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statsnewzealand.sharepoint.com/sites/KOHINGA-PUBLISHINGPRIVATE/JobsRestricted/#One-off jobs/14559 Admin Population Census (APC)/"/>
    </mc:Choice>
  </mc:AlternateContent>
  <xr:revisionPtr revIDLastSave="142" documentId="11_5B8858AB0F28EA88BE897C47DAE065543FAC4F5D" xr6:coauthVersionLast="47" xr6:coauthVersionMax="47" xr10:uidLastSave="{F08A7208-3FF7-4C0C-A0C7-B32C8DEE93A8}"/>
  <bookViews>
    <workbookView xWindow="-108" yWindow="-17388" windowWidth="30936" windowHeight="16896" xr2:uid="{00000000-000D-0000-FFFF-FFFF00000000}"/>
  </bookViews>
  <sheets>
    <sheet name="Contents" sheetId="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 name="Table 11" sheetId="12" r:id="rId12"/>
    <sheet name="Table 12" sheetId="13" r:id="rId13"/>
    <sheet name="Table 13" sheetId="14" r:id="rId14"/>
    <sheet name="Table 14" sheetId="15" r:id="rId15"/>
    <sheet name="Table 15" sheetId="26" r:id="rId16"/>
    <sheet name="Table 16" sheetId="27" r:id="rId17"/>
    <sheet name="Table 17" sheetId="16" r:id="rId18"/>
    <sheet name="Table 18" sheetId="17" r:id="rId19"/>
    <sheet name="Table 19" sheetId="18" r:id="rId20"/>
    <sheet name="Table 20" sheetId="19" r:id="rId21"/>
    <sheet name="Table 21" sheetId="20" r:id="rId22"/>
    <sheet name="Table 22" sheetId="21" r:id="rId23"/>
    <sheet name="Table 23" sheetId="22" r:id="rId24"/>
    <sheet name="Table 24" sheetId="23" r:id="rId25"/>
    <sheet name="Table 25" sheetId="24" r:id="rId26"/>
    <sheet name="Table 26" sheetId="25" r:id="rId27"/>
  </sheets>
  <calcPr calcId="191028"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0" i="1" l="1"/>
  <c r="B39" i="1"/>
  <c r="B38" i="1"/>
  <c r="B37" i="1"/>
  <c r="B36" i="1"/>
  <c r="B35" i="1"/>
  <c r="B34" i="1"/>
  <c r="B33" i="1"/>
  <c r="B32" i="1"/>
  <c r="B31" i="1"/>
  <c r="B30" i="1"/>
  <c r="B29" i="1"/>
  <c r="A55" i="1"/>
  <c r="B46" i="1"/>
  <c r="B44" i="1"/>
  <c r="B28" i="1"/>
  <c r="B27" i="1"/>
  <c r="B26" i="1"/>
  <c r="B25" i="1"/>
  <c r="B24" i="1"/>
  <c r="B23" i="1"/>
  <c r="B22" i="1"/>
  <c r="B21" i="1"/>
  <c r="B20" i="1"/>
  <c r="B19" i="1"/>
  <c r="B18" i="1"/>
  <c r="B17" i="1"/>
  <c r="B16" i="1"/>
  <c r="B15" i="1"/>
</calcChain>
</file>

<file path=xl/sharedStrings.xml><?xml version="1.0" encoding="utf-8"?>
<sst xmlns="http://schemas.openxmlformats.org/spreadsheetml/2006/main" count="3647" uniqueCount="3073">
  <si>
    <t>Note: These estimates are NOT official statistics</t>
  </si>
  <si>
    <t>APC totals by topic</t>
  </si>
  <si>
    <t>The experimental admin population census (APC) derives census type information from linked administrative sources. The purpose is to demonstrate what can be achieved currently and to give customers an opportunity to provide feedback to help guide further development.</t>
  </si>
  <si>
    <t>More information</t>
  </si>
  <si>
    <t>These estimates are derived using the June 2022 IDI refresh.</t>
  </si>
  <si>
    <t>For more information on the data and method used to produce these estimates, see publication Experimental Administrative Population Census: Data sources and methods</t>
  </si>
  <si>
    <t>Machine-readable zipped CSV file</t>
  </si>
  <si>
    <t>Download CSV files from 'Download data' section on the webpage.</t>
  </si>
  <si>
    <t>List of tables</t>
  </si>
  <si>
    <t>National totals, 2006-2021</t>
  </si>
  <si>
    <t>Contact us</t>
  </si>
  <si>
    <t>Email</t>
  </si>
  <si>
    <t>Phone</t>
  </si>
  <si>
    <t>0508 525 525 (toll-free)</t>
  </si>
  <si>
    <t>Webpage:</t>
  </si>
  <si>
    <t>Disclaimer</t>
  </si>
  <si>
    <t>These results are not official statistics. They have been created for research purposes from the Integrated Data Infrastructure (IDI) which is carefully managed by Stats NZ. For more information about the IDI please visit https://www.stats.govt.nz/integrated-data/.</t>
  </si>
  <si>
    <t>These results are based in part on tax data supplied by Inland Revenue to Stats NZ under the Tax Administration Act 1994 for statistical purposes. Any discussion of data limitations or weaknesses is in the context of using the IDI for statistical purposes and is not related the data’s ability to support Inland Revenue’s core operational requirements.</t>
  </si>
  <si>
    <t>Access to the data used in this study was provided by Stats NZ under conditions designed to give effect to the security and confidentiality provisions of the Statistics Act 1975. The results presented in this study are the work of the author, not Stats NZ or individual data suppliers.</t>
  </si>
  <si>
    <t>Published by Stats NZ</t>
  </si>
  <si>
    <t>2022</t>
  </si>
  <si>
    <t>Table 1</t>
  </si>
  <si>
    <t>Age (single years)</t>
  </si>
  <si>
    <t>For the NZ usual resident population at 30 June 2006-2021</t>
  </si>
  <si>
    <t>At 30 June</t>
  </si>
  <si>
    <t>Less than one year</t>
  </si>
  <si>
    <t>One year</t>
  </si>
  <si>
    <t>Two years</t>
  </si>
  <si>
    <t>Three years</t>
  </si>
  <si>
    <t>Four years</t>
  </si>
  <si>
    <t>Five years</t>
  </si>
  <si>
    <t>Six years</t>
  </si>
  <si>
    <t>Seven years</t>
  </si>
  <si>
    <t>Eight years</t>
  </si>
  <si>
    <t>Nine years</t>
  </si>
  <si>
    <t>10 years</t>
  </si>
  <si>
    <t>11 years</t>
  </si>
  <si>
    <t>12 years</t>
  </si>
  <si>
    <t>13 years</t>
  </si>
  <si>
    <t>14 years</t>
  </si>
  <si>
    <t>15 years</t>
  </si>
  <si>
    <t>16 years</t>
  </si>
  <si>
    <t>17 years</t>
  </si>
  <si>
    <t>18 years</t>
  </si>
  <si>
    <t>19 years</t>
  </si>
  <si>
    <t>20 years</t>
  </si>
  <si>
    <t>21 years</t>
  </si>
  <si>
    <t>22 years</t>
  </si>
  <si>
    <t>23 years</t>
  </si>
  <si>
    <t>24 years</t>
  </si>
  <si>
    <t>25 years</t>
  </si>
  <si>
    <t>26 years</t>
  </si>
  <si>
    <t>27 years</t>
  </si>
  <si>
    <t>28 years</t>
  </si>
  <si>
    <t>29 years</t>
  </si>
  <si>
    <t>30 years</t>
  </si>
  <si>
    <t>31 years</t>
  </si>
  <si>
    <t>32 years</t>
  </si>
  <si>
    <t>33 years</t>
  </si>
  <si>
    <t>34 years</t>
  </si>
  <si>
    <t>35 years</t>
  </si>
  <si>
    <t>36 years</t>
  </si>
  <si>
    <t>37 years</t>
  </si>
  <si>
    <t>38 years</t>
  </si>
  <si>
    <t>39 years</t>
  </si>
  <si>
    <t>40 years</t>
  </si>
  <si>
    <t>41 years</t>
  </si>
  <si>
    <t>42 years</t>
  </si>
  <si>
    <t>43 years</t>
  </si>
  <si>
    <t>44 years</t>
  </si>
  <si>
    <t>45 years</t>
  </si>
  <si>
    <t>46 years</t>
  </si>
  <si>
    <t>47 years</t>
  </si>
  <si>
    <t>48 years</t>
  </si>
  <si>
    <t>49 years</t>
  </si>
  <si>
    <t>50 years</t>
  </si>
  <si>
    <t>51 years</t>
  </si>
  <si>
    <t>52 years</t>
  </si>
  <si>
    <t>53 years</t>
  </si>
  <si>
    <t>54 years</t>
  </si>
  <si>
    <t>55 years</t>
  </si>
  <si>
    <t>56 years</t>
  </si>
  <si>
    <t>57 years</t>
  </si>
  <si>
    <t>58 years</t>
  </si>
  <si>
    <t>59 years</t>
  </si>
  <si>
    <t>60 years</t>
  </si>
  <si>
    <t>61 years</t>
  </si>
  <si>
    <t>62 years</t>
  </si>
  <si>
    <t>63 years</t>
  </si>
  <si>
    <t>64 years</t>
  </si>
  <si>
    <t>65 years</t>
  </si>
  <si>
    <t>66 years</t>
  </si>
  <si>
    <t>67 years</t>
  </si>
  <si>
    <t>68 years</t>
  </si>
  <si>
    <t>69 years</t>
  </si>
  <si>
    <t>70 years</t>
  </si>
  <si>
    <t>71 years</t>
  </si>
  <si>
    <t>72 years</t>
  </si>
  <si>
    <t>73 years</t>
  </si>
  <si>
    <t>74 years</t>
  </si>
  <si>
    <t>75 years</t>
  </si>
  <si>
    <t>76 years</t>
  </si>
  <si>
    <t>77 years</t>
  </si>
  <si>
    <t>78 years</t>
  </si>
  <si>
    <t>79 years</t>
  </si>
  <si>
    <t>80 years</t>
  </si>
  <si>
    <t>81 years</t>
  </si>
  <si>
    <t>82 years</t>
  </si>
  <si>
    <t>83 years</t>
  </si>
  <si>
    <t>84 years</t>
  </si>
  <si>
    <t>85 years</t>
  </si>
  <si>
    <t>86 years</t>
  </si>
  <si>
    <t>87 years</t>
  </si>
  <si>
    <t>88 years</t>
  </si>
  <si>
    <t>89 years</t>
  </si>
  <si>
    <t>90 years and over</t>
  </si>
  <si>
    <t>Total people</t>
  </si>
  <si>
    <t>This data uses random rounding and suppression to protect confidentiality. Individual figures may not add up to 
totals, and values for the same data may vary in different tables.</t>
  </si>
  <si>
    <t>Source: Stats NZ</t>
  </si>
  <si>
    <t>Table 2</t>
  </si>
  <si>
    <t>Sex</t>
  </si>
  <si>
    <t>male</t>
  </si>
  <si>
    <t>female</t>
  </si>
  <si>
    <t>Table 3</t>
  </si>
  <si>
    <t>Territorial authority/Local board</t>
  </si>
  <si>
    <t>00100: Far North District</t>
  </si>
  <si>
    <t>00200: Whangarei District</t>
  </si>
  <si>
    <t>00300: Kaipara District</t>
  </si>
  <si>
    <t>01100: Thames-Coromandel District</t>
  </si>
  <si>
    <t>01200: Hauraki District</t>
  </si>
  <si>
    <t>01300: Waikato District</t>
  </si>
  <si>
    <t>01500: Matamata-Piako District</t>
  </si>
  <si>
    <t>01600: Hamilton City</t>
  </si>
  <si>
    <t>01700: Waipa District</t>
  </si>
  <si>
    <t>01800: Ōtorohanga District</t>
  </si>
  <si>
    <t>01900: South Waikato District</t>
  </si>
  <si>
    <t>02000: Waitomo District</t>
  </si>
  <si>
    <t>02100: Taupo District</t>
  </si>
  <si>
    <t>02200: Western Bay of Plenty District</t>
  </si>
  <si>
    <t>02300: Tauranga City</t>
  </si>
  <si>
    <t>02400: Rotorua District</t>
  </si>
  <si>
    <t>02500: Whakatane District</t>
  </si>
  <si>
    <t>02600: Kawerau District</t>
  </si>
  <si>
    <t>02700: Ōpōtiki District</t>
  </si>
  <si>
    <t>02800: Gisborne District</t>
  </si>
  <si>
    <t>02900: Wairoa District</t>
  </si>
  <si>
    <t>03000: Hastings District</t>
  </si>
  <si>
    <t>03100: Napier City</t>
  </si>
  <si>
    <t>03200: Central Hawke's Bay District</t>
  </si>
  <si>
    <t>03300: New Plymouth District</t>
  </si>
  <si>
    <t>03400: Stratford District</t>
  </si>
  <si>
    <t>03500: South Taranaki District</t>
  </si>
  <si>
    <t>03600: Ruapehu District</t>
  </si>
  <si>
    <t>03700: Whanganui District</t>
  </si>
  <si>
    <t>03800: Rangitikei District</t>
  </si>
  <si>
    <t>03900: Manawatu District</t>
  </si>
  <si>
    <t>04000: Palmerston North City</t>
  </si>
  <si>
    <t>04100: Tararua District</t>
  </si>
  <si>
    <t>04200: Horowhenua District</t>
  </si>
  <si>
    <t>04300: Kapiti Coast District</t>
  </si>
  <si>
    <t>04400: Porirua City</t>
  </si>
  <si>
    <t>04500: Upper Hutt City</t>
  </si>
  <si>
    <t>04600: Lower Hutt City</t>
  </si>
  <si>
    <t>04700: Wellington City</t>
  </si>
  <si>
    <t>04800: Masterton District</t>
  </si>
  <si>
    <t>04900: Carterton District</t>
  </si>
  <si>
    <t>05000: South Wairarapa District</t>
  </si>
  <si>
    <t>05100: Tasman District</t>
  </si>
  <si>
    <t>05200: Nelson City</t>
  </si>
  <si>
    <t>05300: Marlborough District</t>
  </si>
  <si>
    <t>05400: Kaikoura District</t>
  </si>
  <si>
    <t>05500: Buller District</t>
  </si>
  <si>
    <t>05600: Grey District</t>
  </si>
  <si>
    <t>05700: Westland District</t>
  </si>
  <si>
    <t>05800: Hurunui District</t>
  </si>
  <si>
    <t>05900: Waimakariri District</t>
  </si>
  <si>
    <t>06000: Christchurch City</t>
  </si>
  <si>
    <t>06200: Selwyn District</t>
  </si>
  <si>
    <t>06300: Ashburton District</t>
  </si>
  <si>
    <t>06400: Timaru District</t>
  </si>
  <si>
    <t>06500: Mackenzie District</t>
  </si>
  <si>
    <t>06600: Waimate District</t>
  </si>
  <si>
    <t>06700: Chatham Islands Territory</t>
  </si>
  <si>
    <t>06800: Waitaki District</t>
  </si>
  <si>
    <t>06900: Central Otago District</t>
  </si>
  <si>
    <t>07000: Queenstown-Lakes District</t>
  </si>
  <si>
    <t>07100: Dunedin City</t>
  </si>
  <si>
    <t>07200: Clutha District</t>
  </si>
  <si>
    <t>07300: Southland District</t>
  </si>
  <si>
    <t>07400: Gore District</t>
  </si>
  <si>
    <t>07500: Invercargill City</t>
  </si>
  <si>
    <t>07601: Rodney Local Board Area</t>
  </si>
  <si>
    <t>07602: Hibiscus and Bays Local Board Area</t>
  </si>
  <si>
    <t>07603: Upper Harbour Local Board Area</t>
  </si>
  <si>
    <t>07604: Kaipātiki Local Board Area</t>
  </si>
  <si>
    <t>07605: Devonport-Takapuna Local Board Area</t>
  </si>
  <si>
    <t>07606: Henderson-Massey Local Board Area</t>
  </si>
  <si>
    <t>07607: Waitākere Ranges Local Board Area</t>
  </si>
  <si>
    <t>07608: Aotea/Great Barrier Local Board Area</t>
  </si>
  <si>
    <t>07609: Waiheke Local Board Area</t>
  </si>
  <si>
    <t>07610: Waitematā Local Board Area</t>
  </si>
  <si>
    <t>07611: Whau Local Board Area</t>
  </si>
  <si>
    <t>07612: Albert-Eden Local Board Area</t>
  </si>
  <si>
    <t>07613: Puketāpapa Local Board Area</t>
  </si>
  <si>
    <t>07614: Ōrākei Local Board Area</t>
  </si>
  <si>
    <t>07615: Maungakiekie-Tāmaki Local Board Area</t>
  </si>
  <si>
    <t>07616: Howick Local Board Area</t>
  </si>
  <si>
    <t>07617: Māngere-Ōtāhuhu Local Board Area</t>
  </si>
  <si>
    <t>07618: Ōtara-Papatoetoe Local Board Area</t>
  </si>
  <si>
    <t>07619: Manurewa Local Board Area</t>
  </si>
  <si>
    <t>07620: Papakura Local Board Area</t>
  </si>
  <si>
    <t>07621: Franklin Local Board Area</t>
  </si>
  <si>
    <t>Total stated</t>
  </si>
  <si>
    <t>Missing</t>
  </si>
  <si>
    <t>Table 4</t>
  </si>
  <si>
    <t>Statistical area 2</t>
  </si>
  <si>
    <t>100100: North Cape</t>
  </si>
  <si>
    <t>100200: Rangaunu Harbour</t>
  </si>
  <si>
    <t>100300: Inlets Far North District</t>
  </si>
  <si>
    <t>C</t>
  </si>
  <si>
    <t>100400: Karikari Peninsula</t>
  </si>
  <si>
    <t>100500: Tangonge</t>
  </si>
  <si>
    <t>100600: Ahipara</t>
  </si>
  <si>
    <t>100700: Kaitaia East</t>
  </si>
  <si>
    <t>100800: Kaitaia West</t>
  </si>
  <si>
    <t>100900: Rangitihi</t>
  </si>
  <si>
    <t>101000: Oruru-Parapara</t>
  </si>
  <si>
    <t>101100: Taumarumaru</t>
  </si>
  <si>
    <t>101200: Herekino-Takahue</t>
  </si>
  <si>
    <t>101300: Peria</t>
  </si>
  <si>
    <t>101400: Taemaro-Oruaiti</t>
  </si>
  <si>
    <t>101500: Whakapaku</t>
  </si>
  <si>
    <t>101600: Hokianga North</t>
  </si>
  <si>
    <t>101700: Kohukohu-Broadwood</t>
  </si>
  <si>
    <t>101800: Whakarara</t>
  </si>
  <si>
    <t>101900: Kaeo</t>
  </si>
  <si>
    <t>102000: Omahuta Forest-Horeke</t>
  </si>
  <si>
    <t>102100: Hokianga South</t>
  </si>
  <si>
    <t>102200: Lake Manuwai-Kapiro</t>
  </si>
  <si>
    <t>102300: Ōkaihau</t>
  </si>
  <si>
    <t>102400: Rangitane-Purerua</t>
  </si>
  <si>
    <t>102500: Waipapa</t>
  </si>
  <si>
    <t>102600: Puketotara</t>
  </si>
  <si>
    <t>102700: Waimā Forest</t>
  </si>
  <si>
    <t>102800: Riverview</t>
  </si>
  <si>
    <t>102900: Waipoua Forest</t>
  </si>
  <si>
    <t>103000: Kerikeri Central</t>
  </si>
  <si>
    <t>103100: Kerikeri South</t>
  </si>
  <si>
    <t>103200: Ōhaeawai-Waimate North</t>
  </si>
  <si>
    <t>103300: Puketona-Waitangi</t>
  </si>
  <si>
    <t>103400: Ngapuhi</t>
  </si>
  <si>
    <t>103500: Kaikohe</t>
  </si>
  <si>
    <t>103600: Pakaraka</t>
  </si>
  <si>
    <t>103700: Haruru</t>
  </si>
  <si>
    <t>103800: Russell</t>
  </si>
  <si>
    <t>103900: Paihia</t>
  </si>
  <si>
    <t>104000: Mataraua Forest</t>
  </si>
  <si>
    <t>104100: Matawaia-Taumarere</t>
  </si>
  <si>
    <t>104200: Russell Peninsula</t>
  </si>
  <si>
    <t>104300: Opua (Far North District)</t>
  </si>
  <si>
    <t>104400: Russell Forest-Rawhiti</t>
  </si>
  <si>
    <t>104500: Moerewa</t>
  </si>
  <si>
    <t>104600: Kawakawa</t>
  </si>
  <si>
    <t>104700: Maromaku</t>
  </si>
  <si>
    <t>104800: Mangakahia-Hūkerenui</t>
  </si>
  <si>
    <t>104900: Whangaruru</t>
  </si>
  <si>
    <t>105100: Matarau</t>
  </si>
  <si>
    <t>105200: Hikurangi</t>
  </si>
  <si>
    <t>105300: Kauri</t>
  </si>
  <si>
    <t>105400: Maungatapere</t>
  </si>
  <si>
    <t>105500: Kamo West</t>
  </si>
  <si>
    <t>105600: Matapouri-Tutukaka</t>
  </si>
  <si>
    <t>105700: Kiripaka</t>
  </si>
  <si>
    <t>105800: Kamo East</t>
  </si>
  <si>
    <t>105900: Granfield Reserve</t>
  </si>
  <si>
    <t>106000: Kamo Central</t>
  </si>
  <si>
    <t>106100: Whau Valley</t>
  </si>
  <si>
    <t>106200: Tikipunga North</t>
  </si>
  <si>
    <t>106300: Pukenui</t>
  </si>
  <si>
    <t>106400: Otangarei</t>
  </si>
  <si>
    <t>106500: Tikipunga South</t>
  </si>
  <si>
    <t>106600: Kensington (Whangarei District)</t>
  </si>
  <si>
    <t>106700: Abbey Caves-Glenbervie</t>
  </si>
  <si>
    <t>106800: Mairtown</t>
  </si>
  <si>
    <t>106900: Maunu-Horahora</t>
  </si>
  <si>
    <t>107000: Woodhill-Vinetown</t>
  </si>
  <si>
    <t>107100: Whangārei Central</t>
  </si>
  <si>
    <t>107200: Riverside</t>
  </si>
  <si>
    <t>107300: Raumanga</t>
  </si>
  <si>
    <t>107400: Tarewa</t>
  </si>
  <si>
    <t>107500: Morningside (Whangarei District)</t>
  </si>
  <si>
    <t>107600: Ngunguru</t>
  </si>
  <si>
    <t>107700: Otaika-Portland</t>
  </si>
  <si>
    <t>107800: Oakleigh-Mangapai</t>
  </si>
  <si>
    <t>107900: Port-Limeburners</t>
  </si>
  <si>
    <t>108000: Pataua</t>
  </si>
  <si>
    <t>108100: Onerahi Park</t>
  </si>
  <si>
    <t>108200: Sherwood Rise</t>
  </si>
  <si>
    <t>108300: Onerahi</t>
  </si>
  <si>
    <t>108400: Inlet Whangārei Harbour</t>
  </si>
  <si>
    <t>108500: Parua Bay</t>
  </si>
  <si>
    <t>108600: Bream Bay</t>
  </si>
  <si>
    <t>108700: Marsden Bay</t>
  </si>
  <si>
    <t>108800: Ruakākā</t>
  </si>
  <si>
    <t>108900: Bream Head</t>
  </si>
  <si>
    <t>109001: Waipū</t>
  </si>
  <si>
    <t>109002: Waipū Rural</t>
  </si>
  <si>
    <t>109100: Kaipara Coastal</t>
  </si>
  <si>
    <t>109200: Maungaru</t>
  </si>
  <si>
    <t>109300: Dargaville</t>
  </si>
  <si>
    <t>109400: Ruawai-Matakohe</t>
  </si>
  <si>
    <t>109500: Otamatea (Kaipara District)</t>
  </si>
  <si>
    <t>109600: Maungaturoto</t>
  </si>
  <si>
    <t>109700: Kaiwaka</t>
  </si>
  <si>
    <t>109800: Mangawhai Rural</t>
  </si>
  <si>
    <t>109900: Mangawhai Heads</t>
  </si>
  <si>
    <t>110100: Mangawhai</t>
  </si>
  <si>
    <t>110200: Okahukura Peninsula</t>
  </si>
  <si>
    <t>110400: Cape Rodney</t>
  </si>
  <si>
    <t>110500: Wellsford</t>
  </si>
  <si>
    <t>110700: South Head</t>
  </si>
  <si>
    <t>110800: Kaipara Hills</t>
  </si>
  <si>
    <t>110900: Dome Valley-Matakana</t>
  </si>
  <si>
    <t>111100: Warkworth West</t>
  </si>
  <si>
    <t>111200: Puhoi Valley</t>
  </si>
  <si>
    <t>111300: Warkworth East</t>
  </si>
  <si>
    <t>111400: Sandspit</t>
  </si>
  <si>
    <t>111500: Tawharanui Peninsula</t>
  </si>
  <si>
    <t>111600: Te Kuru</t>
  </si>
  <si>
    <t>111700: Snells Beach</t>
  </si>
  <si>
    <t>111800: Barrier Islands</t>
  </si>
  <si>
    <t>111900: Algies Bay-Scotts Landing</t>
  </si>
  <si>
    <t>112100: Wainui-Waiwera</t>
  </si>
  <si>
    <t>112200: Parakai</t>
  </si>
  <si>
    <t>112300: Helensville Rural</t>
  </si>
  <si>
    <t>112400: Helensville</t>
  </si>
  <si>
    <t>112500: Waitoki</t>
  </si>
  <si>
    <t>112600: Waikoukou Valley</t>
  </si>
  <si>
    <t>112700: Orewa North</t>
  </si>
  <si>
    <t>112800: Hatfields Beach</t>
  </si>
  <si>
    <t>112900: Orewa South</t>
  </si>
  <si>
    <t>113000: Orewa Central</t>
  </si>
  <si>
    <t>113100: Millwater North</t>
  </si>
  <si>
    <t>113200: Waipatukahu</t>
  </si>
  <si>
    <t>113300: Millwater South</t>
  </si>
  <si>
    <t>113400: Dairy Flat North</t>
  </si>
  <si>
    <t>113500: Dairy Flat West</t>
  </si>
  <si>
    <t>113600: Kingsway</t>
  </si>
  <si>
    <t>113700: Riverhead Forest</t>
  </si>
  <si>
    <t>113800: Silverdale Central (Auckland)</t>
  </si>
  <si>
    <t>113900: Red Beach West</t>
  </si>
  <si>
    <t>114000: Red Beach East</t>
  </si>
  <si>
    <t>114100: Silverdale South (Auckland)</t>
  </si>
  <si>
    <t>114200: Waimauku</t>
  </si>
  <si>
    <t>114300: Gulf Islands</t>
  </si>
  <si>
    <t>114400: Vipond</t>
  </si>
  <si>
    <t>114500: Muriwai</t>
  </si>
  <si>
    <t>114600: Stanmore Bay West</t>
  </si>
  <si>
    <t>114700: Kumeu Rural West</t>
  </si>
  <si>
    <t>114800: Okura Bush</t>
  </si>
  <si>
    <t>114900: Whangaparāoa Central</t>
  </si>
  <si>
    <t>115000: Kumeu-Huapai</t>
  </si>
  <si>
    <t>115100: Stanmore Bay East</t>
  </si>
  <si>
    <t>115200: Manly West</t>
  </si>
  <si>
    <t>115300: Muriwai Valley-Bethells Beach</t>
  </si>
  <si>
    <t>115400: Tindalls-Matakatia</t>
  </si>
  <si>
    <t>115500: Coatesville</t>
  </si>
  <si>
    <t>115600: Dairy Flat South</t>
  </si>
  <si>
    <t>115700: Gulf Harbour North</t>
  </si>
  <si>
    <t>115800: Manly East</t>
  </si>
  <si>
    <t>115900: Riverhead</t>
  </si>
  <si>
    <t>116000: Army Bay</t>
  </si>
  <si>
    <t>116100: Kumeu Rural East</t>
  </si>
  <si>
    <t>116200: Gulf Harbour South</t>
  </si>
  <si>
    <t>116300: Paremoremo West</t>
  </si>
  <si>
    <t>116400: Taupaki</t>
  </si>
  <si>
    <t>116500: Long Bay</t>
  </si>
  <si>
    <t>116600: Paremoremo East</t>
  </si>
  <si>
    <t>116700: Albany Heights</t>
  </si>
  <si>
    <t>116800: Awaruku</t>
  </si>
  <si>
    <t>116900: Fairview Heights</t>
  </si>
  <si>
    <t>117000: Whenuapai</t>
  </si>
  <si>
    <t>117100: Waitakere Ranges North</t>
  </si>
  <si>
    <t>117200: Torbay</t>
  </si>
  <si>
    <t>117300: Albany Central</t>
  </si>
  <si>
    <t>117400: Albany West</t>
  </si>
  <si>
    <t>117500: Glamorgan</t>
  </si>
  <si>
    <t>117600: Oteha East</t>
  </si>
  <si>
    <t>117700: Northcross</t>
  </si>
  <si>
    <t>117800: Oteha West</t>
  </si>
  <si>
    <t>117900: Waiake</t>
  </si>
  <si>
    <t>118000: Waitakere</t>
  </si>
  <si>
    <t>118100: Albany South</t>
  </si>
  <si>
    <t>118200: Browns Bay South West</t>
  </si>
  <si>
    <t>118300: Browns Bay Central</t>
  </si>
  <si>
    <t>118400: Schnapper Rock</t>
  </si>
  <si>
    <t>118500: Pinehill</t>
  </si>
  <si>
    <t>118600: North Harbour</t>
  </si>
  <si>
    <t>118700: Browns Bay South East</t>
  </si>
  <si>
    <t>118800: Westgate Central</t>
  </si>
  <si>
    <t>118900: Greenhithe West</t>
  </si>
  <si>
    <t>119000: Rothesay Bay</t>
  </si>
  <si>
    <t>119100: Greenhithe East</t>
  </si>
  <si>
    <t>119200: Hobsonville</t>
  </si>
  <si>
    <t>119300: Inlet Waitemata Harbour</t>
  </si>
  <si>
    <t>119400: Greenhithe South</t>
  </si>
  <si>
    <t>119500: Murrays Bay West</t>
  </si>
  <si>
    <t>119600: Westgate South</t>
  </si>
  <si>
    <t>119700: Windsor Park</t>
  </si>
  <si>
    <t>119800: West Harbour West</t>
  </si>
  <si>
    <t>119900: Unsworth Heights West</t>
  </si>
  <si>
    <t>120000: Murrays Bay East</t>
  </si>
  <si>
    <t>120100: Birdwood West</t>
  </si>
  <si>
    <t>120200: Hobsonville Point</t>
  </si>
  <si>
    <t>120300: West Harbour Clearwater Cove</t>
  </si>
  <si>
    <t>120400: Unsworth Heights East</t>
  </si>
  <si>
    <t>120500: Mairangi Bay North</t>
  </si>
  <si>
    <t>120600: Massey Central</t>
  </si>
  <si>
    <t>120700: West Harbour Luckens Point</t>
  </si>
  <si>
    <t>120800: Mairangi Bay South</t>
  </si>
  <si>
    <t>120900: Massey Royal Road West</t>
  </si>
  <si>
    <t>121000: Bayview East</t>
  </si>
  <si>
    <t>121100: Swanson Rural</t>
  </si>
  <si>
    <t>121200: Sunnynook South</t>
  </si>
  <si>
    <t>121300: Sunnynook North</t>
  </si>
  <si>
    <t>121400: Bayview West</t>
  </si>
  <si>
    <t>121500: Totara Vale North</t>
  </si>
  <si>
    <t>121600: Royal Heights North</t>
  </si>
  <si>
    <t>121700: Massey West</t>
  </si>
  <si>
    <t>121800: Beach Haven West</t>
  </si>
  <si>
    <t>121900: Totara Vale South</t>
  </si>
  <si>
    <t>122000: Swanson</t>
  </si>
  <si>
    <t>122100: Bayview South</t>
  </si>
  <si>
    <t>122200: Campbells Bay</t>
  </si>
  <si>
    <t>122300: Royal Heights South</t>
  </si>
  <si>
    <t>122400: Beach Haven East</t>
  </si>
  <si>
    <t>122500: Massey East</t>
  </si>
  <si>
    <t>122600: Forrest Hill North</t>
  </si>
  <si>
    <t>122700: Glenfield North</t>
  </si>
  <si>
    <t>122800: Birkdale North</t>
  </si>
  <si>
    <t>122900: Massey South</t>
  </si>
  <si>
    <t>123000: Rānui North</t>
  </si>
  <si>
    <t>123100: Glenfield West</t>
  </si>
  <si>
    <t>123200: Te Atatū Peninsula North West</t>
  </si>
  <si>
    <t>123300: Glenfield South West</t>
  </si>
  <si>
    <t>123400: Forrest Hill West</t>
  </si>
  <si>
    <t>123500: Wairau Valley</t>
  </si>
  <si>
    <t>123600: Forrest Hill East</t>
  </si>
  <si>
    <t>123700: Castor Bay</t>
  </si>
  <si>
    <t>123800: Rānui Domain</t>
  </si>
  <si>
    <t>123900: Beach Haven South</t>
  </si>
  <si>
    <t>124000: Glenfield Central</t>
  </si>
  <si>
    <t>124100: Piha</t>
  </si>
  <si>
    <t>124200: Rānui South West</t>
  </si>
  <si>
    <t>124300: Henderson Larnoch</t>
  </si>
  <si>
    <t>124400: Birkdale South</t>
  </si>
  <si>
    <t>124500: Te Atatū Peninsula Central</t>
  </si>
  <si>
    <t>124600: Glenfield East</t>
  </si>
  <si>
    <t>124700: Henderson Valley</t>
  </si>
  <si>
    <t>124800: Te Atatū Peninsula West</t>
  </si>
  <si>
    <t>124900: Henderson Lincoln West</t>
  </si>
  <si>
    <t>125000: Rānui South East</t>
  </si>
  <si>
    <t>125100: Henderson Lincoln East</t>
  </si>
  <si>
    <t>125200: Birkenhead West</t>
  </si>
  <si>
    <t>125300: Te Atatū Peninsula East</t>
  </si>
  <si>
    <t>125400: Milford West</t>
  </si>
  <si>
    <t>125500: Westlake</t>
  </si>
  <si>
    <t>125600: Hillcrest North (Auckland)</t>
  </si>
  <si>
    <t>125700: Henderson Lincoln South</t>
  </si>
  <si>
    <t>125800: Hillcrest West (Auckland)</t>
  </si>
  <si>
    <t>125900: Milford Central</t>
  </si>
  <si>
    <t>126000: Summerland South</t>
  </si>
  <si>
    <t>126100: Summerland North</t>
  </si>
  <si>
    <t>126200: Hillcrest East (Auckland)</t>
  </si>
  <si>
    <t>126300: Chatswood</t>
  </si>
  <si>
    <t>126400: Te Atatū South-Edmonton</t>
  </si>
  <si>
    <t>126500: Birkenhead North</t>
  </si>
  <si>
    <t>126600: Takapuna West</t>
  </si>
  <si>
    <t>126700: Henderson North</t>
  </si>
  <si>
    <t>126800: Takapuna Central</t>
  </si>
  <si>
    <t>126900: Western Heights (Auckland)</t>
  </si>
  <si>
    <t>127000: Te Atatū South-Central</t>
  </si>
  <si>
    <t>127100: Northcote Central (Auckland)</t>
  </si>
  <si>
    <t>127200: Akoranga</t>
  </si>
  <si>
    <t>127300: Northcote South (Auckland)</t>
  </si>
  <si>
    <t>127400: Birkenhead South</t>
  </si>
  <si>
    <t>127500: Henderson Central</t>
  </si>
  <si>
    <t>127600: Waiatarua</t>
  </si>
  <si>
    <t>127700: Te Atatū South-McLeod North</t>
  </si>
  <si>
    <t>127800: Henderson Valley Park</t>
  </si>
  <si>
    <t>127900: Henderson North East</t>
  </si>
  <si>
    <t>128000: Waitakere Ranges South</t>
  </si>
  <si>
    <t>128100: Northcote Tuff Crater</t>
  </si>
  <si>
    <t>128200: Northcote Point (Auckland)</t>
  </si>
  <si>
    <t>128300: McLaren Park</t>
  </si>
  <si>
    <t>128400: Henderson East</t>
  </si>
  <si>
    <t>128500: Te Atatū South-McLeod South</t>
  </si>
  <si>
    <t>128600: Takapuna South</t>
  </si>
  <si>
    <t>128700: Rosebank Peninsula</t>
  </si>
  <si>
    <t>128800: Hauraki</t>
  </si>
  <si>
    <t>128900: Glendene North</t>
  </si>
  <si>
    <t>129000: Sunnyvale West-Parrs Park</t>
  </si>
  <si>
    <t>129100: Sunnyvale East</t>
  </si>
  <si>
    <t>129200: Point Chevalier West</t>
  </si>
  <si>
    <t>129300: Belmont (Auckland)</t>
  </si>
  <si>
    <t>129400: Bayswater</t>
  </si>
  <si>
    <t>129500: Glendene South</t>
  </si>
  <si>
    <t>129600: Glen Eden West</t>
  </si>
  <si>
    <t>129700: Herne Bay</t>
  </si>
  <si>
    <t>129800: Westmere North</t>
  </si>
  <si>
    <t>129900: Point Chevalier East</t>
  </si>
  <si>
    <t>130000: Oratia</t>
  </si>
  <si>
    <t>130100: Glen Eden Rosier</t>
  </si>
  <si>
    <t>130200: Saint Marys Bay</t>
  </si>
  <si>
    <t>130300: Westmere South-Western Springs</t>
  </si>
  <si>
    <t>130400: Ponsonby West</t>
  </si>
  <si>
    <t>130500: Kelston North</t>
  </si>
  <si>
    <t>130600: Avondale Rosebank</t>
  </si>
  <si>
    <t>130700: Narrow Neck</t>
  </si>
  <si>
    <t>130800: Glen Eden North</t>
  </si>
  <si>
    <t>130900: Glen Eden Woodglen</t>
  </si>
  <si>
    <t>131000: Kelston South</t>
  </si>
  <si>
    <t>131100: Waterview</t>
  </si>
  <si>
    <t>131200: Ponsonby East</t>
  </si>
  <si>
    <t>131300: Wynyard-Viaduct</t>
  </si>
  <si>
    <t>131400: Stanley Point</t>
  </si>
  <si>
    <t>131500: Glen Eden Central</t>
  </si>
  <si>
    <t>131600: Grey Lynn North</t>
  </si>
  <si>
    <t>131700: Avondale West (Auckland)</t>
  </si>
  <si>
    <t>131800: Freemans Bay</t>
  </si>
  <si>
    <t>131900: Mount Albert West</t>
  </si>
  <si>
    <t>132000: Avondale North (Auckland)</t>
  </si>
  <si>
    <t>132100: Grey Lynn West</t>
  </si>
  <si>
    <t>132200: Mount Albert North</t>
  </si>
  <si>
    <t>132300: New Lynn North</t>
  </si>
  <si>
    <t>132400: Victoria Park</t>
  </si>
  <si>
    <t>132500: Konini</t>
  </si>
  <si>
    <t>132600: New Lynn North West</t>
  </si>
  <si>
    <t>132700: Hobson Ridge North</t>
  </si>
  <si>
    <t>132800: Grey Lynn Central</t>
  </si>
  <si>
    <t>132900: Fruitvale</t>
  </si>
  <si>
    <t>133000: Devonport</t>
  </si>
  <si>
    <t>133100: Avondale Central (Auckland)</t>
  </si>
  <si>
    <t>133200: Queen Street</t>
  </si>
  <si>
    <t>133300: Quay Street-Customs Street</t>
  </si>
  <si>
    <t>133400: Hobson Ridge Central</t>
  </si>
  <si>
    <t>133500: Grey Lynn East</t>
  </si>
  <si>
    <t>133600: Morningside (Auckland)</t>
  </si>
  <si>
    <t>133700: Shortland Street</t>
  </si>
  <si>
    <t>133800: Hobson Ridge South</t>
  </si>
  <si>
    <t>133900: New Lynn Central</t>
  </si>
  <si>
    <t>134000: Cheltenham</t>
  </si>
  <si>
    <t>134100: Queen Street South West</t>
  </si>
  <si>
    <t>134200: Mount Albert Central</t>
  </si>
  <si>
    <t>134300: Karangahape</t>
  </si>
  <si>
    <t>134400: Kingsland</t>
  </si>
  <si>
    <t>134500: Anzac Avenue</t>
  </si>
  <si>
    <t>134600: Waima-Woodlands Park</t>
  </si>
  <si>
    <t>134700: Kaurilands</t>
  </si>
  <si>
    <t>134800: Auckland-University</t>
  </si>
  <si>
    <t>134900: New Lynn Seabrook</t>
  </si>
  <si>
    <t>135000: Avondale South (Auckland)</t>
  </si>
  <si>
    <t>135100: Symonds Street North West</t>
  </si>
  <si>
    <t>135200: Mount Albert South</t>
  </si>
  <si>
    <t>135300: Symonds Street West</t>
  </si>
  <si>
    <t>135400: West Lynn</t>
  </si>
  <si>
    <t>135500: Ōwairaka West</t>
  </si>
  <si>
    <t>135600: New Lynn Central South</t>
  </si>
  <si>
    <t>135700: The Strand</t>
  </si>
  <si>
    <t>135800: St Lukes</t>
  </si>
  <si>
    <t>135900: Symonds Street East</t>
  </si>
  <si>
    <t>136000: Eden Terrace</t>
  </si>
  <si>
    <t>136100: Grafton</t>
  </si>
  <si>
    <t>136200: Eden Park</t>
  </si>
  <si>
    <t>136300: Sandringham North</t>
  </si>
  <si>
    <t>136400: Parnell West</t>
  </si>
  <si>
    <t>136500: New Lynn South</t>
  </si>
  <si>
    <t>136600: New Windsor North</t>
  </si>
  <si>
    <t>136700: Titirangi South</t>
  </si>
  <si>
    <t>136800: Ōwairaka East</t>
  </si>
  <si>
    <t>136900: Eden Valley</t>
  </si>
  <si>
    <t>137000: Sandringham Central</t>
  </si>
  <si>
    <t>137100: Glenavon</t>
  </si>
  <si>
    <t>137200: Blockhouse Bay North</t>
  </si>
  <si>
    <t>137300: Green Bay North</t>
  </si>
  <si>
    <t>137400: Parnell East</t>
  </si>
  <si>
    <t>137500: Laingholm</t>
  </si>
  <si>
    <t>137600: Sandringham West</t>
  </si>
  <si>
    <t>137700: Mount Eden North East</t>
  </si>
  <si>
    <t>137800: Mount Eden North</t>
  </si>
  <si>
    <t>137900: Wesley West</t>
  </si>
  <si>
    <t>138000: Green Bay South</t>
  </si>
  <si>
    <t>138100: Balmoral</t>
  </si>
  <si>
    <t>138200: Sandringham East</t>
  </si>
  <si>
    <t>138300: New Windsor South</t>
  </si>
  <si>
    <t>138400: Mount Eden West</t>
  </si>
  <si>
    <t>138500: Newmarket</t>
  </si>
  <si>
    <t>138600: Blockhouse Bay North East</t>
  </si>
  <si>
    <t>138700: Epsom North</t>
  </si>
  <si>
    <t>138800: Wesley South</t>
  </si>
  <si>
    <t>138900: Blockhouse Bay South</t>
  </si>
  <si>
    <t>139000: Mount Eden East</t>
  </si>
  <si>
    <t>139100: Wesley East</t>
  </si>
  <si>
    <t>139200: Orakei West</t>
  </si>
  <si>
    <t>139300: Maungawhau</t>
  </si>
  <si>
    <t>139400: Remuera West</t>
  </si>
  <si>
    <t>139500: Blockhouse Bay East</t>
  </si>
  <si>
    <t>139600: Lynfield North</t>
  </si>
  <si>
    <t>139700: Mount Roskill North</t>
  </si>
  <si>
    <t>139800: Mount Roskill White Swan</t>
  </si>
  <si>
    <t>139900: Mount Eden South</t>
  </si>
  <si>
    <t>140000: Remuera Waitaramoa</t>
  </si>
  <si>
    <t>140100: Orakei East</t>
  </si>
  <si>
    <t>140200: Epsom Central-North</t>
  </si>
  <si>
    <t>140300: Mount St John</t>
  </si>
  <si>
    <t>140400: Mount Roskill Central North</t>
  </si>
  <si>
    <t>140500: Remuera North</t>
  </si>
  <si>
    <t>140600: Three Kings West</t>
  </si>
  <si>
    <t>140700: Mount Roskill Central South</t>
  </si>
  <si>
    <t>140800: Epsom Central-South</t>
  </si>
  <si>
    <t>140900: Lynfield South</t>
  </si>
  <si>
    <t>141000: Remuera South</t>
  </si>
  <si>
    <t>141100: Mission Bay</t>
  </si>
  <si>
    <t>141200: Three Kings East</t>
  </si>
  <si>
    <t>141300: Mount Roskill South</t>
  </si>
  <si>
    <t>141500: Epsom East</t>
  </si>
  <si>
    <t>141600: Remuera Waiata</t>
  </si>
  <si>
    <t>141700: Epsom South</t>
  </si>
  <si>
    <t>141800: Kohimarama</t>
  </si>
  <si>
    <t>141900: Meadowbank West</t>
  </si>
  <si>
    <t>142000: Hillsborough North (Auckland)</t>
  </si>
  <si>
    <t>142100: Hillsborough West (Auckland)</t>
  </si>
  <si>
    <t>142200: Greenlane North</t>
  </si>
  <si>
    <t>142300: Waikowhai North</t>
  </si>
  <si>
    <t>142400: Remuera East</t>
  </si>
  <si>
    <t>142500: Waikowhai South</t>
  </si>
  <si>
    <t>142600: Royal Oak West (Auckland)</t>
  </si>
  <si>
    <t>142700: Saint Heliers West</t>
  </si>
  <si>
    <t>142800: One Tree Hill</t>
  </si>
  <si>
    <t>142900: Hillsborough East (Auckland)</t>
  </si>
  <si>
    <t>143000: Saint Heliers North</t>
  </si>
  <si>
    <t>143100: Remuera Abbotts Park</t>
  </si>
  <si>
    <t>143200: Meadowbank East</t>
  </si>
  <si>
    <t>143300: Ellerslie Central</t>
  </si>
  <si>
    <t>143400: Royal Oak East (Auckland)</t>
  </si>
  <si>
    <t>143500: Saint Heliers South</t>
  </si>
  <si>
    <t>143600: Hillsborough South (Auckland)</t>
  </si>
  <si>
    <t>143700: Saint Johns West</t>
  </si>
  <si>
    <t>143800: Greenlane South</t>
  </si>
  <si>
    <t>143900: Remuera Waiatarua</t>
  </si>
  <si>
    <t>144000: Glendowie North</t>
  </si>
  <si>
    <t>144100: Onehunga West</t>
  </si>
  <si>
    <t>144200: Ellerslie West</t>
  </si>
  <si>
    <t>144300: Onehunga North</t>
  </si>
  <si>
    <t>144400: Ellerslie East</t>
  </si>
  <si>
    <t>144500: Saint Johns East</t>
  </si>
  <si>
    <t>144600: Oneroa West</t>
  </si>
  <si>
    <t>144700: Glen Innes West</t>
  </si>
  <si>
    <t>144800: Ellerslie South</t>
  </si>
  <si>
    <t>144900: Stonefields West</t>
  </si>
  <si>
    <t>145000: Onehunga Central</t>
  </si>
  <si>
    <t>145100: Glendowie South</t>
  </si>
  <si>
    <t>145200: Oranga</t>
  </si>
  <si>
    <t>145300: Mount Wellington North West</t>
  </si>
  <si>
    <t>145400: Panmure Glen Innes Industrial</t>
  </si>
  <si>
    <t>145500: Onehunga-Te Papapa Industrial</t>
  </si>
  <si>
    <t>145600: Te Papapa</t>
  </si>
  <si>
    <t>145700: Stonefields East</t>
  </si>
  <si>
    <t>145800: Glen Innes East-Wai O Taiki Bay</t>
  </si>
  <si>
    <t>145900: Penrose</t>
  </si>
  <si>
    <t>146000: Mount Wellington North East</t>
  </si>
  <si>
    <t>146100: Māngere Bridge Ambury</t>
  </si>
  <si>
    <t>146200: Mount Wellington Ferndale</t>
  </si>
  <si>
    <t>146300: Point England</t>
  </si>
  <si>
    <t>146400: Bucklands Beach North</t>
  </si>
  <si>
    <t>146500: Mount Wellington East</t>
  </si>
  <si>
    <t>146600: Mount Wellington West</t>
  </si>
  <si>
    <t>146700: Panmure West</t>
  </si>
  <si>
    <t>146800: Māngere Bridge</t>
  </si>
  <si>
    <t>146900: Oneroa East-Palm Beach</t>
  </si>
  <si>
    <t>147000: Tamaki</t>
  </si>
  <si>
    <t>147100: Panmure East</t>
  </si>
  <si>
    <t>147200: Mount Wellington Central</t>
  </si>
  <si>
    <t>147400: Sylvia Park</t>
  </si>
  <si>
    <t>147500: Māngere Mountain View</t>
  </si>
  <si>
    <t>147600: Surfdale</t>
  </si>
  <si>
    <t>147700: Mount Wellington Industrial</t>
  </si>
  <si>
    <t>147800: Half Moon Bay West</t>
  </si>
  <si>
    <t>147900: Auckland Airport</t>
  </si>
  <si>
    <t>148000: Eastern Beach</t>
  </si>
  <si>
    <t>148100: Sunnyhills West-Pakuranga North</t>
  </si>
  <si>
    <t>148200: Favona North</t>
  </si>
  <si>
    <t>148300: Bucklands Beach Central</t>
  </si>
  <si>
    <t>148400: Farm Cove</t>
  </si>
  <si>
    <t>148500: Māngere North</t>
  </si>
  <si>
    <t>148600: Favona West</t>
  </si>
  <si>
    <t>148700: Ostend</t>
  </si>
  <si>
    <t>148800: Half Moon Bay North East</t>
  </si>
  <si>
    <t>148900: Māngere West</t>
  </si>
  <si>
    <t>149000: Pakuranga West</t>
  </si>
  <si>
    <t>149100: Mount Wellington South West</t>
  </si>
  <si>
    <t>149200: Sunnyhills East</t>
  </si>
  <si>
    <t>149300: Half Moon Bay South East</t>
  </si>
  <si>
    <t>149400: Favona East</t>
  </si>
  <si>
    <t>149500: Mount Wellington South East</t>
  </si>
  <si>
    <t>149600: Ōtāhuhu Industrial</t>
  </si>
  <si>
    <t>149700: Bucklands Beach South</t>
  </si>
  <si>
    <t>149800: Pakuranga Central</t>
  </si>
  <si>
    <t>149900: Āwhitu</t>
  </si>
  <si>
    <t>150000: Harania North</t>
  </si>
  <si>
    <t>150100: Ōtāhuhu Central</t>
  </si>
  <si>
    <t>150200: Māngere Central</t>
  </si>
  <si>
    <t>150300: Ōtāhuhu North</t>
  </si>
  <si>
    <t>150400: Howick West</t>
  </si>
  <si>
    <t>150500: Pakuranga Heights North West</t>
  </si>
  <si>
    <t>150600: Mellons Bay</t>
  </si>
  <si>
    <t>150700: Pakuranga Heights East</t>
  </si>
  <si>
    <t>150800: Sutton Park</t>
  </si>
  <si>
    <t>150900: Ōtāhuhu East</t>
  </si>
  <si>
    <t>151000: Māngere South</t>
  </si>
  <si>
    <t>151100: Onetangi</t>
  </si>
  <si>
    <t>151200: Harania South</t>
  </si>
  <si>
    <t>151300: Highland Park (Auckland)</t>
  </si>
  <si>
    <t>151400: Ōtāhuhu South West</t>
  </si>
  <si>
    <t>151500: Pakuranga Heights South West</t>
  </si>
  <si>
    <t>151600: Māngere Mascot</t>
  </si>
  <si>
    <t>151700: Waiheke East</t>
  </si>
  <si>
    <t>151800: Massey Road West</t>
  </si>
  <si>
    <t>151900: Ōtāhuhu South</t>
  </si>
  <si>
    <t>152000: Howick Central</t>
  </si>
  <si>
    <t>152100: Massey Road North</t>
  </si>
  <si>
    <t>152200: Botany Downs West</t>
  </si>
  <si>
    <t>152300: East Tamaki</t>
  </si>
  <si>
    <t>152400: Howick East</t>
  </si>
  <si>
    <t>152500: Burswood</t>
  </si>
  <si>
    <t>152600: Massey Road South</t>
  </si>
  <si>
    <t>152700: Middlemore</t>
  </si>
  <si>
    <t>152800: Māngere South East</t>
  </si>
  <si>
    <t>152900: Botany Downs East</t>
  </si>
  <si>
    <t>153000: Grange</t>
  </si>
  <si>
    <t>153100: Golflands</t>
  </si>
  <si>
    <t>153200: Aorere North</t>
  </si>
  <si>
    <t>153300: Māngere East</t>
  </si>
  <si>
    <t>153400: Cockle Bay</t>
  </si>
  <si>
    <t>153500: Ōtara West</t>
  </si>
  <si>
    <t>153600: Aorere Central</t>
  </si>
  <si>
    <t>153700: Northpark North</t>
  </si>
  <si>
    <t>153800: Somerville</t>
  </si>
  <si>
    <t>153900: Northpark South</t>
  </si>
  <si>
    <t>154000: Papatoetoe North</t>
  </si>
  <si>
    <t>154100: Dingwall</t>
  </si>
  <si>
    <t>154200: Aorere South</t>
  </si>
  <si>
    <t>154300: Shelly Park</t>
  </si>
  <si>
    <t>154400: Ōtara Central</t>
  </si>
  <si>
    <t>154500: Huntington Park</t>
  </si>
  <si>
    <t>154600: Botany Central</t>
  </si>
  <si>
    <t>154700: Botany North</t>
  </si>
  <si>
    <t>154800: Papatoetoe West</t>
  </si>
  <si>
    <t>154900: Papatoetoe Central</t>
  </si>
  <si>
    <t>155000: Sunkist Bay</t>
  </si>
  <si>
    <t>155100: Ōtara East</t>
  </si>
  <si>
    <t>155200: Redcastle</t>
  </si>
  <si>
    <t>155300: Botany East</t>
  </si>
  <si>
    <t>155400: Botany South</t>
  </si>
  <si>
    <t>155500: Manukau Central</t>
  </si>
  <si>
    <t>155600: Papatoetoe East</t>
  </si>
  <si>
    <t>155700: Ōtara South</t>
  </si>
  <si>
    <t>155800: Ferguson</t>
  </si>
  <si>
    <t>155900: Papatoetoe South West</t>
  </si>
  <si>
    <t>156000: Botany Junction</t>
  </si>
  <si>
    <t>156100: Dannemora North</t>
  </si>
  <si>
    <t>156200: Papatoetoe South</t>
  </si>
  <si>
    <t>156300: East Tamaki Heights</t>
  </si>
  <si>
    <t>156400: Te Puru</t>
  </si>
  <si>
    <t>156500: Puhinui North</t>
  </si>
  <si>
    <t>156600: Dannemora South</t>
  </si>
  <si>
    <t>156700: Puhinui South</t>
  </si>
  <si>
    <t>156800: Rongomai West</t>
  </si>
  <si>
    <t>156900: Baverstock</t>
  </si>
  <si>
    <t>157000: Puhinui East</t>
  </si>
  <si>
    <t>157100: Turanga</t>
  </si>
  <si>
    <t>157200: Rongomai East</t>
  </si>
  <si>
    <t>157300: Ormiston North</t>
  </si>
  <si>
    <t>157400: Maraetai</t>
  </si>
  <si>
    <t>157500: Chapel Downs</t>
  </si>
  <si>
    <t>157600: Wiri West</t>
  </si>
  <si>
    <t>157700: Clover Park North</t>
  </si>
  <si>
    <t>157800: Mission Heights North</t>
  </si>
  <si>
    <t>157900: Clover Park South</t>
  </si>
  <si>
    <t>158000: Donegal Park</t>
  </si>
  <si>
    <t>158100: Ormiston South</t>
  </si>
  <si>
    <t>158200: Mission Heights South</t>
  </si>
  <si>
    <t>158300: Hilltop (Auckland)</t>
  </si>
  <si>
    <t>158400: Wiri East</t>
  </si>
  <si>
    <t>158500: Goodwood Heights</t>
  </si>
  <si>
    <t>158600: Ormiston East</t>
  </si>
  <si>
    <t>158700: Clendon Park North</t>
  </si>
  <si>
    <t>158800: Burbank</t>
  </si>
  <si>
    <t>158900: Tuscany Heights</t>
  </si>
  <si>
    <t>159000: Totara Heights</t>
  </si>
  <si>
    <t>159100: Homai East</t>
  </si>
  <si>
    <t>159200: Homai West</t>
  </si>
  <si>
    <t>159300: The Gardens (Auckland)</t>
  </si>
  <si>
    <t>159400: Clarks Beach</t>
  </si>
  <si>
    <t>159500: Clendon Park West</t>
  </si>
  <si>
    <t>159600: Hillpark North</t>
  </si>
  <si>
    <t>159700: Clendon Park East</t>
  </si>
  <si>
    <t>159800: Karaka Creek</t>
  </si>
  <si>
    <t>159900: Rowandale West</t>
  </si>
  <si>
    <t>160000: Rowandale East</t>
  </si>
  <si>
    <t>160100: Manurewa Central</t>
  </si>
  <si>
    <t>160200: Weymouth North</t>
  </si>
  <si>
    <t>160300: Hillpark South</t>
  </si>
  <si>
    <t>160400: Alfriston</t>
  </si>
  <si>
    <t>160500: Weymouth East</t>
  </si>
  <si>
    <t>160600: Leabank</t>
  </si>
  <si>
    <t>160700: Weymouth South</t>
  </si>
  <si>
    <t>160800: Manurewa East</t>
  </si>
  <si>
    <t>160900: Manurewa South</t>
  </si>
  <si>
    <t>161000: Randwick Park East</t>
  </si>
  <si>
    <t>161100: Wattle Downs West</t>
  </si>
  <si>
    <t>161200: Wattle Downs North</t>
  </si>
  <si>
    <t>161300: Randwick Park West</t>
  </si>
  <si>
    <t>161400: Kingseat-Karaka</t>
  </si>
  <si>
    <t>161500: Wattle Downs East</t>
  </si>
  <si>
    <t>161600: Takanini North</t>
  </si>
  <si>
    <t>161700: Takanini Industrial</t>
  </si>
  <si>
    <t>161800: Conifer Grove West</t>
  </si>
  <si>
    <t>161900: Conifer Grove East</t>
  </si>
  <si>
    <t>162000: Takanini West</t>
  </si>
  <si>
    <t>162100: Takanini South</t>
  </si>
  <si>
    <t>162200: Takanini Central</t>
  </si>
  <si>
    <t>162300: Ardmore</t>
  </si>
  <si>
    <t>162400: Glenbrook</t>
  </si>
  <si>
    <t>162500: Hingaia</t>
  </si>
  <si>
    <t>162600: Takanini South East</t>
  </si>
  <si>
    <t>162700: Kawakawa Bay-Orere</t>
  </si>
  <si>
    <t>162800: Papakura West</t>
  </si>
  <si>
    <t>162900: Clevedon</t>
  </si>
  <si>
    <t>163000: Papakura North</t>
  </si>
  <si>
    <t>163100: Pahurehure</t>
  </si>
  <si>
    <t>163200: Papakura Central</t>
  </si>
  <si>
    <t>163300: Papakura North East</t>
  </si>
  <si>
    <t>163400: Karaka Lakes</t>
  </si>
  <si>
    <t>163500: Papakura Kelvin</t>
  </si>
  <si>
    <t>163600: Papakura Massey Park</t>
  </si>
  <si>
    <t>163700: Rosehill</t>
  </si>
  <si>
    <t>163801: Patumāhoe</t>
  </si>
  <si>
    <t>163802: Patumāhoe Rural</t>
  </si>
  <si>
    <t>163900: Papakura East</t>
  </si>
  <si>
    <t>164000: Ōpaheke</t>
  </si>
  <si>
    <t>164100: Papakura Industrial</t>
  </si>
  <si>
    <t>164200: Red Hill</t>
  </si>
  <si>
    <t>164300: Drury</t>
  </si>
  <si>
    <t>164400: Tamakae</t>
  </si>
  <si>
    <t>164500: Hamilton Estate</t>
  </si>
  <si>
    <t>164600: Drury Rural</t>
  </si>
  <si>
    <t>164700: Waiuku Central</t>
  </si>
  <si>
    <t>164800: Waiuku East</t>
  </si>
  <si>
    <t>164900: Kendallvale</t>
  </si>
  <si>
    <t>165000: Puni</t>
  </si>
  <si>
    <t>165100: Ramarama</t>
  </si>
  <si>
    <t>165200: Hunua</t>
  </si>
  <si>
    <t>165300: Pukekohe North West</t>
  </si>
  <si>
    <t>165400: Anselmi Ridge</t>
  </si>
  <si>
    <t>165500: Pukekohe West</t>
  </si>
  <si>
    <t>165600: Cape Hill</t>
  </si>
  <si>
    <t>165700: Rosa Birch Park</t>
  </si>
  <si>
    <t>165800: Rooseville Park</t>
  </si>
  <si>
    <t>165900: Cloverlea (Auckland)</t>
  </si>
  <si>
    <t>166000: Pukekohe Central</t>
  </si>
  <si>
    <t>166100: Pukekohe Hospital</t>
  </si>
  <si>
    <t>166200: Buckland</t>
  </si>
  <si>
    <t>166300: Bombay Hills</t>
  </si>
  <si>
    <t>166400: Ararimu</t>
  </si>
  <si>
    <t>166500: Colville</t>
  </si>
  <si>
    <t>166700: Coromandel</t>
  </si>
  <si>
    <t>166900: Mercury Bay North</t>
  </si>
  <si>
    <t>167000: Whitianga North</t>
  </si>
  <si>
    <t>167100: Whitianga South</t>
  </si>
  <si>
    <t>167200: Thames Coast</t>
  </si>
  <si>
    <t>167300: Cooks Beach-Ferry Landing</t>
  </si>
  <si>
    <t>167400: Mercury Bay South</t>
  </si>
  <si>
    <t>167500: Kauaeranga</t>
  </si>
  <si>
    <t>167600: Thames North</t>
  </si>
  <si>
    <t>167700: Thames Central</t>
  </si>
  <si>
    <t>167800: Thames South</t>
  </si>
  <si>
    <t>167900: Hikuai</t>
  </si>
  <si>
    <t>168000: Totora-Kopu</t>
  </si>
  <si>
    <t>168100: Tairua</t>
  </si>
  <si>
    <t>168200: Pauanui</t>
  </si>
  <si>
    <t>168300: Matatoki-Puriri</t>
  </si>
  <si>
    <t>168400: Whangamatā Rural</t>
  </si>
  <si>
    <t>168500: Whangamatā</t>
  </si>
  <si>
    <t>168600: Miranda-Pūkorokoro</t>
  </si>
  <si>
    <t>168700: Hauraki Plains North</t>
  </si>
  <si>
    <t>168800: Hauraki Plains East</t>
  </si>
  <si>
    <t>168900: Ngatea</t>
  </si>
  <si>
    <t>169000: Hauraki Plains South</t>
  </si>
  <si>
    <t>169100: Paeroa Rural</t>
  </si>
  <si>
    <t>169200: Paeroa</t>
  </si>
  <si>
    <t>169300: Waihi Rural</t>
  </si>
  <si>
    <t>169400: Waihi North</t>
  </si>
  <si>
    <t>169500: Waihi East</t>
  </si>
  <si>
    <t>169600: Waihi South</t>
  </si>
  <si>
    <t>169700: Aka Aka</t>
  </si>
  <si>
    <t>169800: Mangatangi</t>
  </si>
  <si>
    <t>169900: Tuakau Rural</t>
  </si>
  <si>
    <t>170000: Tuakau North</t>
  </si>
  <si>
    <t>170100: Onewhero</t>
  </si>
  <si>
    <t>170200: Pōkeno Rural</t>
  </si>
  <si>
    <t>170300: Tuakau South</t>
  </si>
  <si>
    <t>170400: Port Waikato-Waikaretu</t>
  </si>
  <si>
    <t>170500: Pōkeno</t>
  </si>
  <si>
    <t>170600: Pukekawa</t>
  </si>
  <si>
    <t>170700: Maramarua</t>
  </si>
  <si>
    <t>170801: Rangiriri</t>
  </si>
  <si>
    <t>170802: Te Kauwhata West</t>
  </si>
  <si>
    <t>170900: Te Ākau</t>
  </si>
  <si>
    <t>171100: Te Kauwhata</t>
  </si>
  <si>
    <t>171200: Huntly Rural</t>
  </si>
  <si>
    <t>171300: Waerenga</t>
  </si>
  <si>
    <t>171400: Huntly West</t>
  </si>
  <si>
    <t>171500: Huntly East</t>
  </si>
  <si>
    <t>171600: Raglan</t>
  </si>
  <si>
    <t>171700: Whitikahu</t>
  </si>
  <si>
    <t>171801: Te Uku</t>
  </si>
  <si>
    <t>171802: Whale Bay</t>
  </si>
  <si>
    <t>171900: Taupiri-Lake Kainui</t>
  </si>
  <si>
    <t>172000: Ngāruawāhia North</t>
  </si>
  <si>
    <t>172100: Ngāruawāhia Central</t>
  </si>
  <si>
    <t>172200: Ngāruawāhia South</t>
  </si>
  <si>
    <t>172300: Kainui-Gordonton</t>
  </si>
  <si>
    <t>172400: Te Kowhai</t>
  </si>
  <si>
    <t>172500: Whatawhata West</t>
  </si>
  <si>
    <t>172600: Horotiu</t>
  </si>
  <si>
    <t>172700: Horsham Downs</t>
  </si>
  <si>
    <t>172800: Whatawhata East</t>
  </si>
  <si>
    <t>172900: Rotokauri</t>
  </si>
  <si>
    <t>173000: Hamilton Park</t>
  </si>
  <si>
    <t>173100: Eureka-Tauwhare</t>
  </si>
  <si>
    <t>173200: Tamahere North</t>
  </si>
  <si>
    <t>173300: Pukemoremore</t>
  </si>
  <si>
    <t>173400: Tamahere South</t>
  </si>
  <si>
    <t>173500: Tahuna-Mangateparu</t>
  </si>
  <si>
    <t>173600: Mangaiti</t>
  </si>
  <si>
    <t>173700: Tatuanui</t>
  </si>
  <si>
    <t>173800: Tahuroa</t>
  </si>
  <si>
    <t>173900: Morrinsville East</t>
  </si>
  <si>
    <t>174000: Morrinsville West</t>
  </si>
  <si>
    <t>174100: Te Aroha East</t>
  </si>
  <si>
    <t>174200: Te Aroha West</t>
  </si>
  <si>
    <t>174300: Waihou-Manawaru</t>
  </si>
  <si>
    <t>174400: Waitoa-Ngarua</t>
  </si>
  <si>
    <t>174500: Richmond Downs-Wardville</t>
  </si>
  <si>
    <t>174600: Waharoa-Peria</t>
  </si>
  <si>
    <t>174700: Okauia</t>
  </si>
  <si>
    <t>174800: Hinuera</t>
  </si>
  <si>
    <t>174900: Matamata North</t>
  </si>
  <si>
    <t>175000: Matamata South</t>
  </si>
  <si>
    <t>175100: Te Poi</t>
  </si>
  <si>
    <t>175200: Te Rapa North</t>
  </si>
  <si>
    <t>175300: Flagstaff North</t>
  </si>
  <si>
    <t>175400: Rotokauri-Waiwhakareke</t>
  </si>
  <si>
    <t>175500: Flagstaff South</t>
  </si>
  <si>
    <t>175600: Rototuna North</t>
  </si>
  <si>
    <t>175700: Pukete West</t>
  </si>
  <si>
    <t>175800: Flagstaff East</t>
  </si>
  <si>
    <t>175900: Rototuna Central</t>
  </si>
  <si>
    <t>176000: Pukete East</t>
  </si>
  <si>
    <t>176100: Te Manatu</t>
  </si>
  <si>
    <t>176200: Rototuna South</t>
  </si>
  <si>
    <t>176300: Te Rapa South</t>
  </si>
  <si>
    <t>176400: Saint Andrews West</t>
  </si>
  <si>
    <t>176500: Saint Andrews East</t>
  </si>
  <si>
    <t>176600: Queenwood (Hamilton City)</t>
  </si>
  <si>
    <t>176700: St James</t>
  </si>
  <si>
    <t>176800: Crawshaw</t>
  </si>
  <si>
    <t>176900: Huntington</t>
  </si>
  <si>
    <t>177000: Western Heights (Hamilton City)</t>
  </si>
  <si>
    <t>177100: Nawton West</t>
  </si>
  <si>
    <t>177200: Nawton East</t>
  </si>
  <si>
    <t>177300: Chartwell</t>
  </si>
  <si>
    <t>177400: Forest Lake (Hamilton City)</t>
  </si>
  <si>
    <t>177500: Chedworth</t>
  </si>
  <si>
    <t>177600: Beerescourt</t>
  </si>
  <si>
    <t>177700: Miropiko</t>
  </si>
  <si>
    <t>177800: Porritt</t>
  </si>
  <si>
    <t>177900: Dinsdale North</t>
  </si>
  <si>
    <t>178000: Maeroa</t>
  </si>
  <si>
    <t>178100: Dinsdale South</t>
  </si>
  <si>
    <t>178200: Fairfield (Hamilton City)</t>
  </si>
  <si>
    <t>178300: Whitiora</t>
  </si>
  <si>
    <t>178400: Enderley North</t>
  </si>
  <si>
    <t>178500: Fairview Downs</t>
  </si>
  <si>
    <t>178600: Temple View</t>
  </si>
  <si>
    <t>178700: Swarbrick</t>
  </si>
  <si>
    <t>178800: Kahikatea</t>
  </si>
  <si>
    <t>178900: Frankton Junction</t>
  </si>
  <si>
    <t>179000: Kirikiriroa</t>
  </si>
  <si>
    <t>179100: Enderley South</t>
  </si>
  <si>
    <t>179200: Ruakura</t>
  </si>
  <si>
    <t>179300: Claudelands</t>
  </si>
  <si>
    <t>179400: Hamilton Central</t>
  </si>
  <si>
    <t>179500: Hamilton Lake</t>
  </si>
  <si>
    <t>179600: Peachgrove</t>
  </si>
  <si>
    <t>179700: Hamilton East Village</t>
  </si>
  <si>
    <t>179800: Hamilton West</t>
  </si>
  <si>
    <t>179900: Greensboro</t>
  </si>
  <si>
    <t>180000: Hamilton East Cook</t>
  </si>
  <si>
    <t>180100: Melville North</t>
  </si>
  <si>
    <t>180200: Hamilton East</t>
  </si>
  <si>
    <t>180300: Melville South</t>
  </si>
  <si>
    <t>180400: Deanwell</t>
  </si>
  <si>
    <t>180500: Bader</t>
  </si>
  <si>
    <t>180600: Hillcrest West (Hamilton City)</t>
  </si>
  <si>
    <t>180700: Hillcrest East (Hamilton City)</t>
  </si>
  <si>
    <t>180800: Silverdale (Hamilton City)</t>
  </si>
  <si>
    <t>180900: Glenview</t>
  </si>
  <si>
    <t>181000: Resthill</t>
  </si>
  <si>
    <t>181100: Fitzroy</t>
  </si>
  <si>
    <t>181200: Riverlea</t>
  </si>
  <si>
    <t>181300: Peacockes</t>
  </si>
  <si>
    <t>181400: Te Pahu</t>
  </si>
  <si>
    <t>181500: Ngahinapouri</t>
  </si>
  <si>
    <t>181600: Lake Cameron</t>
  </si>
  <si>
    <t>181700: Lake Ngaroto</t>
  </si>
  <si>
    <t>181800: Kaipaki</t>
  </si>
  <si>
    <t>181900: Pirongia</t>
  </si>
  <si>
    <t>182000: Hautapu Rural</t>
  </si>
  <si>
    <t>182100: Pokuru</t>
  </si>
  <si>
    <t>182200: Te Rahu</t>
  </si>
  <si>
    <t>182300: Fencourt</t>
  </si>
  <si>
    <t>182400: Hautapu</t>
  </si>
  <si>
    <t>182500: Karapiro</t>
  </si>
  <si>
    <t>182600: Cambridge North</t>
  </si>
  <si>
    <t>182700: Cambridge West</t>
  </si>
  <si>
    <t>182800: Cambridge East</t>
  </si>
  <si>
    <t>182900: Cambridge Park-River Garden</t>
  </si>
  <si>
    <t>183000: Oaklands-St Kilda</t>
  </si>
  <si>
    <t>183100: Pukerimu</t>
  </si>
  <si>
    <t>183200: Cambridge Central</t>
  </si>
  <si>
    <t>183300: Te Awamutu North</t>
  </si>
  <si>
    <t>183400: Te Awamutu West</t>
  </si>
  <si>
    <t>183500: Leamington West</t>
  </si>
  <si>
    <t>183600: Goodfellow Park</t>
  </si>
  <si>
    <t>183700: Leamington South</t>
  </si>
  <si>
    <t>183800: Leamington Central</t>
  </si>
  <si>
    <t>183900: Leamington East</t>
  </si>
  <si>
    <t>184000: Te Awamutu Stadium</t>
  </si>
  <si>
    <t>184100: Te Awamutu Central</t>
  </si>
  <si>
    <t>184200: Pekerau</t>
  </si>
  <si>
    <t>184300: Fraser Street</t>
  </si>
  <si>
    <t>184400: Sherwin Park</t>
  </si>
  <si>
    <t>184500: St Leger</t>
  </si>
  <si>
    <t>184600: Rotoorangi</t>
  </si>
  <si>
    <t>184700: Tokanui</t>
  </si>
  <si>
    <t>184800: Kihikihi Central</t>
  </si>
  <si>
    <t>184900: Maungatautari</t>
  </si>
  <si>
    <t>185000: Rotongata</t>
  </si>
  <si>
    <t>185200: Pirongia Forest</t>
  </si>
  <si>
    <t>185300: Honikiwi</t>
  </si>
  <si>
    <t>185400: Te Kawa</t>
  </si>
  <si>
    <t>185500: Otorohanga</t>
  </si>
  <si>
    <t>185600: Maihiihi</t>
  </si>
  <si>
    <t>185700: Puniu</t>
  </si>
  <si>
    <t>185800: Tīrau</t>
  </si>
  <si>
    <t>185900: Putāruru Rural</t>
  </si>
  <si>
    <t>186000: Putāruru</t>
  </si>
  <si>
    <t>186100: Kinleith</t>
  </si>
  <si>
    <t>186200: Paraonui</t>
  </si>
  <si>
    <t>186300: Parkdale</t>
  </si>
  <si>
    <t>186400: Matarawa</t>
  </si>
  <si>
    <t>186500: Stanley Park</t>
  </si>
  <si>
    <t>186600: Strathmore (South Waikato District)</t>
  </si>
  <si>
    <t>186700: Tokoroa Central</t>
  </si>
  <si>
    <t>186800: Moananui</t>
  </si>
  <si>
    <t>187000: Herangi</t>
  </si>
  <si>
    <t>187100: Hangatiki</t>
  </si>
  <si>
    <t>187200: Aria</t>
  </si>
  <si>
    <t>187300: Te Kuiti West</t>
  </si>
  <si>
    <t>187400: Te Kuiti East</t>
  </si>
  <si>
    <t>187500: Waipa Valley</t>
  </si>
  <si>
    <t>187600: Tiroa</t>
  </si>
  <si>
    <t>187700: Marotiri</t>
  </si>
  <si>
    <t>187800: Ohakuri</t>
  </si>
  <si>
    <t>187900: Lake Taupo Bays</t>
  </si>
  <si>
    <t>188000: Mapara</t>
  </si>
  <si>
    <t>188200: Wairakei-Broadlands</t>
  </si>
  <si>
    <t>188300: Acacia Bay</t>
  </si>
  <si>
    <t>188400: Brentwood (Taupo District)</t>
  </si>
  <si>
    <t>188500: Nukuhau-Rangatira Park</t>
  </si>
  <si>
    <t>188600: Taupō Central West</t>
  </si>
  <si>
    <t>188700: Tauhara</t>
  </si>
  <si>
    <t>188800: Taupō Central East</t>
  </si>
  <si>
    <t>188900: Mountview</t>
  </si>
  <si>
    <t>189000: Bird Area</t>
  </si>
  <si>
    <t>189100: Hilltop (Taupo District)</t>
  </si>
  <si>
    <t>189200: Waipahihi</t>
  </si>
  <si>
    <t>189300: Richmond Heights</t>
  </si>
  <si>
    <t>189400: Wharewaka</t>
  </si>
  <si>
    <t>189600: Waitahanui</t>
  </si>
  <si>
    <t>189700: Tūrangi</t>
  </si>
  <si>
    <t>189800: Rangataiki</t>
  </si>
  <si>
    <t>189900: Taharua</t>
  </si>
  <si>
    <t>190100: Waiau</t>
  </si>
  <si>
    <t>190200: Waihi Beach-Bowentown</t>
  </si>
  <si>
    <t>190300: Tahawai</t>
  </si>
  <si>
    <t>190400: Athenree</t>
  </si>
  <si>
    <t>190500: Aongatete</t>
  </si>
  <si>
    <t>190600: Katikati</t>
  </si>
  <si>
    <t>190800: Matakana Island</t>
  </si>
  <si>
    <t>190900: Pahoia</t>
  </si>
  <si>
    <t>191000: Omokoroa</t>
  </si>
  <si>
    <t>191100: Omokoroa Rural</t>
  </si>
  <si>
    <t>191200: Te Puna</t>
  </si>
  <si>
    <t>191300: Minden</t>
  </si>
  <si>
    <t>191400: Kaimai</t>
  </si>
  <si>
    <t>191501: Kopurererua</t>
  </si>
  <si>
    <t>191502: Pyes Pa South West</t>
  </si>
  <si>
    <t>191600: Kaitemako (Western Bay of Plenty District)</t>
  </si>
  <si>
    <t>191700: Waiorohi</t>
  </si>
  <si>
    <t>191800: Otawa</t>
  </si>
  <si>
    <t>191900: Te Puke West</t>
  </si>
  <si>
    <t>192000: Rangiuru</t>
  </si>
  <si>
    <t>192100: Te Puke East</t>
  </si>
  <si>
    <t>192300: Maketu</t>
  </si>
  <si>
    <t>192400: Pukehina Beach</t>
  </si>
  <si>
    <t>192500: Pongakawa</t>
  </si>
  <si>
    <t>192600: Matua North</t>
  </si>
  <si>
    <t>192800: Mount Maunganui North</t>
  </si>
  <si>
    <t>192900: Matua South</t>
  </si>
  <si>
    <t>193000: Bethlehem North</t>
  </si>
  <si>
    <t>193100: Bellevue</t>
  </si>
  <si>
    <t>193200: Otūmoetai North</t>
  </si>
  <si>
    <t>193300: Otūmoetai South</t>
  </si>
  <si>
    <t>193400: Brookfield West</t>
  </si>
  <si>
    <t>193500: Bethlehem Central</t>
  </si>
  <si>
    <t>193600: Brookfield East</t>
  </si>
  <si>
    <t>193700: Mount Maunganui South</t>
  </si>
  <si>
    <t>193800: Tauranga Central</t>
  </si>
  <si>
    <t>193900: Mount Maunganui Central</t>
  </si>
  <si>
    <t>194000: Judea</t>
  </si>
  <si>
    <t>194100: Te Reti</t>
  </si>
  <si>
    <t>194200: Bethlehem South</t>
  </si>
  <si>
    <t>194300: Omanu Beach</t>
  </si>
  <si>
    <t>194400: Tauranga Hospital</t>
  </si>
  <si>
    <t>194500: Tauriko</t>
  </si>
  <si>
    <t>194600: Gate Pa</t>
  </si>
  <si>
    <t>194700: Greerton South</t>
  </si>
  <si>
    <t>194800: Tauranga South</t>
  </si>
  <si>
    <t>194900: Arataki North</t>
  </si>
  <si>
    <t>195000: Matapihi</t>
  </si>
  <si>
    <t>195100: Pyes Pa West</t>
  </si>
  <si>
    <t>195200: Greerton North</t>
  </si>
  <si>
    <t>195300: Yatton Park</t>
  </si>
  <si>
    <t>195400: Pyes Pa North</t>
  </si>
  <si>
    <t>195500: Arataki South</t>
  </si>
  <si>
    <t>195600: Pyes Pa South</t>
  </si>
  <si>
    <t>195700: Poike</t>
  </si>
  <si>
    <t>195800: Te Maunga North</t>
  </si>
  <si>
    <t>195900: Maungatapu</t>
  </si>
  <si>
    <t>196000: Hairini</t>
  </si>
  <si>
    <t>196100: Pyes Pa East</t>
  </si>
  <si>
    <t>196200: Te Maunga South</t>
  </si>
  <si>
    <t>196300: Kaitemako (Tauranga City)</t>
  </si>
  <si>
    <t>196400: Ohauiti</t>
  </si>
  <si>
    <t>196500: Baypark-Kairua</t>
  </si>
  <si>
    <t>196600: Welcome Bay West</t>
  </si>
  <si>
    <t>196700: Welcome Bay East</t>
  </si>
  <si>
    <t>196800: Pacific View</t>
  </si>
  <si>
    <t>196900: Welcome Bay South</t>
  </si>
  <si>
    <t>197000: Palm Beach North</t>
  </si>
  <si>
    <t>197100: Palm Beach South-Gravatt</t>
  </si>
  <si>
    <t>197200: Papamoa Beach North</t>
  </si>
  <si>
    <t>197300: Doncaster</t>
  </si>
  <si>
    <t>197400: Papamoa Beach South</t>
  </si>
  <si>
    <t>197500: Motiti</t>
  </si>
  <si>
    <t>197600: Wairakei</t>
  </si>
  <si>
    <t>197700: Tui Ridge</t>
  </si>
  <si>
    <t>197800: Arahiwi</t>
  </si>
  <si>
    <t>197900: Ngongotahā Valley</t>
  </si>
  <si>
    <t>198000: Hamurana</t>
  </si>
  <si>
    <t>198100: Ngongotahā East</t>
  </si>
  <si>
    <t>198200: Ngongotahā West</t>
  </si>
  <si>
    <t>198400: Ngongotahā South</t>
  </si>
  <si>
    <t>198500: Selwyn Heights</t>
  </si>
  <si>
    <t>198600: Pleasant Heights</t>
  </si>
  <si>
    <t>198700: Rotoiti-Rotoehu</t>
  </si>
  <si>
    <t>198800: Kawaha</t>
  </si>
  <si>
    <t>198900: Fairy Springs</t>
  </si>
  <si>
    <t>199000: Western Heights (Rotorua District)</t>
  </si>
  <si>
    <t>199100: Pukehangi North</t>
  </si>
  <si>
    <t>199200: Pukehangi South</t>
  </si>
  <si>
    <t>199300: Mangakakahi Central</t>
  </si>
  <si>
    <t>199400: Koutu</t>
  </si>
  <si>
    <t>199500: Mangakakahi West</t>
  </si>
  <si>
    <t>199600: Sunnybrook</t>
  </si>
  <si>
    <t>199700: Fordlands</t>
  </si>
  <si>
    <t>199800: Kuirau</t>
  </si>
  <si>
    <t>199900: Utuhina</t>
  </si>
  <si>
    <t>200000: Pomare</t>
  </si>
  <si>
    <t>200100: Rotorua Central</t>
  </si>
  <si>
    <t>200200: Hillcrest (Rotorua District)</t>
  </si>
  <si>
    <t>200300: Victoria</t>
  </si>
  <si>
    <t>200400: Waiohewa</t>
  </si>
  <si>
    <t>200500: Glenholme North</t>
  </si>
  <si>
    <t>200600: Springfield South</t>
  </si>
  <si>
    <t>200700: Springfield North</t>
  </si>
  <si>
    <t>200800: Glenholme South</t>
  </si>
  <si>
    <t>200900: Ōwhata West</t>
  </si>
  <si>
    <t>201000: Holdens Bay-Rotokawa</t>
  </si>
  <si>
    <t>201100: Ngapuna</t>
  </si>
  <si>
    <t>201200: Fenton Park</t>
  </si>
  <si>
    <t>201300: Tihiotonga-Whakarewarewa</t>
  </si>
  <si>
    <t>201400: Ōwhata East</t>
  </si>
  <si>
    <t>201500: Lynmore</t>
  </si>
  <si>
    <t>201600: Ngakuru</t>
  </si>
  <si>
    <t>201700: Kaingaroa-Whakarewarewa</t>
  </si>
  <si>
    <t>201800: Golden Springs</t>
  </si>
  <si>
    <t>201900: Manawahe</t>
  </si>
  <si>
    <t>202000: Matatā-Otakiri</t>
  </si>
  <si>
    <t>202100: Onepu Spring</t>
  </si>
  <si>
    <t>202200: Edgecumbe</t>
  </si>
  <si>
    <t>202300: Thornton-Awakeri</t>
  </si>
  <si>
    <t>202400: Te Teko Lakes</t>
  </si>
  <si>
    <t>202500: Coastlands</t>
  </si>
  <si>
    <t>202600: Whakātane West</t>
  </si>
  <si>
    <t>202700: Whakātane Central</t>
  </si>
  <si>
    <t>202800: Trident</t>
  </si>
  <si>
    <t>202900: Allandale</t>
  </si>
  <si>
    <t>203000: Mokorua Bush</t>
  </si>
  <si>
    <t>203100: Wainui</t>
  </si>
  <si>
    <t>203200: Ōhope</t>
  </si>
  <si>
    <t>203400: Galatea</t>
  </si>
  <si>
    <t>203500: Waingarara-Waimana</t>
  </si>
  <si>
    <t>203600: Murupara</t>
  </si>
  <si>
    <t>203700: Monika Reserve</t>
  </si>
  <si>
    <t>203800: Kawerau Industrial</t>
  </si>
  <si>
    <t>203900: Tarawera Park</t>
  </si>
  <si>
    <t>204100: Waiotahi</t>
  </si>
  <si>
    <t>204200: Cape Runaway</t>
  </si>
  <si>
    <t>204300: Woodlands</t>
  </si>
  <si>
    <t>204400: Ōpōtiki</t>
  </si>
  <si>
    <t>204500: Otara-Tirohanga</t>
  </si>
  <si>
    <t>204600: Oponae</t>
  </si>
  <si>
    <t>204700: East Cape</t>
  </si>
  <si>
    <t>204800: Waipaoa</t>
  </si>
  <si>
    <t>204900: Ruatoria-Raukumara</t>
  </si>
  <si>
    <t>205000: Tokomaru</t>
  </si>
  <si>
    <t>205100: Hangaroa</t>
  </si>
  <si>
    <t>205200: Wharekaka</t>
  </si>
  <si>
    <t>205300: Te Arai</t>
  </si>
  <si>
    <t>205400: Hexton</t>
  </si>
  <si>
    <t>205500: Lytton</t>
  </si>
  <si>
    <t>205600: Makaraka-Awapuni</t>
  </si>
  <si>
    <t>205700: Riverdale</t>
  </si>
  <si>
    <t>205800: Te Hapara North</t>
  </si>
  <si>
    <t>205900: Mangapapa North</t>
  </si>
  <si>
    <t>206000: Elgin</t>
  </si>
  <si>
    <t>206100: Te Hapara South</t>
  </si>
  <si>
    <t>206200: Mangapapa East</t>
  </si>
  <si>
    <t>206300: Mangapapa South</t>
  </si>
  <si>
    <t>206400: Te Hapara East</t>
  </si>
  <si>
    <t>206500: Centennial Crescent</t>
  </si>
  <si>
    <t>206600: Whataupoko East</t>
  </si>
  <si>
    <t>206700: Whataupoko West</t>
  </si>
  <si>
    <t>206800: Gisborne Central</t>
  </si>
  <si>
    <t>206900: Kaiti North</t>
  </si>
  <si>
    <t>207000: Kaiti South</t>
  </si>
  <si>
    <t>207100: Outer Kaiti</t>
  </si>
  <si>
    <t>207200: Tamarau</t>
  </si>
  <si>
    <t>207300: Wainui-Okitu</t>
  </si>
  <si>
    <t>207400: Maungataniwha-Raupunga</t>
  </si>
  <si>
    <t>207600: Frasertown-Ruakituri</t>
  </si>
  <si>
    <t>207700: Whakaki</t>
  </si>
  <si>
    <t>207800: Wairoa</t>
  </si>
  <si>
    <t>207900: Mahia</t>
  </si>
  <si>
    <t>208000: Puketitiri-Tutira</t>
  </si>
  <si>
    <t>208100: Sherenden-Crownthorpe</t>
  </si>
  <si>
    <t>208200: Maraekakaho</t>
  </si>
  <si>
    <t>208300: Puketapu-Eskdale</t>
  </si>
  <si>
    <t>208400: Omahu-Pakowhai</t>
  </si>
  <si>
    <t>208500: Bridge Pa</t>
  </si>
  <si>
    <t>208600: Twyford</t>
  </si>
  <si>
    <t>208700: Poukawa</t>
  </si>
  <si>
    <t>208800: Flaxmere West</t>
  </si>
  <si>
    <t>208900: Omahu Strip</t>
  </si>
  <si>
    <t>209000: Lochain Park</t>
  </si>
  <si>
    <t>209100: Flaxmere Park</t>
  </si>
  <si>
    <t>209200: Flaxmere South</t>
  </si>
  <si>
    <t>209300: Irongate</t>
  </si>
  <si>
    <t>209400: Frimley</t>
  </si>
  <si>
    <t>209500: Camberley</t>
  </si>
  <si>
    <t>209600: Clive</t>
  </si>
  <si>
    <t>209700: St Leonards</t>
  </si>
  <si>
    <t>209800: Mahora</t>
  </si>
  <si>
    <t>209900: Raureka</t>
  </si>
  <si>
    <t>210000: Cornwall Park</t>
  </si>
  <si>
    <t>210100: Tomoana</t>
  </si>
  <si>
    <t>210200: Longlands-Pukahu</t>
  </si>
  <si>
    <t>210300: Raceway Park</t>
  </si>
  <si>
    <t>210400: Karamu</t>
  </si>
  <si>
    <t>210500: Hastings Central</t>
  </si>
  <si>
    <t>210600: Tomoana Crossing</t>
  </si>
  <si>
    <t>210700: Akina Park</t>
  </si>
  <si>
    <t>210800: Queens Square</t>
  </si>
  <si>
    <t>210900: Mayfair</t>
  </si>
  <si>
    <t>211000: Parkhaven</t>
  </si>
  <si>
    <t>211100: Parkvale</t>
  </si>
  <si>
    <t>211200: Mangateretere</t>
  </si>
  <si>
    <t>211300: Haumoana-Te Awanga</t>
  </si>
  <si>
    <t>211400: Lucknow</t>
  </si>
  <si>
    <t>211500: Karanema-St Hill</t>
  </si>
  <si>
    <t>211600: Havelock North-Central</t>
  </si>
  <si>
    <t>211700: Brookvale</t>
  </si>
  <si>
    <t>211800: Iona</t>
  </si>
  <si>
    <t>211900: Hereworth</t>
  </si>
  <si>
    <t>212000: Te Mata Hills</t>
  </si>
  <si>
    <t>212100: Havelock Hills</t>
  </si>
  <si>
    <t>212200: Kahuranaki</t>
  </si>
  <si>
    <t>212300: Bay View</t>
  </si>
  <si>
    <t>212400: Poraiti Hills</t>
  </si>
  <si>
    <t>212500: Poraiti Flat</t>
  </si>
  <si>
    <t>212600: Westshore</t>
  </si>
  <si>
    <t>212800: Onekawa West</t>
  </si>
  <si>
    <t>212900: Ahuriri</t>
  </si>
  <si>
    <t>213000: Taradale West</t>
  </si>
  <si>
    <t>213100: Greenmeadows West</t>
  </si>
  <si>
    <t>213200: Taradale South</t>
  </si>
  <si>
    <t>213300: Bluff Hill</t>
  </si>
  <si>
    <t>213400: Hospital Hill</t>
  </si>
  <si>
    <t>213500: Tamatea West</t>
  </si>
  <si>
    <t>213600: Tamatea North</t>
  </si>
  <si>
    <t>213700: Taradale Central</t>
  </si>
  <si>
    <t>213800: Tamatea East</t>
  </si>
  <si>
    <t>213900: Marewa West</t>
  </si>
  <si>
    <t>214000: Greenmeadows Central</t>
  </si>
  <si>
    <t>214100: Onekawa Central</t>
  </si>
  <si>
    <t>214200: Pirimai West</t>
  </si>
  <si>
    <t>214300: Napier Central</t>
  </si>
  <si>
    <t>214400: Greenmeadows South</t>
  </si>
  <si>
    <t>214500: Nelson Park</t>
  </si>
  <si>
    <t>214600: Bledisloe Park</t>
  </si>
  <si>
    <t>214700: Pirimai East</t>
  </si>
  <si>
    <t>214800: Onekawa East</t>
  </si>
  <si>
    <t>214900: Tareha Reserve</t>
  </si>
  <si>
    <t>215000: Marewa East</t>
  </si>
  <si>
    <t>215100: Onekawa South</t>
  </si>
  <si>
    <t>215200: McLean Park</t>
  </si>
  <si>
    <t>215300: Maraenui</t>
  </si>
  <si>
    <t>215400: Meeanee-Awatoto</t>
  </si>
  <si>
    <t>215500: Mangaonuku</t>
  </si>
  <si>
    <t>215600: Makaretu</t>
  </si>
  <si>
    <t>215700: Waipawa</t>
  </si>
  <si>
    <t>215800: Waipukurau West</t>
  </si>
  <si>
    <t>215900: Mangarara</t>
  </si>
  <si>
    <t>216000: Waipukurau East</t>
  </si>
  <si>
    <t>216100: Taurekaitai</t>
  </si>
  <si>
    <t>216200: Port Taranaki</t>
  </si>
  <si>
    <t>216300: Spotswood</t>
  </si>
  <si>
    <t>216400: Omata</t>
  </si>
  <si>
    <t>216500: Ōakura</t>
  </si>
  <si>
    <t>216600: Moturoa</t>
  </si>
  <si>
    <t>216700: Kaitake</t>
  </si>
  <si>
    <t>216800: Blagdon-Lynmouth</t>
  </si>
  <si>
    <t>216900: Kawaroa</t>
  </si>
  <si>
    <t>217000: New Plymouth Central</t>
  </si>
  <si>
    <t>217100: Marfell</t>
  </si>
  <si>
    <t>217200: Whalers Gate</t>
  </si>
  <si>
    <t>217300: Strandon</t>
  </si>
  <si>
    <t>217400: Westown</t>
  </si>
  <si>
    <t>217500: Bell Block West</t>
  </si>
  <si>
    <t>217600: Bell Block East</t>
  </si>
  <si>
    <t>217700: Waiwhakaiho-Bell Block South</t>
  </si>
  <si>
    <t>217800: Lower Vogeltown</t>
  </si>
  <si>
    <t>217900: Hurdon</t>
  </si>
  <si>
    <t>218000: Frankleigh Park</t>
  </si>
  <si>
    <t>218100: Merrilands</t>
  </si>
  <si>
    <t>218200: Ferndale</t>
  </si>
  <si>
    <t>218300: Welbourn</t>
  </si>
  <si>
    <t>218400: Fitzroy-Glen Avon</t>
  </si>
  <si>
    <t>218500: Waitara West</t>
  </si>
  <si>
    <t>218600: Upper Vogeltown</t>
  </si>
  <si>
    <t>218700: Highlands Park (New Plymouth District)</t>
  </si>
  <si>
    <t>218800: Paraite</t>
  </si>
  <si>
    <t>218900: Waitara East</t>
  </si>
  <si>
    <t>219000: Lepperton-Brixton</t>
  </si>
  <si>
    <t>219100: Mangorei</t>
  </si>
  <si>
    <t>219200: Mount Messenger</t>
  </si>
  <si>
    <t>219300: Mangaoraka</t>
  </si>
  <si>
    <t>219400: Tikorangi</t>
  </si>
  <si>
    <t>219500: Everett Park</t>
  </si>
  <si>
    <t>219600: Inglewood</t>
  </si>
  <si>
    <t>219700: Tarata</t>
  </si>
  <si>
    <t>219800: Pembroke</t>
  </si>
  <si>
    <t>219900: Douglas</t>
  </si>
  <si>
    <t>220000: Toko</t>
  </si>
  <si>
    <t>220100: Stratford North</t>
  </si>
  <si>
    <t>220200: Whangamomona</t>
  </si>
  <si>
    <t>220300: Stratford Central</t>
  </si>
  <si>
    <t>220400: Stratford South</t>
  </si>
  <si>
    <t>220500: Cape Egmont</t>
  </si>
  <si>
    <t>220600: Taungatara</t>
  </si>
  <si>
    <t>220700: Ōpunake</t>
  </si>
  <si>
    <t>220800: Kaponga-Mangatoki</t>
  </si>
  <si>
    <t>220900: Manaia-Kapuni</t>
  </si>
  <si>
    <t>221000: Eltham</t>
  </si>
  <si>
    <t>221100: Okaiawa</t>
  </si>
  <si>
    <t>221200: Te Roti-Moeroa</t>
  </si>
  <si>
    <t>221300: Egmont Showgrounds</t>
  </si>
  <si>
    <t>221400: Normanby-Tawhiti</t>
  </si>
  <si>
    <t>221500: Ohangai</t>
  </si>
  <si>
    <t>221600: Turuturu</t>
  </si>
  <si>
    <t>221700: King Edward Park</t>
  </si>
  <si>
    <t>221800: Ramanui</t>
  </si>
  <si>
    <t>221900: Hawera Central</t>
  </si>
  <si>
    <t>222000: Mangawhio</t>
  </si>
  <si>
    <t>222100: Manutahi-Waitotora</t>
  </si>
  <si>
    <t>222200: Pātea</t>
  </si>
  <si>
    <t>222300: Otangiwai-Ohura</t>
  </si>
  <si>
    <t>222400: Ngapuke</t>
  </si>
  <si>
    <t>222500: Taumarunui North</t>
  </si>
  <si>
    <t>222600: Taumarunui Central</t>
  </si>
  <si>
    <t>222700: Taumarunui East</t>
  </si>
  <si>
    <t>222800: National Park</t>
  </si>
  <si>
    <t>222900: Tangiwai</t>
  </si>
  <si>
    <t>223000: Raetihi</t>
  </si>
  <si>
    <t>223100: Ohakune</t>
  </si>
  <si>
    <t>223200: Waiouru</t>
  </si>
  <si>
    <t>223300: Upper Whanganui</t>
  </si>
  <si>
    <t>223400: Mowhanau</t>
  </si>
  <si>
    <t>223500: Brunswick-Papaiti</t>
  </si>
  <si>
    <t>223600: Castlecliff West</t>
  </si>
  <si>
    <t>223700: Otamatea (Whanganui District)</t>
  </si>
  <si>
    <t>223800: Castlecliff East</t>
  </si>
  <si>
    <t>223900: Springvale North</t>
  </si>
  <si>
    <t>224000: Lower Aramoho</t>
  </si>
  <si>
    <t>224100: St Johns Hill East</t>
  </si>
  <si>
    <t>224200: St Johns Hill West</t>
  </si>
  <si>
    <t>224300: Titoki</t>
  </si>
  <si>
    <t>224400: Springvale West</t>
  </si>
  <si>
    <t>224500: Springvale East</t>
  </si>
  <si>
    <t>224600: Upper Aramoho</t>
  </si>
  <si>
    <t>224700: Balgownie</t>
  </si>
  <si>
    <t>224800: Laird Park</t>
  </si>
  <si>
    <t>224900: Wembley Park</t>
  </si>
  <si>
    <t>225000: College Estate</t>
  </si>
  <si>
    <t>225100: Whanganui East-Williams Domain</t>
  </si>
  <si>
    <t>225200: Gonville West</t>
  </si>
  <si>
    <t>225300: Gonville North</t>
  </si>
  <si>
    <t>225400: Cornmarket</t>
  </si>
  <si>
    <t>225500: Whanganui East-Riverlands</t>
  </si>
  <si>
    <t>225600: Kaitoke-Fordell</t>
  </si>
  <si>
    <t>225700: Whanganui Central</t>
  </si>
  <si>
    <t>225800: Gonville South</t>
  </si>
  <si>
    <t>225900: Bastia-Durie Hill</t>
  </si>
  <si>
    <t>226000: Putiki</t>
  </si>
  <si>
    <t>226100: Mokai Patea</t>
  </si>
  <si>
    <t>226200: Ngamatea</t>
  </si>
  <si>
    <t>226300: Turakina</t>
  </si>
  <si>
    <t>226400: Otairi</t>
  </si>
  <si>
    <t>226500: Taihape</t>
  </si>
  <si>
    <t>226600: Marton Rural</t>
  </si>
  <si>
    <t>226700: Marton North</t>
  </si>
  <si>
    <t>226800: Parewanui</t>
  </si>
  <si>
    <t>226900: Marton South</t>
  </si>
  <si>
    <t>227000: Bulls</t>
  </si>
  <si>
    <t>227100: Kiwitea</t>
  </si>
  <si>
    <t>227200: Tokorangi</t>
  </si>
  <si>
    <t>227300: Ohakea-Sanson</t>
  </si>
  <si>
    <t>227400: Oroua Downs</t>
  </si>
  <si>
    <t>227500: Awahuri</t>
  </si>
  <si>
    <t>227600: Pohangina-Apiti</t>
  </si>
  <si>
    <t>227700: Mount Taylor</t>
  </si>
  <si>
    <t>227800: Taikorea</t>
  </si>
  <si>
    <t>227900: Makino</t>
  </si>
  <si>
    <t>228000: Sandon</t>
  </si>
  <si>
    <t>228100: Kimbolton North</t>
  </si>
  <si>
    <t>228200: Warwick</t>
  </si>
  <si>
    <t>228300: Kimbolton West</t>
  </si>
  <si>
    <t>228400: Feilding Central</t>
  </si>
  <si>
    <t>228500: Kimbolton South</t>
  </si>
  <si>
    <t>228600: Kauwhata</t>
  </si>
  <si>
    <t>228700: Taonui</t>
  </si>
  <si>
    <t>228800: Newbury</t>
  </si>
  <si>
    <t>228900: Palmerston North Airport</t>
  </si>
  <si>
    <t>229000: Milson North</t>
  </si>
  <si>
    <t>229100: Cloverlea (Palmerston North City)</t>
  </si>
  <si>
    <t>229200: Tremaine</t>
  </si>
  <si>
    <t>229300: Milson South</t>
  </si>
  <si>
    <t>229400: Whakarongo</t>
  </si>
  <si>
    <t>229500: Westbrook</t>
  </si>
  <si>
    <t>229600: Takaro North</t>
  </si>
  <si>
    <t>229700: Pioneer West</t>
  </si>
  <si>
    <t>229800: Palmerston North Hospital</t>
  </si>
  <si>
    <t>229900: Highbury East</t>
  </si>
  <si>
    <t>230000: Park West</t>
  </si>
  <si>
    <t>230100: Takaro South</t>
  </si>
  <si>
    <t>230200: Roslyn (Palmerston North City)</t>
  </si>
  <si>
    <t>230300: Kelvin Grove West</t>
  </si>
  <si>
    <t>230400: Kelvin Grove North</t>
  </si>
  <si>
    <t>230500: Papaioea North</t>
  </si>
  <si>
    <t>230600: Palmerston North Central</t>
  </si>
  <si>
    <t>230700: Awapuni North</t>
  </si>
  <si>
    <t>230800: Terrace End</t>
  </si>
  <si>
    <t>230900: Maraetarata</t>
  </si>
  <si>
    <t>231000: Papaioea South</t>
  </si>
  <si>
    <t>231100: Royal Oak (Palmerston North City)</t>
  </si>
  <si>
    <t>231200: West End</t>
  </si>
  <si>
    <t>231300: Awapuni South</t>
  </si>
  <si>
    <t>231400: Milverton</t>
  </si>
  <si>
    <t>231500: Ruamahanga</t>
  </si>
  <si>
    <t>231600: Esplanade</t>
  </si>
  <si>
    <t>231700: Hokowhitu Central</t>
  </si>
  <si>
    <t>231800: Hokowhitu East</t>
  </si>
  <si>
    <t>231900: Turitea</t>
  </si>
  <si>
    <t>232000: Ruahine</t>
  </si>
  <si>
    <t>232100: Linton Camp</t>
  </si>
  <si>
    <t>232200: Ashhurst</t>
  </si>
  <si>
    <t>232300: Hokowhitu South</t>
  </si>
  <si>
    <t>232400: Aokautere</t>
  </si>
  <si>
    <t>232500: Pihauatua</t>
  </si>
  <si>
    <t>232600: Aokautere Rural</t>
  </si>
  <si>
    <t>232700: Poutoa</t>
  </si>
  <si>
    <t>232800: Norsewood</t>
  </si>
  <si>
    <t>232900: Papatawa</t>
  </si>
  <si>
    <t>233000: Mangatainoka</t>
  </si>
  <si>
    <t>233100: Woodville</t>
  </si>
  <si>
    <t>233200: Dannevirke West</t>
  </si>
  <si>
    <t>233300: Dannevirke East</t>
  </si>
  <si>
    <t>233400: Waitahora</t>
  </si>
  <si>
    <t>233500: Kaitawa</t>
  </si>
  <si>
    <t>233600: Pahiatua</t>
  </si>
  <si>
    <t>233700: Nireaha-Eketahuna</t>
  </si>
  <si>
    <t>233800: Owhanga</t>
  </si>
  <si>
    <t>234000: Kere Kere</t>
  </si>
  <si>
    <t>234100: Foxton Beach</t>
  </si>
  <si>
    <t>234200: Foxton North</t>
  </si>
  <si>
    <t>234300: Foxton South</t>
  </si>
  <si>
    <t>234400: Waitarere</t>
  </si>
  <si>
    <t>234500: Waikawa (Horowhenua District)</t>
  </si>
  <si>
    <t>234600: Miranui</t>
  </si>
  <si>
    <t>234700: Donnelly Park</t>
  </si>
  <si>
    <t>234800: Ōhau-Manakau</t>
  </si>
  <si>
    <t>234900: Kawiu South</t>
  </si>
  <si>
    <t>235000: Makomako</t>
  </si>
  <si>
    <t>235100: Kawiu North</t>
  </si>
  <si>
    <t>235200: Levin Central</t>
  </si>
  <si>
    <t>235300: Tararua</t>
  </si>
  <si>
    <t>235400: Shannon</t>
  </si>
  <si>
    <t>235500: Queenwood (Horowhenua District)</t>
  </si>
  <si>
    <t>235600: Playford Park</t>
  </si>
  <si>
    <t>235700: Fairfield (Horowhenua District)</t>
  </si>
  <si>
    <t>235800: Taitoko</t>
  </si>
  <si>
    <t>235900: Waiopehu</t>
  </si>
  <si>
    <t>236000: Makahika</t>
  </si>
  <si>
    <t>236100: Kimberley</t>
  </si>
  <si>
    <t>236300: Ōtaki Beach</t>
  </si>
  <si>
    <t>236400: Forest Lakes (Kapiti Coast District)</t>
  </si>
  <si>
    <t>236500: Ōtaki</t>
  </si>
  <si>
    <t>236600: Te Horo</t>
  </si>
  <si>
    <t>236700: Waitohu</t>
  </si>
  <si>
    <t>236800: Waikanae Beach</t>
  </si>
  <si>
    <t>236900: Peka Peka</t>
  </si>
  <si>
    <t>237000: Paraparaumu Beach North</t>
  </si>
  <si>
    <t>237100: Paraparaumu Beach West</t>
  </si>
  <si>
    <t>237200: Waikanae Park</t>
  </si>
  <si>
    <t>237300: Paraparaumu Beach East</t>
  </si>
  <si>
    <t>237400: Otaihanga</t>
  </si>
  <si>
    <t>237500: Paraparaumu North</t>
  </si>
  <si>
    <t>237600: Waikanae West</t>
  </si>
  <si>
    <t>237700: Ōtaki Forks</t>
  </si>
  <si>
    <t>237800: Paraparaumu Central</t>
  </si>
  <si>
    <t>237900: Maungakotukutuku</t>
  </si>
  <si>
    <t>238000: Raumati Beach West</t>
  </si>
  <si>
    <t>238100: Waikanae East</t>
  </si>
  <si>
    <t>238300: Raumati Beach East</t>
  </si>
  <si>
    <t>238400: Paraparaumu East</t>
  </si>
  <si>
    <t>238500: Raumati South</t>
  </si>
  <si>
    <t>238600: Paekākāriki</t>
  </si>
  <si>
    <t>238800: Pukerua Bay</t>
  </si>
  <si>
    <t>238900: Paekākāriki Hill</t>
  </si>
  <si>
    <t>239000: Plimmerton</t>
  </si>
  <si>
    <t>239100: Titahi Bay North</t>
  </si>
  <si>
    <t>239200: Titahi Bay South</t>
  </si>
  <si>
    <t>239300: Elsdon-Takapuwahia</t>
  </si>
  <si>
    <t>239400: Pāuatahanui</t>
  </si>
  <si>
    <t>239500: Onepoto</t>
  </si>
  <si>
    <t>239600: Camborne</t>
  </si>
  <si>
    <t>239800: Paremata</t>
  </si>
  <si>
    <t>239900: Porirua Central</t>
  </si>
  <si>
    <t>240000: Papakōwhai</t>
  </si>
  <si>
    <t>240100: Aotea</t>
  </si>
  <si>
    <t>240200: Postgate</t>
  </si>
  <si>
    <t>240300: Ascot Park</t>
  </si>
  <si>
    <t>240400: Whitby</t>
  </si>
  <si>
    <t>240500: Porirua East</t>
  </si>
  <si>
    <t>240600: Endeavour</t>
  </si>
  <si>
    <t>240700: Cannons Creek North</t>
  </si>
  <si>
    <t>240800: Waitangirua</t>
  </si>
  <si>
    <t>240900: Ranui Heights</t>
  </si>
  <si>
    <t>241000: Cannons Creek East</t>
  </si>
  <si>
    <t>241100: Cannons Creek South</t>
  </si>
  <si>
    <t>241200: Akatarawa</t>
  </si>
  <si>
    <t>241300: Riverstone Terraces</t>
  </si>
  <si>
    <t>241400: Heretaunga</t>
  </si>
  <si>
    <t>241500: Birchville-Brown Owl</t>
  </si>
  <si>
    <t>241600: Poets Block</t>
  </si>
  <si>
    <t>241700: Brentwood (Upper Hutt City)</t>
  </si>
  <si>
    <t>241800: Silverstream (Upper Hutt City)</t>
  </si>
  <si>
    <t>241900: Elderslea</t>
  </si>
  <si>
    <t>242000: Trentham North</t>
  </si>
  <si>
    <t>242100: Totara Park</t>
  </si>
  <si>
    <t>242200: Trentham South</t>
  </si>
  <si>
    <t>242300: Mangaroa</t>
  </si>
  <si>
    <t>242400: Ebdentown</t>
  </si>
  <si>
    <t>242500: Wallaceville</t>
  </si>
  <si>
    <t>242600: Maoribank</t>
  </si>
  <si>
    <t>242700: Te Marua</t>
  </si>
  <si>
    <t>242800: Pinehaven</t>
  </si>
  <si>
    <t>242900: Clouston Park</t>
  </si>
  <si>
    <t>243000: Upper Hutt Central</t>
  </si>
  <si>
    <t>243100: Belmont Park</t>
  </si>
  <si>
    <t>243200: Maungaraki</t>
  </si>
  <si>
    <t>243300: Korokoro</t>
  </si>
  <si>
    <t>243400: Kelson</t>
  </si>
  <si>
    <t>243500: Normandale</t>
  </si>
  <si>
    <t>243600: Belmont (Lower Hutt City)</t>
  </si>
  <si>
    <t>243700: Petone Central</t>
  </si>
  <si>
    <t>243800: Tirohanga</t>
  </si>
  <si>
    <t>243900: Manor Park</t>
  </si>
  <si>
    <t>244000: Alicetown-Melling</t>
  </si>
  <si>
    <t>244100: Taita North</t>
  </si>
  <si>
    <t>244200: Boulcott</t>
  </si>
  <si>
    <t>244300: Hutt Central North</t>
  </si>
  <si>
    <t>244400: Avalon West</t>
  </si>
  <si>
    <t>244500: Stokes Valley Central</t>
  </si>
  <si>
    <t>244600: Taita South</t>
  </si>
  <si>
    <t>244700: Petone East</t>
  </si>
  <si>
    <t>244800: Hutt Central South</t>
  </si>
  <si>
    <t>244900: Stokes Valley North</t>
  </si>
  <si>
    <t>245000: Petone Esplanade</t>
  </si>
  <si>
    <t>245100: Epuni West</t>
  </si>
  <si>
    <t>245200: Avalon East</t>
  </si>
  <si>
    <t>245300: Woburn</t>
  </si>
  <si>
    <t>245400: Naenae Central</t>
  </si>
  <si>
    <t>245500: Waterloo West</t>
  </si>
  <si>
    <t>245600: Epuni East</t>
  </si>
  <si>
    <t>245700: Gracefield</t>
  </si>
  <si>
    <t>245800: Moera</t>
  </si>
  <si>
    <t>245900: Delaney</t>
  </si>
  <si>
    <t>246000: Waiwhetu</t>
  </si>
  <si>
    <t>246100: Waterloo East</t>
  </si>
  <si>
    <t>246200: Naenae North</t>
  </si>
  <si>
    <t>246300: Manuka</t>
  </si>
  <si>
    <t>246400: Naenae South</t>
  </si>
  <si>
    <t>246600: Arakura</t>
  </si>
  <si>
    <t>246700: Eastern Bays</t>
  </si>
  <si>
    <t>246800: Pencarrow</t>
  </si>
  <si>
    <t>246900: Wainuiomata West</t>
  </si>
  <si>
    <t>247000: Glendale</t>
  </si>
  <si>
    <t>247100: Wainuiomata Central</t>
  </si>
  <si>
    <t>247200: Eastbourne</t>
  </si>
  <si>
    <t>247300: Homedale East</t>
  </si>
  <si>
    <t>247400: Homedale West</t>
  </si>
  <si>
    <t>247500: Mākara-Ohariu</t>
  </si>
  <si>
    <t>247600: Tawa North</t>
  </si>
  <si>
    <t>247700: Linden</t>
  </si>
  <si>
    <t>247800: Tawa South</t>
  </si>
  <si>
    <t>247900: Tawa Central</t>
  </si>
  <si>
    <t>248000: Grenada North</t>
  </si>
  <si>
    <t>248100: Churton Park North</t>
  </si>
  <si>
    <t>248200: Takapu-Horokiwi</t>
  </si>
  <si>
    <t>248300: Churton Park South</t>
  </si>
  <si>
    <t>248400: Johnsonville West</t>
  </si>
  <si>
    <t>248500: Grenada Village</t>
  </si>
  <si>
    <t>248600: Johnsonville North</t>
  </si>
  <si>
    <t>248700: Paparangi</t>
  </si>
  <si>
    <t>248800: Ngaio North</t>
  </si>
  <si>
    <t>248900: Johnsonville Central</t>
  </si>
  <si>
    <t>249000: Broadmeadows</t>
  </si>
  <si>
    <t>249100: Crofton Downs</t>
  </si>
  <si>
    <t>249200: Johnsonville South</t>
  </si>
  <si>
    <t>249300: Khandallah Reserve</t>
  </si>
  <si>
    <t>249400: Karori Park</t>
  </si>
  <si>
    <t>249500: Newlands North</t>
  </si>
  <si>
    <t>249600: Ngaio South</t>
  </si>
  <si>
    <t>249700: Newlands South</t>
  </si>
  <si>
    <t>249800: Woodridge</t>
  </si>
  <si>
    <t>249900: Karori North</t>
  </si>
  <si>
    <t>250000: Khandallah North</t>
  </si>
  <si>
    <t>250100: Wilton</t>
  </si>
  <si>
    <t>250200: Khandallah South</t>
  </si>
  <si>
    <t>250300: Wadestown</t>
  </si>
  <si>
    <t>250400: Karori South</t>
  </si>
  <si>
    <t>250500: Onslow</t>
  </si>
  <si>
    <t>250600: Karori East</t>
  </si>
  <si>
    <t>250700: Pipitea-Kaiwharawhara</t>
  </si>
  <si>
    <t>250800: Northland (Wellington City)</t>
  </si>
  <si>
    <t>250900: Thorndon</t>
  </si>
  <si>
    <t>251000: Wellington Botanic Gardens</t>
  </si>
  <si>
    <t>251100: Kelburn</t>
  </si>
  <si>
    <t>251200: Aro Valley</t>
  </si>
  <si>
    <t>251300: Wellington University</t>
  </si>
  <si>
    <t>251400: Wellington Central</t>
  </si>
  <si>
    <t>251500: Brooklyn North</t>
  </si>
  <si>
    <t>251600: Dixon Street</t>
  </si>
  <si>
    <t>251700: Vivian West</t>
  </si>
  <si>
    <t>251800: Courtenay</t>
  </si>
  <si>
    <t>251900: Brooklyn East</t>
  </si>
  <si>
    <t>252000: Mount Cook West</t>
  </si>
  <si>
    <t>252100: Vivian East</t>
  </si>
  <si>
    <t>252200: Brooklyn South</t>
  </si>
  <si>
    <t>252300: Oriental Bay</t>
  </si>
  <si>
    <t>252400: Mount Cook East</t>
  </si>
  <si>
    <t>252500: Mount Victoria</t>
  </si>
  <si>
    <t>252600: Roseneath</t>
  </si>
  <si>
    <t>252700: Ōwhiro Bay</t>
  </si>
  <si>
    <t>252800: Kingston-Mornington-Vogeltown</t>
  </si>
  <si>
    <t>252900: Newtown North</t>
  </si>
  <si>
    <t>253000: Newtown West</t>
  </si>
  <si>
    <t>253100: Hataitai North</t>
  </si>
  <si>
    <t>253200: Evans Bay</t>
  </si>
  <si>
    <t>253300: Berhampore</t>
  </si>
  <si>
    <t>253400: Hataitai South</t>
  </si>
  <si>
    <t>253500: Maupuia</t>
  </si>
  <si>
    <t>253600: Newtown South</t>
  </si>
  <si>
    <t>253700: Kilbirnie Central</t>
  </si>
  <si>
    <t>253800: Island Bay West</t>
  </si>
  <si>
    <t>253900: Melrose</t>
  </si>
  <si>
    <t>254000: Island Bay East</t>
  </si>
  <si>
    <t>254100: Miramar North</t>
  </si>
  <si>
    <t>254200: Kilbirnie East</t>
  </si>
  <si>
    <t>254300: Lyall Bay</t>
  </si>
  <si>
    <t>254400: Miramar Central</t>
  </si>
  <si>
    <t>254500: Southgate</t>
  </si>
  <si>
    <t>254600: Karaka Bay-Worser Bay</t>
  </si>
  <si>
    <t>254700: Houghton Bay</t>
  </si>
  <si>
    <t>254800: Miramar East</t>
  </si>
  <si>
    <t>254900: Miramar South</t>
  </si>
  <si>
    <t>255000: Rongotai</t>
  </si>
  <si>
    <t>255100: Strathmore (Wellington City)</t>
  </si>
  <si>
    <t>255200: Seatoun</t>
  </si>
  <si>
    <t>255300: Kopuaranga</t>
  </si>
  <si>
    <t>255400: Upper Plain</t>
  </si>
  <si>
    <t>255500: Opaki</t>
  </si>
  <si>
    <t>255600: Ngaumutawa</t>
  </si>
  <si>
    <t>255700: Solway North</t>
  </si>
  <si>
    <t>255800: Lansdowne West</t>
  </si>
  <si>
    <t>255900: Masterton Central</t>
  </si>
  <si>
    <t>256000: Kuripuni</t>
  </si>
  <si>
    <t>256100: Douglas Park</t>
  </si>
  <si>
    <t>256200: Solway South</t>
  </si>
  <si>
    <t>256300: Lansdowne East</t>
  </si>
  <si>
    <t>256400: Cameron and Soldiers Park</t>
  </si>
  <si>
    <t>256500: Whareama</t>
  </si>
  <si>
    <t>256600: Homebush-Te Ore Ore</t>
  </si>
  <si>
    <t>256700: McJorrow Park</t>
  </si>
  <si>
    <t>256800: Mount Holdsworth</t>
  </si>
  <si>
    <t>256900: Carterton North</t>
  </si>
  <si>
    <t>257000: Kokotau</t>
  </si>
  <si>
    <t>257100: Carterton South</t>
  </si>
  <si>
    <t>257200: Gladstone (Carterton District)</t>
  </si>
  <si>
    <t>257300: Tauherenikau</t>
  </si>
  <si>
    <t>257400: Kahutara</t>
  </si>
  <si>
    <t>257500: Featherston</t>
  </si>
  <si>
    <t>257700: Greytown</t>
  </si>
  <si>
    <t>257800: Aorangi Forest</t>
  </si>
  <si>
    <t>257900: Martinborough</t>
  </si>
  <si>
    <t>300300: Golden Bay/Mohua</t>
  </si>
  <si>
    <t>300500: Takaka</t>
  </si>
  <si>
    <t>300600: Pōhara-Abel Tasman</t>
  </si>
  <si>
    <t>300700: Takaka Hills</t>
  </si>
  <si>
    <t>300800: Kaiteriteri-Riwaka</t>
  </si>
  <si>
    <t>300900: Upper Moutere</t>
  </si>
  <si>
    <t>301000: Lower Moutere</t>
  </si>
  <si>
    <t>301100: Motueka North</t>
  </si>
  <si>
    <t>301200: Motueka West</t>
  </si>
  <si>
    <t>301300: Motueka East</t>
  </si>
  <si>
    <t>301500: Golden Downs</t>
  </si>
  <si>
    <t>301600: Moutere Hills</t>
  </si>
  <si>
    <t>301701: Māpua</t>
  </si>
  <si>
    <t>301702: Ruby Bay</t>
  </si>
  <si>
    <t>301800: Murchison-Nelson Lakes</t>
  </si>
  <si>
    <t>302000: Islands Tasman District</t>
  </si>
  <si>
    <t>302100: Waimea West</t>
  </si>
  <si>
    <t>302200: Appleby</t>
  </si>
  <si>
    <t>302300: Wakefield</t>
  </si>
  <si>
    <t>302400: Richmond West (Tasman District)</t>
  </si>
  <si>
    <t>302500: Wakefield Rural</t>
  </si>
  <si>
    <t>302600: Brightwater</t>
  </si>
  <si>
    <t>302700: Hope</t>
  </si>
  <si>
    <t>302800: Richmond Central (Tasman District)</t>
  </si>
  <si>
    <t>302900: Ben Cooper Park</t>
  </si>
  <si>
    <t>303000: Richmond South (Tasman District)</t>
  </si>
  <si>
    <t>303100: Wilkes Park</t>
  </si>
  <si>
    <t>303200: Templemore</t>
  </si>
  <si>
    <t>303300: Easby Park</t>
  </si>
  <si>
    <t>303400: Fairose</t>
  </si>
  <si>
    <t>303500: Aniseed Valley</t>
  </si>
  <si>
    <t>303600: Nelson Rural</t>
  </si>
  <si>
    <t>303800: Marybank</t>
  </si>
  <si>
    <t>303900: Port Nelson</t>
  </si>
  <si>
    <t>304000: Nelson Airport</t>
  </si>
  <si>
    <t>304100: Tāhunanui</t>
  </si>
  <si>
    <t>304200: Britannia</t>
  </si>
  <si>
    <t>304300: Atawhai</t>
  </si>
  <si>
    <t>304400: Broadgreen-Monaco</t>
  </si>
  <si>
    <t>304500: Washington</t>
  </si>
  <si>
    <t>304600: Tahuna Hills</t>
  </si>
  <si>
    <t>304700: Nelson Central-Trafalgar</t>
  </si>
  <si>
    <t>304800: The Wood</t>
  </si>
  <si>
    <t>304900: Toi Toi</t>
  </si>
  <si>
    <t>305000: Nayland</t>
  </si>
  <si>
    <t>305100: Aldinga</t>
  </si>
  <si>
    <t>305200: Victory</t>
  </si>
  <si>
    <t>305300: Rutherford</t>
  </si>
  <si>
    <t>305400: Maitlands</t>
  </si>
  <si>
    <t>305500: Maitai</t>
  </si>
  <si>
    <t>305600: Grampians</t>
  </si>
  <si>
    <t>305700: Saxton</t>
  </si>
  <si>
    <t>305800: Suffolk</t>
  </si>
  <si>
    <t>305900: Omaio</t>
  </si>
  <si>
    <t>306000: Enner Glynn</t>
  </si>
  <si>
    <t>306100: Daelyn</t>
  </si>
  <si>
    <t>306200: The Brook</t>
  </si>
  <si>
    <t>306300: Marlborough Sounds West</t>
  </si>
  <si>
    <t>306500: Marlborough Sounds East</t>
  </si>
  <si>
    <t>306600: Upper Wairau</t>
  </si>
  <si>
    <t>306700: Waikawa (Marlborough District)</t>
  </si>
  <si>
    <t>306800: Waitohi (Marlborough District)</t>
  </si>
  <si>
    <t>306900: Tuamarina</t>
  </si>
  <si>
    <t>307000: Awatere</t>
  </si>
  <si>
    <t>307100: Renwick</t>
  </si>
  <si>
    <t>307200: Lower Wairau</t>
  </si>
  <si>
    <t>307300: Woodbourne</t>
  </si>
  <si>
    <t>307400: Spring Creek-Grovetown</t>
  </si>
  <si>
    <t>307500: Springlands</t>
  </si>
  <si>
    <t>307600: Yelverton</t>
  </si>
  <si>
    <t>307700: Mayfield</t>
  </si>
  <si>
    <t>307800: Whitney West</t>
  </si>
  <si>
    <t>307900: Blenheim Central</t>
  </si>
  <si>
    <t>308000: Riversdale-Islington</t>
  </si>
  <si>
    <t>308100: Whitney East</t>
  </si>
  <si>
    <t>308200: Redwoodtown West</t>
  </si>
  <si>
    <t>308300: Witherlea West</t>
  </si>
  <si>
    <t>308400: Redwoodtown East</t>
  </si>
  <si>
    <t>308500: Riverlands</t>
  </si>
  <si>
    <t>308600: Witherlea East</t>
  </si>
  <si>
    <t>308800: Kaikōura Ranges</t>
  </si>
  <si>
    <t>308900: Kaikōura</t>
  </si>
  <si>
    <t>309000: Karamea</t>
  </si>
  <si>
    <t>309200: Westport North</t>
  </si>
  <si>
    <t>309300: Westport Rural</t>
  </si>
  <si>
    <t>309400: Westport South</t>
  </si>
  <si>
    <t>309500: Buller Coalfields</t>
  </si>
  <si>
    <t>309600: Charleston (Buller District)</t>
  </si>
  <si>
    <t>309700: Inangahua</t>
  </si>
  <si>
    <t>309800: Reefton</t>
  </si>
  <si>
    <t>309900: Barrytown</t>
  </si>
  <si>
    <t>310000: Runanga</t>
  </si>
  <si>
    <t>310100: Cobden</t>
  </si>
  <si>
    <t>310200: Blaketown</t>
  </si>
  <si>
    <t>310300: Greymouth Central</t>
  </si>
  <si>
    <t>310400: King Park</t>
  </si>
  <si>
    <t>310500: Marsden</t>
  </si>
  <si>
    <t>310600: Karoro</t>
  </si>
  <si>
    <t>310700: Rutherglen-Camerons</t>
  </si>
  <si>
    <t>310800: Greymouth Rural</t>
  </si>
  <si>
    <t>310900: Dobson</t>
  </si>
  <si>
    <t>311000: Nelson Creek</t>
  </si>
  <si>
    <t>311100: Lake Brunner</t>
  </si>
  <si>
    <t>311200: Haast</t>
  </si>
  <si>
    <t>311300: Westland Glaciers-Bruce Bay</t>
  </si>
  <si>
    <t>311400: Arahura-Kumara</t>
  </si>
  <si>
    <t>311500: Hokitika</t>
  </si>
  <si>
    <t>311700: Hokitika Rural</t>
  </si>
  <si>
    <t>311800: Waitaha</t>
  </si>
  <si>
    <t>311900: Whataroa-Harihari</t>
  </si>
  <si>
    <t>312000: Hokitika Valley-Otira</t>
  </si>
  <si>
    <t>312100: Hanmer Range</t>
  </si>
  <si>
    <t>312200: Amuri</t>
  </si>
  <si>
    <t>312300: Hanmer Springs</t>
  </si>
  <si>
    <t>312400: Upper Hurunui</t>
  </si>
  <si>
    <t>312500: Parnassus</t>
  </si>
  <si>
    <t>312600: Ashley Forest</t>
  </si>
  <si>
    <t>312700: Omihi</t>
  </si>
  <si>
    <t>312800: Balcairn</t>
  </si>
  <si>
    <t>312900: Amberley</t>
  </si>
  <si>
    <t>313000: Okuku</t>
  </si>
  <si>
    <t>313100: Ashley Gorge</t>
  </si>
  <si>
    <t>313200: Oxford</t>
  </si>
  <si>
    <t>313300: Starvation Hill-Cust</t>
  </si>
  <si>
    <t>313400: Loburn</t>
  </si>
  <si>
    <t>313500: Eyrewell</t>
  </si>
  <si>
    <t>313600: West Eyreton</t>
  </si>
  <si>
    <t>313700: Ashley-Sefton</t>
  </si>
  <si>
    <t>313800: Fernside</t>
  </si>
  <si>
    <t>313900: Rangiora North West</t>
  </si>
  <si>
    <t>314000: Kingsbury</t>
  </si>
  <si>
    <t>314100: Ashgrove</t>
  </si>
  <si>
    <t>314200: Rangiora North East</t>
  </si>
  <si>
    <t>314300: Oxford Estate</t>
  </si>
  <si>
    <t>314400: Rangiora Central</t>
  </si>
  <si>
    <t>314500: Rangiora South West</t>
  </si>
  <si>
    <t>314600: Lilybrook</t>
  </si>
  <si>
    <t>314700: Waikuku</t>
  </si>
  <si>
    <t>314800: Mandeville-Ohoka</t>
  </si>
  <si>
    <t>314900: Rangiora South East</t>
  </si>
  <si>
    <t>315000: Southbrook</t>
  </si>
  <si>
    <t>315100: Swannanoa-Eyreton</t>
  </si>
  <si>
    <t>315200: Tuahiwi</t>
  </si>
  <si>
    <t>315300: Woodend</t>
  </si>
  <si>
    <t>315400: Pegasus</t>
  </si>
  <si>
    <t>315500: Clarkville</t>
  </si>
  <si>
    <t>315600: Pegasus Bay</t>
  </si>
  <si>
    <t>315700: Kaiapoi North West</t>
  </si>
  <si>
    <t>315800: Silverstream (Waimakariri District)</t>
  </si>
  <si>
    <t>315900: Sovereign Palms</t>
  </si>
  <si>
    <t>316000: Kaiapoi West</t>
  </si>
  <si>
    <t>316100: Kaiapoi Central</t>
  </si>
  <si>
    <t>316200: Kaiapoi South</t>
  </si>
  <si>
    <t>316300: Kaiapoi East</t>
  </si>
  <si>
    <t>316400: McLeans Island</t>
  </si>
  <si>
    <t>316500: Paparua</t>
  </si>
  <si>
    <t>316600: Yaldhurst</t>
  </si>
  <si>
    <t>316700: Christchurch Airport</t>
  </si>
  <si>
    <t>316800: Clearwater</t>
  </si>
  <si>
    <t>316900: Belfast West</t>
  </si>
  <si>
    <t>317000: Harewood</t>
  </si>
  <si>
    <t>317100: Brooklands-Spencerville</t>
  </si>
  <si>
    <t>317200: Styx</t>
  </si>
  <si>
    <t>317300: Belfast East</t>
  </si>
  <si>
    <t>317400: Northwood</t>
  </si>
  <si>
    <t>317500: Russley</t>
  </si>
  <si>
    <t>317600: Regents Park</t>
  </si>
  <si>
    <t>317700: Hawthornden</t>
  </si>
  <si>
    <t>317800: Bishopdale North</t>
  </si>
  <si>
    <t>317900: Casebrook</t>
  </si>
  <si>
    <t>318000: Bishopdale West</t>
  </si>
  <si>
    <t>318100: Templeton</t>
  </si>
  <si>
    <t>318200: Islington</t>
  </si>
  <si>
    <t>318300: Burnside Park</t>
  </si>
  <si>
    <t>318400: Marshland</t>
  </si>
  <si>
    <t>318500: Avonhead North</t>
  </si>
  <si>
    <t>318600: Redwood North</t>
  </si>
  <si>
    <t>318700: Broomfield</t>
  </si>
  <si>
    <t>318800: Redwood West</t>
  </si>
  <si>
    <t>318900: Avonhead West</t>
  </si>
  <si>
    <t>319000: Bishopdale South</t>
  </si>
  <si>
    <t>319100: Islington-Hornby Industrial</t>
  </si>
  <si>
    <t>319200: Burnside</t>
  </si>
  <si>
    <t>319300: Hei Hei</t>
  </si>
  <si>
    <t>319400: Papanui North</t>
  </si>
  <si>
    <t>319500: Avonhead East</t>
  </si>
  <si>
    <t>319600: Redwood East</t>
  </si>
  <si>
    <t>319700: Avonhead South</t>
  </si>
  <si>
    <t>319800: Riccarton Racecourse</t>
  </si>
  <si>
    <t>319900: Bryndwr North</t>
  </si>
  <si>
    <t>320000: Northlands (Christchurch City)</t>
  </si>
  <si>
    <t>320100: Papanui West</t>
  </si>
  <si>
    <t>320200: Ilam North</t>
  </si>
  <si>
    <t>320300: Hornby West</t>
  </si>
  <si>
    <t>320400: Hornby Central</t>
  </si>
  <si>
    <t>320500: Northcote (Christchurch City)</t>
  </si>
  <si>
    <t>320600: Jellie Park</t>
  </si>
  <si>
    <t>320700: Ilam South</t>
  </si>
  <si>
    <t>320800: Bryndwr South</t>
  </si>
  <si>
    <t>320900: Papanui East</t>
  </si>
  <si>
    <t>321000: Sockburn North</t>
  </si>
  <si>
    <t>321100: Hornby South</t>
  </si>
  <si>
    <t>321200: Ilam University</t>
  </si>
  <si>
    <t>321300: Prestons</t>
  </si>
  <si>
    <t>321400: Strowan</t>
  </si>
  <si>
    <t>321500: Fendalton</t>
  </si>
  <si>
    <t>321600: Waitikiri</t>
  </si>
  <si>
    <t>321700: Mairehau North</t>
  </si>
  <si>
    <t>321800: Bush Inn</t>
  </si>
  <si>
    <t>321900: Awatea North</t>
  </si>
  <si>
    <t>322000: Upper Riccarton</t>
  </si>
  <si>
    <t>322100: Malvern</t>
  </si>
  <si>
    <t>322200: Rutland</t>
  </si>
  <si>
    <t>322300: Sockburn South</t>
  </si>
  <si>
    <t>322400: Deans Bush</t>
  </si>
  <si>
    <t>322500: Wigram North</t>
  </si>
  <si>
    <t>322600: Holmwood</t>
  </si>
  <si>
    <t>322700: Wharenui</t>
  </si>
  <si>
    <t>322800: Wigram West</t>
  </si>
  <si>
    <t>322900: Awatea South</t>
  </si>
  <si>
    <t>323000: Merivale</t>
  </si>
  <si>
    <t>323100: Mairehau South</t>
  </si>
  <si>
    <t>323200: Mona Vale</t>
  </si>
  <si>
    <t>323300: Riccarton West</t>
  </si>
  <si>
    <t>323400: Shirley West</t>
  </si>
  <si>
    <t>323500: Middleton</t>
  </si>
  <si>
    <t>323600: Wigram South</t>
  </si>
  <si>
    <t>323700: Queenspark</t>
  </si>
  <si>
    <t>323800: St Albans North</t>
  </si>
  <si>
    <t>323900: St Albans West</t>
  </si>
  <si>
    <t>324000: Travis Wetlands</t>
  </si>
  <si>
    <t>324100: Wigram East</t>
  </si>
  <si>
    <t>324200: Riccarton Central</t>
  </si>
  <si>
    <t>324300: Oaklands West</t>
  </si>
  <si>
    <t>324400: Riccarton South</t>
  </si>
  <si>
    <t>324500: Halswell West</t>
  </si>
  <si>
    <t>324600: Shirley East</t>
  </si>
  <si>
    <t>324700: Broken Run</t>
  </si>
  <si>
    <t>324800: St Albans East</t>
  </si>
  <si>
    <t>324900: Hagley Park</t>
  </si>
  <si>
    <t>325000: Hillmorton</t>
  </si>
  <si>
    <t>325100: Parklands</t>
  </si>
  <si>
    <t>325200: Riccarton East</t>
  </si>
  <si>
    <t>325300: Edgeware</t>
  </si>
  <si>
    <t>325400: Aidanfield</t>
  </si>
  <si>
    <t>325500: Tower Junction</t>
  </si>
  <si>
    <t>325600: Burwood</t>
  </si>
  <si>
    <t>325700: Christchurch Central-West</t>
  </si>
  <si>
    <t>325800: Christchurch Central-North</t>
  </si>
  <si>
    <t>325900: Richmond North (Christchurch City)</t>
  </si>
  <si>
    <t>326000: Waimairi Beach</t>
  </si>
  <si>
    <t>326100: Addington West</t>
  </si>
  <si>
    <t>326200: Ōtakaro-Avon River Corridor</t>
  </si>
  <si>
    <t>326300: Oaklands East</t>
  </si>
  <si>
    <t>326400: Addington North</t>
  </si>
  <si>
    <t>326500: Dallington</t>
  </si>
  <si>
    <t>326600: Christchurch Central</t>
  </si>
  <si>
    <t>326700: Hoon Hay West</t>
  </si>
  <si>
    <t>326800: Richmond South (Christchurch City)</t>
  </si>
  <si>
    <t>326900: Spreydon West</t>
  </si>
  <si>
    <t>327000: Christchurch Central-East</t>
  </si>
  <si>
    <t>327100: Christchurch Central-South</t>
  </si>
  <si>
    <t>327200: North Beach</t>
  </si>
  <si>
    <t>327300: Halswell North</t>
  </si>
  <si>
    <t>327400: Addington East</t>
  </si>
  <si>
    <t>327500: Avondale (Christchurch City)</t>
  </si>
  <si>
    <t>327600: Spreydon North</t>
  </si>
  <si>
    <t>327700: Hoon Hay East</t>
  </si>
  <si>
    <t>327800: Avonside</t>
  </si>
  <si>
    <t>327900: Linwood West</t>
  </si>
  <si>
    <t>328000: Halswell South</t>
  </si>
  <si>
    <t>328100: Sydenham Central</t>
  </si>
  <si>
    <t>328200: Spreydon South</t>
  </si>
  <si>
    <t>328300: Rawhiti</t>
  </si>
  <si>
    <t>328400: Wainoni</t>
  </si>
  <si>
    <t>328500: Linwood North</t>
  </si>
  <si>
    <t>328600: Aranui</t>
  </si>
  <si>
    <t>328700: Sydenham West</t>
  </si>
  <si>
    <t>328800: Lancaster Park</t>
  </si>
  <si>
    <t>328900: Phillipstown</t>
  </si>
  <si>
    <t>329000: Kennedys Bush</t>
  </si>
  <si>
    <t>329100: Somerfield East</t>
  </si>
  <si>
    <t>329200: Somerfield West</t>
  </si>
  <si>
    <t>329300: Linwood East</t>
  </si>
  <si>
    <t>329400: Sydenham North</t>
  </si>
  <si>
    <t>329500: Hoon Hay South</t>
  </si>
  <si>
    <t>329600: Charleston (Christchurch City)</t>
  </si>
  <si>
    <t>329700: Sydenham South</t>
  </si>
  <si>
    <t>329800: Bexley</t>
  </si>
  <si>
    <t>329900: Waltham</t>
  </si>
  <si>
    <t>330000: Westmorland</t>
  </si>
  <si>
    <t>330100: Woolston North</t>
  </si>
  <si>
    <t>330200: New Brighton</t>
  </si>
  <si>
    <t>330300: Cashmere West</t>
  </si>
  <si>
    <t>330400: Bromley South</t>
  </si>
  <si>
    <t>330500: Ensors</t>
  </si>
  <si>
    <t>330600: Beckenham</t>
  </si>
  <si>
    <t>330700: Bromley North</t>
  </si>
  <si>
    <t>330800: St Martins</t>
  </si>
  <si>
    <t>330900: Opawa</t>
  </si>
  <si>
    <t>331000: Woolston West</t>
  </si>
  <si>
    <t>331100: Woolston East</t>
  </si>
  <si>
    <t>331200: Huntsbury</t>
  </si>
  <si>
    <t>331300: Cashmere East</t>
  </si>
  <si>
    <t>331400: Hillsborough (Christchurch City)</t>
  </si>
  <si>
    <t>331500: Woolston South</t>
  </si>
  <si>
    <t>331600: Port Hills</t>
  </si>
  <si>
    <t>331700: South New Brighton</t>
  </si>
  <si>
    <t>331800: Brookhaven-Ferrymead</t>
  </si>
  <si>
    <t>331900: Heathcote Valley</t>
  </si>
  <si>
    <t>332000: Mount Pleasant</t>
  </si>
  <si>
    <t>332100: Redcliffs</t>
  </si>
  <si>
    <t>332200: Governors Bay</t>
  </si>
  <si>
    <t>332400: Clifton Hill</t>
  </si>
  <si>
    <t>332500: Lyttelton</t>
  </si>
  <si>
    <t>332700: Sumner</t>
  </si>
  <si>
    <t>332800: Teddington</t>
  </si>
  <si>
    <t>332900: Diamond Harbour</t>
  </si>
  <si>
    <t>333100: Banks Peninsula South</t>
  </si>
  <si>
    <t>333200: Eastern Bays-Banks Peninsula</t>
  </si>
  <si>
    <t>333300: Akaroa Harbour</t>
  </si>
  <si>
    <t>333500: Akaroa</t>
  </si>
  <si>
    <t>333600: Craigieburn</t>
  </si>
  <si>
    <t>333700: Torlesse</t>
  </si>
  <si>
    <t>333800: Glenroy-Hororata</t>
  </si>
  <si>
    <t>333900: Glentunnel</t>
  </si>
  <si>
    <t>334000: Darfield</t>
  </si>
  <si>
    <t>334100: Kirwee</t>
  </si>
  <si>
    <t>334200: Bankside</t>
  </si>
  <si>
    <t>334300: Charing Cross</t>
  </si>
  <si>
    <t>334400: Halkett</t>
  </si>
  <si>
    <t>334500: Newtons Road</t>
  </si>
  <si>
    <t>334600: West Melton</t>
  </si>
  <si>
    <t>334700: Burnham Camp</t>
  </si>
  <si>
    <t>334800: Rolleston Izone</t>
  </si>
  <si>
    <t>334900: Rolleston North West</t>
  </si>
  <si>
    <t>335000: Springston</t>
  </si>
  <si>
    <t>335100: Rolleston Central</t>
  </si>
  <si>
    <t>335200: Rolleston North East</t>
  </si>
  <si>
    <t>335300: Rolleston South West</t>
  </si>
  <si>
    <t>335400: Southbridge</t>
  </si>
  <si>
    <t>335500: Rolleston South East</t>
  </si>
  <si>
    <t>335600: Trents</t>
  </si>
  <si>
    <t>335700: Prebbleton</t>
  </si>
  <si>
    <t>335800: Irwell</t>
  </si>
  <si>
    <t>335900: Ladbrooks</t>
  </si>
  <si>
    <t>336000: Lincoln West</t>
  </si>
  <si>
    <t>336100: Lincoln East</t>
  </si>
  <si>
    <t>336200: Leeston</t>
  </si>
  <si>
    <t>336300: Tai Tapu</t>
  </si>
  <si>
    <t>336400: Motukarara</t>
  </si>
  <si>
    <t>336600: Ashburton Lakes</t>
  </si>
  <si>
    <t>336700: Cairnbrae</t>
  </si>
  <si>
    <t>336800: Ashburton Forks</t>
  </si>
  <si>
    <t>336900: Methven</t>
  </si>
  <si>
    <t>337000: Ealing-Lowcliffe</t>
  </si>
  <si>
    <t>337100: Eiffelton</t>
  </si>
  <si>
    <t>337200: Chertsey</t>
  </si>
  <si>
    <t>337300: Winchmore-Wakanui</t>
  </si>
  <si>
    <t>337400: Allenton North</t>
  </si>
  <si>
    <t>337500: Allenton South</t>
  </si>
  <si>
    <t>337600: Rakaia</t>
  </si>
  <si>
    <t>337700: Ashburton North</t>
  </si>
  <si>
    <t>337800: Allenton East</t>
  </si>
  <si>
    <t>337900: Tinwald North</t>
  </si>
  <si>
    <t>338000: Ashburton Central</t>
  </si>
  <si>
    <t>338100: Ashburton West</t>
  </si>
  <si>
    <t>338200: Tinwald South</t>
  </si>
  <si>
    <t>338300: Ashburton East</t>
  </si>
  <si>
    <t>338400: Netherby</t>
  </si>
  <si>
    <t>338500: Hampstead</t>
  </si>
  <si>
    <t>338600: Ben McLeod</t>
  </si>
  <si>
    <t>338700: Arundel</t>
  </si>
  <si>
    <t>338800: Levels Valley</t>
  </si>
  <si>
    <t>338900: Geraldine</t>
  </si>
  <si>
    <t>339000: Rangitata</t>
  </si>
  <si>
    <t>339100: Waitohi (Timaru District)</t>
  </si>
  <si>
    <t>339200: Pleasant Point</t>
  </si>
  <si>
    <t>339300: Temuka West</t>
  </si>
  <si>
    <t>339400: Hadlow</t>
  </si>
  <si>
    <t>339500: Levels</t>
  </si>
  <si>
    <t>339600: Temuka East</t>
  </si>
  <si>
    <t>339700: Gleniti North</t>
  </si>
  <si>
    <t>339800: Washdyke</t>
  </si>
  <si>
    <t>339900: Fairview</t>
  </si>
  <si>
    <t>340000: Gleniti South</t>
  </si>
  <si>
    <t>340100: Glenwood</t>
  </si>
  <si>
    <t>340200: Marchwiel West</t>
  </si>
  <si>
    <t>340300: Marchwiel East</t>
  </si>
  <si>
    <t>340400: Highfield North</t>
  </si>
  <si>
    <t>340500: Highfield South</t>
  </si>
  <si>
    <t>340600: Waimataitai-Maori Hill</t>
  </si>
  <si>
    <t>340700: Fraser Park</t>
  </si>
  <si>
    <t>340800: Seaview</t>
  </si>
  <si>
    <t>341000: Watlington</t>
  </si>
  <si>
    <t>341100: Timaru Central</t>
  </si>
  <si>
    <t>341200: Timaru East</t>
  </si>
  <si>
    <t>341300: Parkside</t>
  </si>
  <si>
    <t>341400: Kensington (Timaru District)</t>
  </si>
  <si>
    <t>341500: Mackenzie Lakes</t>
  </si>
  <si>
    <t>341800: Twizel</t>
  </si>
  <si>
    <t>341900: Opua (Mackenzie District)</t>
  </si>
  <si>
    <t>342000: Fairlie</t>
  </si>
  <si>
    <t>342100: Hakataramea</t>
  </si>
  <si>
    <t>342200: Maungati</t>
  </si>
  <si>
    <t>342300: Lyalldale</t>
  </si>
  <si>
    <t>342400: Makikihi-Willowbridge</t>
  </si>
  <si>
    <t>342500: Waimate North</t>
  </si>
  <si>
    <t>342600: Morven-Glenavy-Ikawai</t>
  </si>
  <si>
    <t>342700: Waimate West</t>
  </si>
  <si>
    <t>342800: Waimate East</t>
  </si>
  <si>
    <t>343000: Chatham Islands</t>
  </si>
  <si>
    <t>343100: Aviemore</t>
  </si>
  <si>
    <t>343300: Danseys Pass</t>
  </si>
  <si>
    <t>343400: Ngapara</t>
  </si>
  <si>
    <t>343500: Lower Waitaki</t>
  </si>
  <si>
    <t>343600: Waihemo</t>
  </si>
  <si>
    <t>343700: Maheno</t>
  </si>
  <si>
    <t>343800: Weston</t>
  </si>
  <si>
    <t>343900: Oamaru North Milner Park</t>
  </si>
  <si>
    <t>344000: Oamaru North Orana Park</t>
  </si>
  <si>
    <t>344100: Oamaru Gardens</t>
  </si>
  <si>
    <t>344200: Glen Warren</t>
  </si>
  <si>
    <t>344300: Holmes Hill</t>
  </si>
  <si>
    <t>344400: Oamaru Central</t>
  </si>
  <si>
    <t>344500: South Hill</t>
  </si>
  <si>
    <t>344700: Palmerston</t>
  </si>
  <si>
    <t>344800: Lindis-Nevis Valleys</t>
  </si>
  <si>
    <t>344900: Cromwell West</t>
  </si>
  <si>
    <t>345000: Cromwell East</t>
  </si>
  <si>
    <t>345100: Manuherikia-Ida Valleys</t>
  </si>
  <si>
    <t>345200: Earnscleugh</t>
  </si>
  <si>
    <t>345300: Dunstan-Galloway</t>
  </si>
  <si>
    <t>345400: Clyde</t>
  </si>
  <si>
    <t>345500: Alexandra North</t>
  </si>
  <si>
    <t>345600: Alexandra South</t>
  </si>
  <si>
    <t>345700: Maniototo</t>
  </si>
  <si>
    <t>345800: Teviot Valley</t>
  </si>
  <si>
    <t>345900: Outer Wanaka</t>
  </si>
  <si>
    <t>346000: Glenorchy</t>
  </si>
  <si>
    <t>346200: Outer Wakatipu</t>
  </si>
  <si>
    <t>346400: Cardrona</t>
  </si>
  <si>
    <t>346600: Wanaka Waterfront</t>
  </si>
  <si>
    <t>346700: Wanaka North</t>
  </si>
  <si>
    <t>346800: Wanaka West</t>
  </si>
  <si>
    <t>346900: Albert Town</t>
  </si>
  <si>
    <t>347000: Wanaka Central</t>
  </si>
  <si>
    <t>347100: Lake Hawea</t>
  </si>
  <si>
    <t>347200: Upper Clutha Valley</t>
  </si>
  <si>
    <t>347300: Kingston</t>
  </si>
  <si>
    <t>347400: Arthurs Point</t>
  </si>
  <si>
    <t>347500: Wakatipu Basin</t>
  </si>
  <si>
    <t>347600: Queenstown Hill</t>
  </si>
  <si>
    <t>347700: Warren Park</t>
  </si>
  <si>
    <t>347800: Sunshine Bay-Fernhill</t>
  </si>
  <si>
    <t>347900: Arrowtown</t>
  </si>
  <si>
    <t>348000: Quail Rise</t>
  </si>
  <si>
    <t>348100: Queenstown Central</t>
  </si>
  <si>
    <t>348200: Queenstown East</t>
  </si>
  <si>
    <t>348300: Frankton Arm</t>
  </si>
  <si>
    <t>348400: Frankton</t>
  </si>
  <si>
    <t>348500: Lake Hayes</t>
  </si>
  <si>
    <t>348600: Kelvin Heights</t>
  </si>
  <si>
    <t>348700: Shotover Country</t>
  </si>
  <si>
    <t>348800: Lake Hayes Estate</t>
  </si>
  <si>
    <t>348900: Jacks Point</t>
  </si>
  <si>
    <t>349000: Strath Taieri</t>
  </si>
  <si>
    <t>349100: Bucklands Crossing</t>
  </si>
  <si>
    <t>349200: Waikouaiti</t>
  </si>
  <si>
    <t>349300: Momona</t>
  </si>
  <si>
    <t>349400: Taieri</t>
  </si>
  <si>
    <t>349600: Mount Cargill</t>
  </si>
  <si>
    <t>349700: Bush Road</t>
  </si>
  <si>
    <t>349800: Mosgiel East</t>
  </si>
  <si>
    <t>349900: Mosgiel Central</t>
  </si>
  <si>
    <t>350000: Seddon Park</t>
  </si>
  <si>
    <t>350100: Wingatui</t>
  </si>
  <si>
    <t>350200: Saddle Hill-Chain Hills</t>
  </si>
  <si>
    <t>350300: East Taieri</t>
  </si>
  <si>
    <t>350400: Halfway Bush</t>
  </si>
  <si>
    <t>350500: Helensburgh</t>
  </si>
  <si>
    <t>350600: Glenleith</t>
  </si>
  <si>
    <t>350700: Fairfield (Dunedin City)</t>
  </si>
  <si>
    <t>350900: Brockville</t>
  </si>
  <si>
    <t>351000: Wakari</t>
  </si>
  <si>
    <t>351100: Abbotsford</t>
  </si>
  <si>
    <t>351200: Brighton</t>
  </si>
  <si>
    <t>351300: Pine Hill-Dalmore</t>
  </si>
  <si>
    <t>351400: Kaikorai-Bradford</t>
  </si>
  <si>
    <t>351500: Maori Hill</t>
  </si>
  <si>
    <t>351600: Roslyn (Dunedin City)</t>
  </si>
  <si>
    <t>351700: North East Valley Chingford</t>
  </si>
  <si>
    <t>351800: Roseneath-Sawyers Bay</t>
  </si>
  <si>
    <t>351900: Normanby</t>
  </si>
  <si>
    <t>352000: North East Valley Knox</t>
  </si>
  <si>
    <t>352100: Belleknowes</t>
  </si>
  <si>
    <t>352200: Gardens (Dunedin City)</t>
  </si>
  <si>
    <t>352300: Kenmure</t>
  </si>
  <si>
    <t>352400: Campus West</t>
  </si>
  <si>
    <t>352500: Waldronville</t>
  </si>
  <si>
    <t>352600: Green Island</t>
  </si>
  <si>
    <t>352700: Port Chalmers</t>
  </si>
  <si>
    <t>352800: Royal Terrace</t>
  </si>
  <si>
    <t>352900: Arthur Street</t>
  </si>
  <si>
    <t>353000: Opoho</t>
  </si>
  <si>
    <t>353100: Campus North</t>
  </si>
  <si>
    <t>353200: Campus South</t>
  </si>
  <si>
    <t>353300: Mornington</t>
  </si>
  <si>
    <t>353400: Dunedin Central</t>
  </si>
  <si>
    <t>353500: Maryhill</t>
  </si>
  <si>
    <t>353600: Ravensbourne-St Leonards</t>
  </si>
  <si>
    <t>353700: Harbourside</t>
  </si>
  <si>
    <t>353800: Fernhill</t>
  </si>
  <si>
    <t>353900: Otago Peninsula</t>
  </si>
  <si>
    <t>354000: Concord</t>
  </si>
  <si>
    <t>354100: Calton Hill</t>
  </si>
  <si>
    <t>354200: Caversham</t>
  </si>
  <si>
    <t>354300: Hillside-Portsmouth Drive</t>
  </si>
  <si>
    <t>354400: Kew (Dunedin City)</t>
  </si>
  <si>
    <t>354500: Corstorphine</t>
  </si>
  <si>
    <t>354600: Forbury</t>
  </si>
  <si>
    <t>354700: Bathgate Park</t>
  </si>
  <si>
    <t>354800: St Clair</t>
  </si>
  <si>
    <t>354900: Waverley</t>
  </si>
  <si>
    <t>355000: Macandrew Bay-Company Bay</t>
  </si>
  <si>
    <t>355100: Broad Bay-Portobello</t>
  </si>
  <si>
    <t>355200: St Kilda South</t>
  </si>
  <si>
    <t>355300: Musselburgh</t>
  </si>
  <si>
    <t>355400: Shiel Hill</t>
  </si>
  <si>
    <t>355500: St Kilda North</t>
  </si>
  <si>
    <t>355600: Andersons Bay</t>
  </si>
  <si>
    <t>355700: Tainui</t>
  </si>
  <si>
    <t>355800: West Otago</t>
  </si>
  <si>
    <t>355900: Tuapeka</t>
  </si>
  <si>
    <t>356000: Clinton</t>
  </si>
  <si>
    <t>356100: Clutha Valley</t>
  </si>
  <si>
    <t>356200: Bruce</t>
  </si>
  <si>
    <t>356300: Catlins</t>
  </si>
  <si>
    <t>356400: Milton</t>
  </si>
  <si>
    <t>356500: Balclutha South</t>
  </si>
  <si>
    <t>356600: Balclutha North</t>
  </si>
  <si>
    <t>356700: Benhar-Stirling</t>
  </si>
  <si>
    <t>356800: Kaitangata-Matau</t>
  </si>
  <si>
    <t>357000: Fiordland</t>
  </si>
  <si>
    <t>357300: Mararoa</t>
  </si>
  <si>
    <t>357500: Te Anau</t>
  </si>
  <si>
    <t>357600: Whitestone</t>
  </si>
  <si>
    <t>357700: Mossburn</t>
  </si>
  <si>
    <t>357900: Longwood Forest</t>
  </si>
  <si>
    <t>358000: Ohai-Nightcaps</t>
  </si>
  <si>
    <t>358100: Riversdale-Piano Flat</t>
  </si>
  <si>
    <t>358200: Lumsden-Balfour</t>
  </si>
  <si>
    <t>358300: Oreti River</t>
  </si>
  <si>
    <t>358400: Otautau</t>
  </si>
  <si>
    <t>358500: Hedgehope</t>
  </si>
  <si>
    <t>358600: Winton</t>
  </si>
  <si>
    <t>358700: Waianiwa</t>
  </si>
  <si>
    <t>358800: Riverton</t>
  </si>
  <si>
    <t>358900: Wallacetown</t>
  </si>
  <si>
    <t>359000: Grove Bush</t>
  </si>
  <si>
    <t>359100: Edendale-Woodlands</t>
  </si>
  <si>
    <t>359300: Stewart Island</t>
  </si>
  <si>
    <t>359400: Awarua Plains</t>
  </si>
  <si>
    <t>359500: Wyndham-Catlins</t>
  </si>
  <si>
    <t>359600: Waikaka</t>
  </si>
  <si>
    <t>359700: Waimumu-Kaiwera</t>
  </si>
  <si>
    <t>359800: Gore North</t>
  </si>
  <si>
    <t>359900: Gore West</t>
  </si>
  <si>
    <t>360000: East Gore</t>
  </si>
  <si>
    <t>360100: Gore Central</t>
  </si>
  <si>
    <t>360200: Gore Main</t>
  </si>
  <si>
    <t>360300: Gore South</t>
  </si>
  <si>
    <t>360400: Mataura</t>
  </si>
  <si>
    <t>360500: West Plains-Makarewa</t>
  </si>
  <si>
    <t>360600: Prestonville-Grasmere</t>
  </si>
  <si>
    <t>360700: Donovan Park</t>
  </si>
  <si>
    <t>360800: Myross Bush</t>
  </si>
  <si>
    <t>360900: Otatara</t>
  </si>
  <si>
    <t>361000: Invercargill Central</t>
  </si>
  <si>
    <t>361100: Gladstone (Invercargill City)</t>
  </si>
  <si>
    <t>361200: Rosedale</t>
  </si>
  <si>
    <t>361300: Avenal</t>
  </si>
  <si>
    <t>361400: Hargest</t>
  </si>
  <si>
    <t>361500: Windsor</t>
  </si>
  <si>
    <t>361600: Richmond (Invercargill City)</t>
  </si>
  <si>
    <t>361700: Glengarry</t>
  </si>
  <si>
    <t>361900: Turnbull Thompson Park</t>
  </si>
  <si>
    <t>362000: Crinan</t>
  </si>
  <si>
    <t>362100: Georgetown</t>
  </si>
  <si>
    <t>362200: Kew (Invercargill City)</t>
  </si>
  <si>
    <t>362300: Kennington-Tisbury</t>
  </si>
  <si>
    <t>362400: Newfield</t>
  </si>
  <si>
    <t>362500: Strathern</t>
  </si>
  <si>
    <t>362600: Elizabeth Park</t>
  </si>
  <si>
    <t>362700: Aurora</t>
  </si>
  <si>
    <t>362800: Moulson</t>
  </si>
  <si>
    <t>362900: Kingswell</t>
  </si>
  <si>
    <t>363000: Clifton</t>
  </si>
  <si>
    <t>363100: Woodend-Greenhills</t>
  </si>
  <si>
    <t>363300: Bluff</t>
  </si>
  <si>
    <t>C = suppressed</t>
  </si>
  <si>
    <t>Table 5</t>
  </si>
  <si>
    <t>District health board (2015 boundaries)</t>
  </si>
  <si>
    <t>DHB2015</t>
  </si>
  <si>
    <t>Auckland</t>
  </si>
  <si>
    <t>Bay of Plenty</t>
  </si>
  <si>
    <t>Canterbury</t>
  </si>
  <si>
    <t>Capital and Coast</t>
  </si>
  <si>
    <t>Counties Manukau</t>
  </si>
  <si>
    <t>Hawke's Bay</t>
  </si>
  <si>
    <t>Hutt Valley</t>
  </si>
  <si>
    <t>Lakes</t>
  </si>
  <si>
    <t>MidCentral</t>
  </si>
  <si>
    <t>Nelson Marlborough</t>
  </si>
  <si>
    <t>Northland</t>
  </si>
  <si>
    <t>South Canterbury</t>
  </si>
  <si>
    <t>Southern</t>
  </si>
  <si>
    <t>Tairawhiti</t>
  </si>
  <si>
    <t>Taranaki</t>
  </si>
  <si>
    <t>Waikato</t>
  </si>
  <si>
    <t>Wairarapa</t>
  </si>
  <si>
    <t>Waitemata</t>
  </si>
  <si>
    <t>West Coast</t>
  </si>
  <si>
    <t>Whanganui</t>
  </si>
  <si>
    <t>Table 6</t>
  </si>
  <si>
    <t>Urban rural classification (2020 version)</t>
  </si>
  <si>
    <t>Urban/rural</t>
  </si>
  <si>
    <t>Large urban area</t>
  </si>
  <si>
    <t>Major urban area</t>
  </si>
  <si>
    <t>Medium urban area</t>
  </si>
  <si>
    <t>Rural other</t>
  </si>
  <si>
    <t>Rural settlement</t>
  </si>
  <si>
    <t>Small urban area</t>
  </si>
  <si>
    <t>Table 7</t>
  </si>
  <si>
    <t>Ethnicity (level 1)</t>
  </si>
  <si>
    <t>People can identify with more than one ethnic group. Therefore, individual counts may sum to more than the total.</t>
  </si>
  <si>
    <t>Ethnicity (L1)</t>
  </si>
  <si>
    <t>European</t>
  </si>
  <si>
    <t>Māori</t>
  </si>
  <si>
    <t>Pacific Peoples</t>
  </si>
  <si>
    <t>Asian</t>
  </si>
  <si>
    <t>Middle Eastern/Latin American/African</t>
  </si>
  <si>
    <t>Other Ethnicity</t>
  </si>
  <si>
    <t>Table 8</t>
  </si>
  <si>
    <t>Ethnicity (level 2)</t>
  </si>
  <si>
    <t>Ethnicity (L2)</t>
  </si>
  <si>
    <t>European nfd</t>
  </si>
  <si>
    <t>New Zealand European</t>
  </si>
  <si>
    <t>Other European</t>
  </si>
  <si>
    <t>Pacific Peoples nfd</t>
  </si>
  <si>
    <t>Samoan</t>
  </si>
  <si>
    <t>Cook Islands Maori</t>
  </si>
  <si>
    <t>Tongan</t>
  </si>
  <si>
    <t>Niuean</t>
  </si>
  <si>
    <t>Tokelauan</t>
  </si>
  <si>
    <t>Fijian</t>
  </si>
  <si>
    <t>Other Pacific Peoples</t>
  </si>
  <si>
    <t>Asian nfd</t>
  </si>
  <si>
    <t>Southeast Asian</t>
  </si>
  <si>
    <t>Chinese</t>
  </si>
  <si>
    <t>Indian</t>
  </si>
  <si>
    <t>Other Asian</t>
  </si>
  <si>
    <t>Middle Eastern</t>
  </si>
  <si>
    <t>Latin American</t>
  </si>
  <si>
    <t>African</t>
  </si>
  <si>
    <t>nfd = not further defined</t>
  </si>
  <si>
    <t>Table 9</t>
  </si>
  <si>
    <t>Ethnicity (level 3)</t>
  </si>
  <si>
    <t>Ethnicity (L3)</t>
  </si>
  <si>
    <t>British and Irish</t>
  </si>
  <si>
    <t>Dutch</t>
  </si>
  <si>
    <t>Greek</t>
  </si>
  <si>
    <t>Polish</t>
  </si>
  <si>
    <t>South Slav</t>
  </si>
  <si>
    <t>Italian</t>
  </si>
  <si>
    <t>German</t>
  </si>
  <si>
    <t>Australian</t>
  </si>
  <si>
    <t>Southeast Asian nfd</t>
  </si>
  <si>
    <t>Filipino</t>
  </si>
  <si>
    <t>Cambodian</t>
  </si>
  <si>
    <t>Vietnamese</t>
  </si>
  <si>
    <t>Other Southeast Asian</t>
  </si>
  <si>
    <t>Sri Lankan</t>
  </si>
  <si>
    <t>Japanese</t>
  </si>
  <si>
    <t>Korean</t>
  </si>
  <si>
    <t>Table 10</t>
  </si>
  <si>
    <t>Ethnicity (level 4)</t>
  </si>
  <si>
    <t>Ethnicity (L4)</t>
  </si>
  <si>
    <t>British nfd</t>
  </si>
  <si>
    <t>Celtic nfd</t>
  </si>
  <si>
    <t>Channel Islander</t>
  </si>
  <si>
    <t>Cornish</t>
  </si>
  <si>
    <t>English</t>
  </si>
  <si>
    <t>Irish</t>
  </si>
  <si>
    <t>Manx</t>
  </si>
  <si>
    <t>Scottish</t>
  </si>
  <si>
    <t>Welsh</t>
  </si>
  <si>
    <t>British nec</t>
  </si>
  <si>
    <t>South Slav nfd</t>
  </si>
  <si>
    <t>Croatian</t>
  </si>
  <si>
    <t>Dalmatian</t>
  </si>
  <si>
    <t>Macedonian</t>
  </si>
  <si>
    <t>Serbian</t>
  </si>
  <si>
    <t>Slovenian</t>
  </si>
  <si>
    <t>Bosnian</t>
  </si>
  <si>
    <t>South Slav nec</t>
  </si>
  <si>
    <t>Albanian</t>
  </si>
  <si>
    <t>Armenian</t>
  </si>
  <si>
    <t>Austrian</t>
  </si>
  <si>
    <t>Belgian</t>
  </si>
  <si>
    <t>Bulgarian</t>
  </si>
  <si>
    <t>Belorussian</t>
  </si>
  <si>
    <t>Cypriot nfd</t>
  </si>
  <si>
    <t>Czech</t>
  </si>
  <si>
    <t>Danish</t>
  </si>
  <si>
    <t>Estonian</t>
  </si>
  <si>
    <t>Finnish</t>
  </si>
  <si>
    <t>Flemish</t>
  </si>
  <si>
    <t>French</t>
  </si>
  <si>
    <t>Hungarian</t>
  </si>
  <si>
    <t>Icelandic</t>
  </si>
  <si>
    <t>Latvian</t>
  </si>
  <si>
    <t>Lithuanian</t>
  </si>
  <si>
    <t>Maltese</t>
  </si>
  <si>
    <t>Norwegian</t>
  </si>
  <si>
    <t>Portuguese</t>
  </si>
  <si>
    <t>Romanian</t>
  </si>
  <si>
    <t>Romani</t>
  </si>
  <si>
    <t>Russian</t>
  </si>
  <si>
    <t>Slavic</t>
  </si>
  <si>
    <t>Slovak</t>
  </si>
  <si>
    <t>Spanish</t>
  </si>
  <si>
    <t>Swedish</t>
  </si>
  <si>
    <t>Swiss</t>
  </si>
  <si>
    <t>Ukrainian</t>
  </si>
  <si>
    <t>American</t>
  </si>
  <si>
    <t>Canadian</t>
  </si>
  <si>
    <t>New Caledonian</t>
  </si>
  <si>
    <t>South African European</t>
  </si>
  <si>
    <t>Afrikaner</t>
  </si>
  <si>
    <t>Zimbabwean European</t>
  </si>
  <si>
    <t>European nec</t>
  </si>
  <si>
    <t>Indigenous Australian</t>
  </si>
  <si>
    <t>Hawaiian</t>
  </si>
  <si>
    <t>Kiribati</t>
  </si>
  <si>
    <t>Nauruan</t>
  </si>
  <si>
    <t>Papua New Guinean</t>
  </si>
  <si>
    <t>Pitcairn Islander</t>
  </si>
  <si>
    <t>Rotuman</t>
  </si>
  <si>
    <t>Tahitian</t>
  </si>
  <si>
    <t>Solomon Islander</t>
  </si>
  <si>
    <t>Tuvaluan</t>
  </si>
  <si>
    <t>Ni Vanuatu</t>
  </si>
  <si>
    <t>Pacific Peoples nec</t>
  </si>
  <si>
    <t>Burmese</t>
  </si>
  <si>
    <t>Indonesian</t>
  </si>
  <si>
    <t>Lao</t>
  </si>
  <si>
    <t>Malay</t>
  </si>
  <si>
    <t>Thai</t>
  </si>
  <si>
    <t>Southeast Asian nec</t>
  </si>
  <si>
    <t>Chinese nfd</t>
  </si>
  <si>
    <t>Hong Kong Chinese</t>
  </si>
  <si>
    <t>Cambodian Chinese</t>
  </si>
  <si>
    <t>Malaysian Chinese</t>
  </si>
  <si>
    <t>Singaporean Chinese</t>
  </si>
  <si>
    <t>Vietnamese Chinese</t>
  </si>
  <si>
    <t>Taiwanese</t>
  </si>
  <si>
    <t>Chinese nec</t>
  </si>
  <si>
    <t>Indian nfd</t>
  </si>
  <si>
    <t>Bengali</t>
  </si>
  <si>
    <t>Fijian Indian</t>
  </si>
  <si>
    <t>Indian Tamil</t>
  </si>
  <si>
    <t>Punjabi</t>
  </si>
  <si>
    <t>Sikh</t>
  </si>
  <si>
    <t>Anglo Indian</t>
  </si>
  <si>
    <t>Indian nec</t>
  </si>
  <si>
    <t>Sri Lankan nfd</t>
  </si>
  <si>
    <t>Sinhalese</t>
  </si>
  <si>
    <t>Sri Lankan Tamil</t>
  </si>
  <si>
    <t>Sri Lankan nec</t>
  </si>
  <si>
    <t>Afghan</t>
  </si>
  <si>
    <t>Bangladeshi</t>
  </si>
  <si>
    <t>Nepali</t>
  </si>
  <si>
    <t>Pakistani</t>
  </si>
  <si>
    <t>Tibetan</t>
  </si>
  <si>
    <t>Eurasian</t>
  </si>
  <si>
    <t>Asian nec</t>
  </si>
  <si>
    <t>Middle Eastern nfd</t>
  </si>
  <si>
    <t>Algerian</t>
  </si>
  <si>
    <t>Arab</t>
  </si>
  <si>
    <t>Assyrian</t>
  </si>
  <si>
    <t>Egyptian</t>
  </si>
  <si>
    <t>Iranian/Persian</t>
  </si>
  <si>
    <t>Iraqi</t>
  </si>
  <si>
    <t>Israeli/Jewish</t>
  </si>
  <si>
    <t>Jordanian</t>
  </si>
  <si>
    <t>Kurd</t>
  </si>
  <si>
    <t>Lebanese</t>
  </si>
  <si>
    <t>Moroccan</t>
  </si>
  <si>
    <t>Palestinian</t>
  </si>
  <si>
    <t>Syrian</t>
  </si>
  <si>
    <t>Turkish</t>
  </si>
  <si>
    <t>Middle Eastern nec</t>
  </si>
  <si>
    <t>Latin American nfd</t>
  </si>
  <si>
    <t>Argentinian</t>
  </si>
  <si>
    <t>Bolivian</t>
  </si>
  <si>
    <t>Brazilian</t>
  </si>
  <si>
    <t>Chilean</t>
  </si>
  <si>
    <t>Colombian</t>
  </si>
  <si>
    <t>Ecuadorian</t>
  </si>
  <si>
    <t>Mexican</t>
  </si>
  <si>
    <t>Peruvian</t>
  </si>
  <si>
    <t>Puerto Rican</t>
  </si>
  <si>
    <t>Uruguayan</t>
  </si>
  <si>
    <t>Venezuelan</t>
  </si>
  <si>
    <t>Latin American nec</t>
  </si>
  <si>
    <t>African nfd</t>
  </si>
  <si>
    <t>Jamaican</t>
  </si>
  <si>
    <t>Kenyan</t>
  </si>
  <si>
    <t>Nigerian</t>
  </si>
  <si>
    <t>African American</t>
  </si>
  <si>
    <t>Caribbean</t>
  </si>
  <si>
    <t>Somali</t>
  </si>
  <si>
    <t>Eritrean</t>
  </si>
  <si>
    <t>Ethiopian</t>
  </si>
  <si>
    <t>Ghanaian</t>
  </si>
  <si>
    <t>African nec</t>
  </si>
  <si>
    <t>Indigenous American</t>
  </si>
  <si>
    <t>Mauritian</t>
  </si>
  <si>
    <t>Seychellois</t>
  </si>
  <si>
    <t>Other South African</t>
  </si>
  <si>
    <t>New Zealander</t>
  </si>
  <si>
    <t>Other Ethnicity nec</t>
  </si>
  <si>
    <t>nec = not enumerated country</t>
  </si>
  <si>
    <t>Table 11</t>
  </si>
  <si>
    <t>Māori descent</t>
  </si>
  <si>
    <t>Māori Descent</t>
  </si>
  <si>
    <t>No Māori Descent</t>
  </si>
  <si>
    <t>Don't Know</t>
  </si>
  <si>
    <t>Table 12</t>
  </si>
  <si>
    <t>Birthplace (country of birth)</t>
  </si>
  <si>
    <t>Birthplace</t>
  </si>
  <si>
    <t>Australia</t>
  </si>
  <si>
    <t>Norfolk Island</t>
  </si>
  <si>
    <t>New Zealand</t>
  </si>
  <si>
    <t>New Caledonia</t>
  </si>
  <si>
    <t>Papua New Guinea</t>
  </si>
  <si>
    <t>Solomon Islands</t>
  </si>
  <si>
    <t>Vanuatu</t>
  </si>
  <si>
    <t>Guam</t>
  </si>
  <si>
    <t>Marshall Islands</t>
  </si>
  <si>
    <t>Micronesia, Federated States of</t>
  </si>
  <si>
    <t>Nauru</t>
  </si>
  <si>
    <t>Northern Mariana Islands</t>
  </si>
  <si>
    <t>Palau</t>
  </si>
  <si>
    <t>Cook Islands</t>
  </si>
  <si>
    <t>Fiji</t>
  </si>
  <si>
    <t>French Polynesia</t>
  </si>
  <si>
    <t>Niue</t>
  </si>
  <si>
    <t>Samoa</t>
  </si>
  <si>
    <t>Samoa, American</t>
  </si>
  <si>
    <t>Tokelau</t>
  </si>
  <si>
    <t>Tonga</t>
  </si>
  <si>
    <t>Tuvalu</t>
  </si>
  <si>
    <t>Wallis and Futuna</t>
  </si>
  <si>
    <t>Pitcairn Island</t>
  </si>
  <si>
    <t>United Kingdom (not further defined)</t>
  </si>
  <si>
    <t>Channel Islands</t>
  </si>
  <si>
    <t>England</t>
  </si>
  <si>
    <t>Isle of Man</t>
  </si>
  <si>
    <t>Northern Ireland</t>
  </si>
  <si>
    <t>Scotland</t>
  </si>
  <si>
    <t>Wales</t>
  </si>
  <si>
    <t>Ireland</t>
  </si>
  <si>
    <t>Austria</t>
  </si>
  <si>
    <t>Belgium</t>
  </si>
  <si>
    <t>France</t>
  </si>
  <si>
    <t>Germany</t>
  </si>
  <si>
    <t>Luxembourg</t>
  </si>
  <si>
    <t>Monaco</t>
  </si>
  <si>
    <t>Netherlands</t>
  </si>
  <si>
    <t>Switzerland</t>
  </si>
  <si>
    <t>Denmark</t>
  </si>
  <si>
    <t>Faeroe Islands</t>
  </si>
  <si>
    <t>Finland</t>
  </si>
  <si>
    <t>Greenland</t>
  </si>
  <si>
    <t>Iceland</t>
  </si>
  <si>
    <t>Norway</t>
  </si>
  <si>
    <t>Sweden</t>
  </si>
  <si>
    <t>Andorra</t>
  </si>
  <si>
    <t>Gibraltar</t>
  </si>
  <si>
    <t>Italy</t>
  </si>
  <si>
    <t>Malta</t>
  </si>
  <si>
    <t>Portugal</t>
  </si>
  <si>
    <t>San Marino</t>
  </si>
  <si>
    <t>Spain</t>
  </si>
  <si>
    <t>South Eastern Europe (not further defined)</t>
  </si>
  <si>
    <t>Albania</t>
  </si>
  <si>
    <t>Bosnia and Herzegovina</t>
  </si>
  <si>
    <t>Bulgaria</t>
  </si>
  <si>
    <t>Croatia</t>
  </si>
  <si>
    <t>Cyprus</t>
  </si>
  <si>
    <t>North Macedonia</t>
  </si>
  <si>
    <t>Greece</t>
  </si>
  <si>
    <t>Moldova</t>
  </si>
  <si>
    <t>Romania</t>
  </si>
  <si>
    <t>Slovenia</t>
  </si>
  <si>
    <t>Montenegro</t>
  </si>
  <si>
    <t>Serbia</t>
  </si>
  <si>
    <t>Kosovo</t>
  </si>
  <si>
    <t>Eastern Europe (not further defined)</t>
  </si>
  <si>
    <t>Belarus</t>
  </si>
  <si>
    <t>Czechia</t>
  </si>
  <si>
    <t>Estonia</t>
  </si>
  <si>
    <t>Hungary</t>
  </si>
  <si>
    <t>Latvia</t>
  </si>
  <si>
    <t>Lithuania</t>
  </si>
  <si>
    <t>Poland</t>
  </si>
  <si>
    <t>Russia</t>
  </si>
  <si>
    <t>Slovakia</t>
  </si>
  <si>
    <t>Ukraine</t>
  </si>
  <si>
    <t>Algeria</t>
  </si>
  <si>
    <t>Egypt</t>
  </si>
  <si>
    <t>Libya</t>
  </si>
  <si>
    <t>Morocco</t>
  </si>
  <si>
    <t>Sudan</t>
  </si>
  <si>
    <t>Tunisia</t>
  </si>
  <si>
    <t>Western Sahara</t>
  </si>
  <si>
    <t>South Sudan</t>
  </si>
  <si>
    <t>Middle East (not further defined)</t>
  </si>
  <si>
    <t>Bahrain</t>
  </si>
  <si>
    <t>Gaza Strip/Palestine/West Bank</t>
  </si>
  <si>
    <t>Iran</t>
  </si>
  <si>
    <t>Iraq</t>
  </si>
  <si>
    <t>Israel</t>
  </si>
  <si>
    <t>Jordan</t>
  </si>
  <si>
    <t>Kuwait</t>
  </si>
  <si>
    <t>Lebanon</t>
  </si>
  <si>
    <t>Oman</t>
  </si>
  <si>
    <t>Qatar</t>
  </si>
  <si>
    <t>Saudi Arabia</t>
  </si>
  <si>
    <t>Syria</t>
  </si>
  <si>
    <t>Turkey</t>
  </si>
  <si>
    <t>United Arab Emirates</t>
  </si>
  <si>
    <t>Yemen</t>
  </si>
  <si>
    <t>Myanmar</t>
  </si>
  <si>
    <t>Cambodia</t>
  </si>
  <si>
    <t>Laos</t>
  </si>
  <si>
    <t>Thailand</t>
  </si>
  <si>
    <t>Viet Nam</t>
  </si>
  <si>
    <t>Maritime South-East Asia (not further defined)</t>
  </si>
  <si>
    <t>Brunei Darussalam</t>
  </si>
  <si>
    <t>Indonesia</t>
  </si>
  <si>
    <t>Malaysia</t>
  </si>
  <si>
    <t>Philippines</t>
  </si>
  <si>
    <t>Singapore</t>
  </si>
  <si>
    <t>Timor-Leste</t>
  </si>
  <si>
    <t>China, People's Republic of</t>
  </si>
  <si>
    <t>Hong Kong (Special Administrative Region)</t>
  </si>
  <si>
    <t>Japan</t>
  </si>
  <si>
    <t>Korea, Democratic People's Republic of</t>
  </si>
  <si>
    <t>Korea, Republic of</t>
  </si>
  <si>
    <t>Macau (Special Administrative Region)</t>
  </si>
  <si>
    <t>Mongolia</t>
  </si>
  <si>
    <t>Taiwan</t>
  </si>
  <si>
    <t>Bangladesh</t>
  </si>
  <si>
    <t>Bhutan</t>
  </si>
  <si>
    <t>India</t>
  </si>
  <si>
    <t>Maldives</t>
  </si>
  <si>
    <t>Nepal</t>
  </si>
  <si>
    <t>Pakistan</t>
  </si>
  <si>
    <t>Sri Lanka</t>
  </si>
  <si>
    <t>Afghanistan</t>
  </si>
  <si>
    <t>Armenia</t>
  </si>
  <si>
    <t>Azerbaijan</t>
  </si>
  <si>
    <t>Georgia</t>
  </si>
  <si>
    <t>Kazakhstan</t>
  </si>
  <si>
    <t>Kyrgyzstan</t>
  </si>
  <si>
    <t>Tajikistan</t>
  </si>
  <si>
    <t>Turkmenistan</t>
  </si>
  <si>
    <t>Uzbekistan</t>
  </si>
  <si>
    <t>Bermuda</t>
  </si>
  <si>
    <t>Canada</t>
  </si>
  <si>
    <t>United States of America</t>
  </si>
  <si>
    <t>South America (not further defined)</t>
  </si>
  <si>
    <t>Argentina</t>
  </si>
  <si>
    <t>Bolivia</t>
  </si>
  <si>
    <t>Brazil</t>
  </si>
  <si>
    <t>Chile</t>
  </si>
  <si>
    <t>Colombia</t>
  </si>
  <si>
    <t>Ecuador</t>
  </si>
  <si>
    <t>Falkland Islands</t>
  </si>
  <si>
    <t>French Guiana</t>
  </si>
  <si>
    <t>Guyana</t>
  </si>
  <si>
    <t>Paraguay</t>
  </si>
  <si>
    <t>Peru</t>
  </si>
  <si>
    <t>Suriname</t>
  </si>
  <si>
    <t>Uruguay</t>
  </si>
  <si>
    <t>Venezuela</t>
  </si>
  <si>
    <t>Belize</t>
  </si>
  <si>
    <t>Costa Rica</t>
  </si>
  <si>
    <t>El Salvador</t>
  </si>
  <si>
    <t>Guatemala</t>
  </si>
  <si>
    <t>Honduras</t>
  </si>
  <si>
    <t>Mexico</t>
  </si>
  <si>
    <t>Nicaragua</t>
  </si>
  <si>
    <t>Panama</t>
  </si>
  <si>
    <t>Caribbean (not further defined)</t>
  </si>
  <si>
    <t>Aruba</t>
  </si>
  <si>
    <t>Bahamas</t>
  </si>
  <si>
    <t>Barbados</t>
  </si>
  <si>
    <t>Cayman Islands</t>
  </si>
  <si>
    <t>Cuba</t>
  </si>
  <si>
    <t>Dominica</t>
  </si>
  <si>
    <t>Dominican Republic</t>
  </si>
  <si>
    <t>Grenada</t>
  </si>
  <si>
    <t>Guadeloupe</t>
  </si>
  <si>
    <t>Haiti</t>
  </si>
  <si>
    <t>Jamaica</t>
  </si>
  <si>
    <t>Martinique</t>
  </si>
  <si>
    <t>Puerto Rico</t>
  </si>
  <si>
    <t>St Lucia</t>
  </si>
  <si>
    <t>St Vincent and the Grenadines</t>
  </si>
  <si>
    <t>Trinidad and Tobago</t>
  </si>
  <si>
    <t>Virgin Islands, British</t>
  </si>
  <si>
    <t>Curacao</t>
  </si>
  <si>
    <t>Central and West Africa (not further defined)</t>
  </si>
  <si>
    <t>Benin</t>
  </si>
  <si>
    <t>Cameroon</t>
  </si>
  <si>
    <t>Chad</t>
  </si>
  <si>
    <t>Congo</t>
  </si>
  <si>
    <t>Congo, the Democratic Republic of the</t>
  </si>
  <si>
    <t>Côte d'Ivoire</t>
  </si>
  <si>
    <t>Equatorial Guinea</t>
  </si>
  <si>
    <t>Gabon</t>
  </si>
  <si>
    <t>Gambia</t>
  </si>
  <si>
    <t>Ghana</t>
  </si>
  <si>
    <t>Guinea</t>
  </si>
  <si>
    <t>Liberia</t>
  </si>
  <si>
    <t>Mali</t>
  </si>
  <si>
    <t>Mauritania</t>
  </si>
  <si>
    <t>Niger</t>
  </si>
  <si>
    <t>Nigeria</t>
  </si>
  <si>
    <t>Senegal</t>
  </si>
  <si>
    <t>Sierra Leone</t>
  </si>
  <si>
    <t>Togo</t>
  </si>
  <si>
    <t>Southern and East Africa (not further defined)</t>
  </si>
  <si>
    <t>Angola</t>
  </si>
  <si>
    <t>Botswana</t>
  </si>
  <si>
    <t>Burundi</t>
  </si>
  <si>
    <t>Djibouti</t>
  </si>
  <si>
    <t>Eritrea</t>
  </si>
  <si>
    <t>Ethiopia</t>
  </si>
  <si>
    <t>Kenya</t>
  </si>
  <si>
    <t>Lesotho</t>
  </si>
  <si>
    <t>Madagascar</t>
  </si>
  <si>
    <t>Malawi</t>
  </si>
  <si>
    <t>Mauritius</t>
  </si>
  <si>
    <t>Mozambique</t>
  </si>
  <si>
    <t>Namibia</t>
  </si>
  <si>
    <t>Reunion</t>
  </si>
  <si>
    <t>Rwanda</t>
  </si>
  <si>
    <t>St Helena</t>
  </si>
  <si>
    <t>Seychelles</t>
  </si>
  <si>
    <t>Somalia</t>
  </si>
  <si>
    <t>South Africa</t>
  </si>
  <si>
    <t>Eswatini</t>
  </si>
  <si>
    <t>Tanzania</t>
  </si>
  <si>
    <t>Uganda</t>
  </si>
  <si>
    <t>Zambia</t>
  </si>
  <si>
    <t>Zimbabwe</t>
  </si>
  <si>
    <t>Southern and East Africa nec</t>
  </si>
  <si>
    <t>Table 13</t>
  </si>
  <si>
    <t>Years since arrival in NZ</t>
  </si>
  <si>
    <t>For overseas born population at 30 June 2006-2021</t>
  </si>
  <si>
    <t>1 year</t>
  </si>
  <si>
    <t>2 years</t>
  </si>
  <si>
    <t>3 years</t>
  </si>
  <si>
    <t>4 years</t>
  </si>
  <si>
    <t>5-9 years</t>
  </si>
  <si>
    <t>10-19 years</t>
  </si>
  <si>
    <t>20 years or more</t>
  </si>
  <si>
    <t>Total people (overseas born)</t>
  </si>
  <si>
    <t>Table 14</t>
  </si>
  <si>
    <t>Number of children born</t>
  </si>
  <si>
    <t>For female population 15 years or over at 30 June 2006-2021</t>
  </si>
  <si>
    <t>No children</t>
  </si>
  <si>
    <t>One child</t>
  </si>
  <si>
    <t>Two children</t>
  </si>
  <si>
    <t>Three children</t>
  </si>
  <si>
    <t>Four or more children</t>
  </si>
  <si>
    <t>Total people (female, 15+)</t>
  </si>
  <si>
    <t>Table 15</t>
  </si>
  <si>
    <t>Highest qualification</t>
  </si>
  <si>
    <t>For usual resident population 15 years or over at 30 June 2006-2021</t>
  </si>
  <si>
    <t>No qualification</t>
  </si>
  <si>
    <t>Level 1 certificate</t>
  </si>
  <si>
    <t>Level 2 certificate</t>
  </si>
  <si>
    <t>Level 3 certificate</t>
  </si>
  <si>
    <t>Level 4 certificate</t>
  </si>
  <si>
    <t>Level 5 diploma</t>
  </si>
  <si>
    <t>Level 6 diploma</t>
  </si>
  <si>
    <t>Bachelor degree and Level 7 qualification</t>
  </si>
  <si>
    <t>Post-graduate and honours degrees</t>
  </si>
  <si>
    <t>Masters degree</t>
  </si>
  <si>
    <t>Doctorate degree</t>
  </si>
  <si>
    <t>Total people 15+</t>
  </si>
  <si>
    <t>Table 16</t>
  </si>
  <si>
    <t>Post-school qualifications field of study</t>
  </si>
  <si>
    <t>For usual resident population 15 years or over with post-school qualifications at 30 June 2006-2021</t>
  </si>
  <si>
    <t>People can have more than one degree at the highest level and therefore more than one field of study. Individual counts may sum to more than the total.</t>
  </si>
  <si>
    <t>More detailed levels of the classification are available in the unit record data in the IDI</t>
  </si>
  <si>
    <t>Field of study</t>
  </si>
  <si>
    <t>1: Natural and Physical Sciences</t>
  </si>
  <si>
    <t>2: Information Technology</t>
  </si>
  <si>
    <t>3: Engineering and Related Technologies</t>
  </si>
  <si>
    <t>4: Architecture and Building</t>
  </si>
  <si>
    <t>5: Agriculture, Environmental and Related Studies</t>
  </si>
  <si>
    <t>6: Health</t>
  </si>
  <si>
    <t>7: Education</t>
  </si>
  <si>
    <t>8: Management and Commerce</t>
  </si>
  <si>
    <t>9: Society and Culture</t>
  </si>
  <si>
    <t>10: Creative Arts</t>
  </si>
  <si>
    <t>11: Food, Hospitality and Personal Services</t>
  </si>
  <si>
    <t>12: Mixed Field Programmes</t>
  </si>
  <si>
    <t>Total people (15+ with post-school qualification)</t>
  </si>
  <si>
    <t>Table 17</t>
  </si>
  <si>
    <t>Study participation</t>
  </si>
  <si>
    <t>Full time study</t>
  </si>
  <si>
    <t>Part time study</t>
  </si>
  <si>
    <t>Studying not further defined</t>
  </si>
  <si>
    <t>Not studying</t>
  </si>
  <si>
    <t>Table 18</t>
  </si>
  <si>
    <t>Income bands</t>
  </si>
  <si>
    <t>Loss</t>
  </si>
  <si>
    <t>Zero income</t>
  </si>
  <si>
    <t>$1-$5,000</t>
  </si>
  <si>
    <t>$5,001-$10,000</t>
  </si>
  <si>
    <t>$10,001-$15,000</t>
  </si>
  <si>
    <t>$15,001-$20,000</t>
  </si>
  <si>
    <t>$20,001-$25,000</t>
  </si>
  <si>
    <t>$25,001-$30,000</t>
  </si>
  <si>
    <t>$30,001-$35,000</t>
  </si>
  <si>
    <t>$35,001-$40,000</t>
  </si>
  <si>
    <t>$40,001-$50,000</t>
  </si>
  <si>
    <t>$50,001-$60,000</t>
  </si>
  <si>
    <t>$60,001-$70,000</t>
  </si>
  <si>
    <t>$70,001-$100,000</t>
  </si>
  <si>
    <t>$100,001-$150,000</t>
  </si>
  <si>
    <t>$150,001-$200,000</t>
  </si>
  <si>
    <t>$200,001 or more</t>
  </si>
  <si>
    <t>No income data</t>
  </si>
  <si>
    <t>Table 19</t>
  </si>
  <si>
    <t>Median income</t>
  </si>
  <si>
    <t>Dollar amounts, rounded to the nearest 10.</t>
  </si>
  <si>
    <t>Repeated values that occur for ages 70 years and over are due to superannuation.</t>
  </si>
  <si>
    <t>All ages</t>
  </si>
  <si>
    <t>Table 20</t>
  </si>
  <si>
    <t>Income sources</t>
  </si>
  <si>
    <t>Wages and Salary</t>
  </si>
  <si>
    <t>Self-employed income</t>
  </si>
  <si>
    <t>Investment income</t>
  </si>
  <si>
    <t>ACC payments</t>
  </si>
  <si>
    <t>NZ Superannuation or Veteran's Pension</t>
  </si>
  <si>
    <t>Jobseeker Support</t>
  </si>
  <si>
    <t>Sole Parent Support</t>
  </si>
  <si>
    <t>Supported Living Payment</t>
  </si>
  <si>
    <t>Student Allowance</t>
  </si>
  <si>
    <t>Other benefits</t>
  </si>
  <si>
    <t>Other income</t>
  </si>
  <si>
    <t>Table 21</t>
  </si>
  <si>
    <t>Status in employment</t>
  </si>
  <si>
    <t>Not employed</t>
  </si>
  <si>
    <t>Paid employee</t>
  </si>
  <si>
    <t>Self-employed</t>
  </si>
  <si>
    <t>Table 22</t>
  </si>
  <si>
    <t>Industry (broad)</t>
  </si>
  <si>
    <t>For employed population at 30 June 2006-2021</t>
  </si>
  <si>
    <t>People can be employed in multiple industries. Individual counts may sum to more than the total.</t>
  </si>
  <si>
    <t>Industry</t>
  </si>
  <si>
    <t>A: Agriculture, Forestry and Fishing</t>
  </si>
  <si>
    <t>B: Mining</t>
  </si>
  <si>
    <t>C: Manufacturing</t>
  </si>
  <si>
    <t>D: Electricity, Gas, Water and Waste Services</t>
  </si>
  <si>
    <t>E: Construction</t>
  </si>
  <si>
    <t>F: Wholesale Trade</t>
  </si>
  <si>
    <t>G: Retail Trade</t>
  </si>
  <si>
    <t>H: Accommodation and Food Services</t>
  </si>
  <si>
    <t>I: Transport, Postal and Warehousing</t>
  </si>
  <si>
    <t>J: Information Media and Telecommunications</t>
  </si>
  <si>
    <t>K: Financial and Insurance Services</t>
  </si>
  <si>
    <t>L: Rental, Hiring and Real Estate Services</t>
  </si>
  <si>
    <t>M: Professional, Scientific and Technical Services</t>
  </si>
  <si>
    <t>N: Administrative and Support Services</t>
  </si>
  <si>
    <t>O: Public Administration and Safety</t>
  </si>
  <si>
    <t>P: Education and Training</t>
  </si>
  <si>
    <t>Q: Health Care and Social Assistance</t>
  </si>
  <si>
    <t>R: Arts and Recreation Services</t>
  </si>
  <si>
    <t>S: Other Services</t>
  </si>
  <si>
    <t>Total people (employed)</t>
  </si>
  <si>
    <t>Table 23</t>
  </si>
  <si>
    <t>Industry (detailed)</t>
  </si>
  <si>
    <t>A01: Agriculture</t>
  </si>
  <si>
    <t>A02: Aquaculture</t>
  </si>
  <si>
    <t>A03: Forestry and Logging</t>
  </si>
  <si>
    <t>A04: Fishing, Hunting and Trapping</t>
  </si>
  <si>
    <t>A05: Agriculture, Forestry and Fishing Support Services</t>
  </si>
  <si>
    <t>B06: Coal Mining</t>
  </si>
  <si>
    <t>B07: Oil and Gas Extraction</t>
  </si>
  <si>
    <t>B08: Metal Ore Mining</t>
  </si>
  <si>
    <t>B09: Non-Metallic Mineral Mining and Quarrying</t>
  </si>
  <si>
    <t>B10: Exploration and Other Mining Support Services</t>
  </si>
  <si>
    <t>C11: Food Product Manufacturing</t>
  </si>
  <si>
    <t>C12: Beverage and Tobacco Product Manufacturing</t>
  </si>
  <si>
    <t>C13: Textile, Leather, Clothing and Footwear Manufacturing</t>
  </si>
  <si>
    <t>C14: Wood Product Manufacturing</t>
  </si>
  <si>
    <t>C15: Pulp, Paper and Converted Paper Product Manufacturing</t>
  </si>
  <si>
    <t>C16: Printing</t>
  </si>
  <si>
    <t>C17: Petroleum and Coal Product Manufacturing</t>
  </si>
  <si>
    <t>C18: Basic Chemical and Chemical Product Manufacturing</t>
  </si>
  <si>
    <t>C19: Polymer Product and Rubber Product Manufacturing</t>
  </si>
  <si>
    <t>C20: Non-Metallic Mineral Product Manufacturing</t>
  </si>
  <si>
    <t>C21: Primary Metal and Metal Product Manufacturing</t>
  </si>
  <si>
    <t>C22: Fabricated Metal Product Manufacturing</t>
  </si>
  <si>
    <t>C23: Transport Equipment Manufacturing</t>
  </si>
  <si>
    <t>C24: Machinery and Equipment Manufacturing</t>
  </si>
  <si>
    <t>C25: Furniture and Other Manufacturing</t>
  </si>
  <si>
    <t>D26: Electricity Supply</t>
  </si>
  <si>
    <t>D27: Gas Supply</t>
  </si>
  <si>
    <t>D28: Water Supply, Sewerage and Drainage Services</t>
  </si>
  <si>
    <t>D29: Waste Collection, Treatment and Disposal Services</t>
  </si>
  <si>
    <t>E30: Building Construction</t>
  </si>
  <si>
    <t>E31: Heavy and Civil Engineering Construction</t>
  </si>
  <si>
    <t>E32: Construction Services</t>
  </si>
  <si>
    <t>F33: Basic Material Wholesaling</t>
  </si>
  <si>
    <t>F34: Machinery and Equipment Wholesaling</t>
  </si>
  <si>
    <t>F35: Motor Vehicle and Motor Vehicle Parts Wholesaling</t>
  </si>
  <si>
    <t>F36: Grocery, Liquor and Tobacco Product Wholesaling</t>
  </si>
  <si>
    <t>F37: Other Goods Wholesaling</t>
  </si>
  <si>
    <t>F38: Commission-Based Wholesaling</t>
  </si>
  <si>
    <t>G39: Motor Vehicle and Motor Vehicle Parts Retailing</t>
  </si>
  <si>
    <t>G40: Fuel Retailing</t>
  </si>
  <si>
    <t>G41: Food Retailing</t>
  </si>
  <si>
    <t>G42: Other Store-Based Retailing</t>
  </si>
  <si>
    <t>G43: Non-Store Retailing and Retail Commission Based Buying and/or Selling</t>
  </si>
  <si>
    <t>H44: Accommodation</t>
  </si>
  <si>
    <t>H45: Food and Beverage Services</t>
  </si>
  <si>
    <t>I46: Road Transport</t>
  </si>
  <si>
    <t>I47: Rail Transport</t>
  </si>
  <si>
    <t>I48: Water Transport</t>
  </si>
  <si>
    <t>I49: Air and Space Transport</t>
  </si>
  <si>
    <t>I50: Other Transport</t>
  </si>
  <si>
    <t>I51: Postal and Courier Pick-up and Delivery Services</t>
  </si>
  <si>
    <t>I52: Transport Support Services</t>
  </si>
  <si>
    <t>I53: Warehousing and Storage Services</t>
  </si>
  <si>
    <t>J54: Publishing (except Internet and Music Publishing)</t>
  </si>
  <si>
    <t>J55: Motion Picture and Sound Recording Activities</t>
  </si>
  <si>
    <t>J56: Broadcasting (except Internet)</t>
  </si>
  <si>
    <t>J57: Internet Publishing and Broadcasting</t>
  </si>
  <si>
    <t>J58: Telecommunications Services</t>
  </si>
  <si>
    <t>J59: Internet Service Providers, Web Search Portals and Data Processing Services</t>
  </si>
  <si>
    <t>J60: Library and Other Information Services</t>
  </si>
  <si>
    <t>K62: Finance</t>
  </si>
  <si>
    <t>K63: Insurance and Superannuation Funds</t>
  </si>
  <si>
    <t>K64: Auxiliary Finance and Insurance Services</t>
  </si>
  <si>
    <t>L66: Rental and Hiring Services (except Real Estate)</t>
  </si>
  <si>
    <t>L67: Property Operators and Real Estate Services</t>
  </si>
  <si>
    <t>M69: Professional, Scientific and Technical Services (except Computer Systems Design and Related Services)</t>
  </si>
  <si>
    <t>M70: Computer System Design and Related Services</t>
  </si>
  <si>
    <t>N72: Administrative Services</t>
  </si>
  <si>
    <t>N73: Building Cleaning, Pest Control and Other Support Services</t>
  </si>
  <si>
    <t>O75: Public Administration</t>
  </si>
  <si>
    <t>O76: Defence</t>
  </si>
  <si>
    <t>O77: Public Order, Safety and Regulatory Services</t>
  </si>
  <si>
    <t>P80: Preschool and School Education</t>
  </si>
  <si>
    <t>P81: Tertiary Education</t>
  </si>
  <si>
    <t>P82: Adult, Community and Other Education</t>
  </si>
  <si>
    <t>Q84: Hospitals</t>
  </si>
  <si>
    <t>Q85: Medical and Other Health Care Services</t>
  </si>
  <si>
    <t>Q86: Residential Care Services</t>
  </si>
  <si>
    <t>Q87: Social Assistance Services</t>
  </si>
  <si>
    <t>R89: Heritage Activities</t>
  </si>
  <si>
    <t>R90: Artistic Activities</t>
  </si>
  <si>
    <t>R91: Sport and Recreation Activities</t>
  </si>
  <si>
    <t>R92: Gambling Activities</t>
  </si>
  <si>
    <t>S94: Repair and Maintenance</t>
  </si>
  <si>
    <t>S95: Personal and Other Services</t>
  </si>
  <si>
    <t>S96: Private Households Employing Staff</t>
  </si>
  <si>
    <t>Table 24</t>
  </si>
  <si>
    <t>Sector of ownership</t>
  </si>
  <si>
    <t>People can be employed in multiple sectors. Individual counts may sum to more than the total.</t>
  </si>
  <si>
    <t>Sector</t>
  </si>
  <si>
    <t>Central Government</t>
  </si>
  <si>
    <t>Local Government</t>
  </si>
  <si>
    <t>Private</t>
  </si>
  <si>
    <t>Table 26</t>
  </si>
  <si>
    <t>Table 25</t>
  </si>
  <si>
    <t>Overseas</t>
  </si>
  <si>
    <t>Not born</t>
  </si>
  <si>
    <t>Elsewhere in New Zealand</t>
  </si>
  <si>
    <t>Same as usual residence</t>
  </si>
  <si>
    <t>Usual residence 1 year ago</t>
  </si>
  <si>
    <t>Usual residence 5 years 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</si>
</sst>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font>
    <font>
      <b/>
      <sz val="11"/>
      <color rgb="FFFF0000"/>
      <name val="Arial"/>
    </font>
    <font>
      <b/>
      <sz val="12"/>
      <color rgb="FF000000"/>
      <name val="Arial"/>
    </font>
    <font>
      <b/>
      <sz val="10"/>
      <color rgb="FF000000"/>
      <name val="Arial"/>
    </font>
    <font>
      <i/>
      <sz val="10"/>
      <color rgb="FF000000"/>
      <name val="Arial"/>
    </font>
    <font>
      <u/>
      <sz val="10"/>
      <color theme="10"/>
      <name val="Arial"/>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bottom style="thin">
        <color rgb="FF000000"/>
      </bottom>
      <diagonal/>
    </border>
  </borders>
  <cellStyleXfs count="2">
    <xf numFmtId="0" fontId="0" fillId="0" borderId="0"/>
    <xf numFmtId="0" fontId="5" fillId="0" borderId="0" applyNumberFormat="0" applyFill="0" applyBorder="0" applyAlignment="0" applyProtection="0"/>
  </cellStyleXfs>
  <cellXfs count="18">
    <xf numFmtId="0" fontId="0" fillId="0" borderId="0" xfId="0"/>
    <xf numFmtId="0" fontId="1" fillId="0" borderId="0" xfId="0" applyFont="1"/>
    <xf numFmtId="0" fontId="2" fillId="0" borderId="0" xfId="0" applyFont="1"/>
    <xf numFmtId="0" fontId="3" fillId="0" borderId="0" xfId="0" applyFont="1"/>
    <xf numFmtId="3" fontId="0" fillId="0" borderId="0" xfId="0" applyNumberFormat="1" applyAlignment="1">
      <alignment horizontal="right"/>
    </xf>
    <xf numFmtId="0" fontId="3" fillId="0" borderId="1" xfId="0" applyFont="1" applyBorder="1"/>
    <xf numFmtId="3" fontId="3" fillId="0" borderId="1" xfId="0" applyNumberFormat="1" applyFont="1" applyBorder="1" applyAlignment="1">
      <alignment horizontal="right"/>
    </xf>
    <xf numFmtId="0" fontId="4" fillId="0" borderId="0" xfId="0" applyFont="1"/>
    <xf numFmtId="0" fontId="5" fillId="0" borderId="0" xfId="1"/>
    <xf numFmtId="0" fontId="0" fillId="2" borderId="0" xfId="0" applyFill="1"/>
    <xf numFmtId="0" fontId="0" fillId="0" borderId="0" xfId="0" applyFont="1" applyFill="1" applyBorder="1" applyAlignment="1"/>
    <xf numFmtId="0" fontId="3" fillId="0" borderId="0" xfId="0" applyFont="1" applyAlignment="1">
      <alignment vertical="center"/>
    </xf>
    <xf numFmtId="0" fontId="0" fillId="0" borderId="0" xfId="0" applyAlignment="1"/>
    <xf numFmtId="0" fontId="3" fillId="0" borderId="0" xfId="0" applyFont="1" applyAlignment="1">
      <alignment horizontal="center"/>
    </xf>
    <xf numFmtId="0" fontId="0" fillId="0" borderId="0" xfId="0"/>
    <xf numFmtId="0" fontId="0" fillId="0" borderId="0" xfId="0" applyBorder="1"/>
    <xf numFmtId="3" fontId="0" fillId="0" borderId="0" xfId="0" applyNumberFormat="1" applyBorder="1" applyAlignment="1">
      <alignment horizontal="right"/>
    </xf>
    <xf numFmtId="3" fontId="3" fillId="0" borderId="0" xfId="0" applyNumberFormat="1" applyFont="1" applyBorder="1" applyAlignment="1">
      <alignment horizontal="righ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35"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5"/>
  <sheetViews>
    <sheetView tabSelected="1" workbookViewId="0"/>
  </sheetViews>
  <sheetFormatPr defaultRowHeight="12.45" x14ac:dyDescent="0.3"/>
  <sheetData>
    <row r="1" spans="1:2" ht="14.15" x14ac:dyDescent="0.35">
      <c r="A1" s="1" t="s">
        <v>0</v>
      </c>
    </row>
    <row r="3" spans="1:2" ht="15.45" x14ac:dyDescent="0.4">
      <c r="A3" s="2" t="s">
        <v>1</v>
      </c>
    </row>
    <row r="4" spans="1:2" x14ac:dyDescent="0.3">
      <c r="A4" t="s">
        <v>2</v>
      </c>
    </row>
    <row r="6" spans="1:2" ht="15.45" x14ac:dyDescent="0.4">
      <c r="A6" s="2" t="s">
        <v>3</v>
      </c>
    </row>
    <row r="7" spans="1:2" x14ac:dyDescent="0.3">
      <c r="A7" t="s">
        <v>4</v>
      </c>
    </row>
    <row r="8" spans="1:2" x14ac:dyDescent="0.3">
      <c r="A8" t="s">
        <v>5</v>
      </c>
    </row>
    <row r="10" spans="1:2" ht="15.45" x14ac:dyDescent="0.4">
      <c r="A10" s="2" t="s">
        <v>6</v>
      </c>
    </row>
    <row r="11" spans="1:2" x14ac:dyDescent="0.3">
      <c r="A11" t="s">
        <v>7</v>
      </c>
    </row>
    <row r="13" spans="1:2" ht="15.45" x14ac:dyDescent="0.4">
      <c r="A13" s="2" t="s">
        <v>8</v>
      </c>
    </row>
    <row r="14" spans="1:2" x14ac:dyDescent="0.3">
      <c r="A14" t="s">
        <v>9</v>
      </c>
    </row>
    <row r="15" spans="1:2" x14ac:dyDescent="0.3">
      <c r="A15">
        <v>1</v>
      </c>
      <c r="B15" s="8" t="str">
        <f>HYPERLINK("#'Table 1'!A1", "Age (single years)")</f>
        <v>Age (single years)</v>
      </c>
    </row>
    <row r="16" spans="1:2" x14ac:dyDescent="0.3">
      <c r="A16">
        <v>2</v>
      </c>
      <c r="B16" s="8" t="str">
        <f>HYPERLINK("#'Table 2'!A1", "Sex")</f>
        <v>Sex</v>
      </c>
    </row>
    <row r="17" spans="1:2" x14ac:dyDescent="0.3">
      <c r="A17">
        <v>3</v>
      </c>
      <c r="B17" s="8" t="str">
        <f>HYPERLINK("#'Table 3'!A1", "Territorial authority/Local board")</f>
        <v>Territorial authority/Local board</v>
      </c>
    </row>
    <row r="18" spans="1:2" x14ac:dyDescent="0.3">
      <c r="A18">
        <v>4</v>
      </c>
      <c r="B18" s="8" t="str">
        <f>HYPERLINK("#'Table 4'!A1", "Statistical area 2")</f>
        <v>Statistical area 2</v>
      </c>
    </row>
    <row r="19" spans="1:2" x14ac:dyDescent="0.3">
      <c r="A19">
        <v>5</v>
      </c>
      <c r="B19" s="8" t="str">
        <f>HYPERLINK("#'Table 5'!A1", "District health board (2015 boundaries)")</f>
        <v>District health board (2015 boundaries)</v>
      </c>
    </row>
    <row r="20" spans="1:2" x14ac:dyDescent="0.3">
      <c r="A20">
        <v>6</v>
      </c>
      <c r="B20" s="8" t="str">
        <f>HYPERLINK("#'Table 6'!A1", "Urban rural classification (2020 version)")</f>
        <v>Urban rural classification (2020 version)</v>
      </c>
    </row>
    <row r="21" spans="1:2" x14ac:dyDescent="0.3">
      <c r="A21">
        <v>7</v>
      </c>
      <c r="B21" s="8" t="str">
        <f>HYPERLINK("#'Table 7'!A1", "Ethnicity (level 1)")</f>
        <v>Ethnicity (level 1)</v>
      </c>
    </row>
    <row r="22" spans="1:2" x14ac:dyDescent="0.3">
      <c r="A22">
        <v>8</v>
      </c>
      <c r="B22" s="8" t="str">
        <f>HYPERLINK("#'Table 8'!A1", "Ethnicity (level 2)")</f>
        <v>Ethnicity (level 2)</v>
      </c>
    </row>
    <row r="23" spans="1:2" x14ac:dyDescent="0.3">
      <c r="A23">
        <v>9</v>
      </c>
      <c r="B23" s="8" t="str">
        <f>HYPERLINK("#'Table 9'!A1", "Ethnicity (level 3)")</f>
        <v>Ethnicity (level 3)</v>
      </c>
    </row>
    <row r="24" spans="1:2" x14ac:dyDescent="0.3">
      <c r="A24">
        <v>10</v>
      </c>
      <c r="B24" s="8" t="str">
        <f>HYPERLINK("#'Table 10'!A1", "Ethnicity (level 4)")</f>
        <v>Ethnicity (level 4)</v>
      </c>
    </row>
    <row r="25" spans="1:2" x14ac:dyDescent="0.3">
      <c r="A25">
        <v>11</v>
      </c>
      <c r="B25" s="8" t="str">
        <f>HYPERLINK("#'Table 11'!A1", "Māori descent")</f>
        <v>Māori descent</v>
      </c>
    </row>
    <row r="26" spans="1:2" x14ac:dyDescent="0.3">
      <c r="A26">
        <v>12</v>
      </c>
      <c r="B26" s="8" t="str">
        <f>HYPERLINK("#'Table 12'!A1", "Birthplace (country of birth)")</f>
        <v>Birthplace (country of birth)</v>
      </c>
    </row>
    <row r="27" spans="1:2" x14ac:dyDescent="0.3">
      <c r="A27">
        <v>13</v>
      </c>
      <c r="B27" s="8" t="str">
        <f>HYPERLINK("#'Table 13'!A1", "Years since arrival in NZ")</f>
        <v>Years since arrival in NZ</v>
      </c>
    </row>
    <row r="28" spans="1:2" x14ac:dyDescent="0.3">
      <c r="A28">
        <v>14</v>
      </c>
      <c r="B28" s="8" t="str">
        <f>HYPERLINK("#'Table 14'!A1", "Number of children born")</f>
        <v>Number of children born</v>
      </c>
    </row>
    <row r="29" spans="1:2" x14ac:dyDescent="0.3">
      <c r="A29">
        <v>15</v>
      </c>
      <c r="B29" s="8" t="str">
        <f>HYPERLINK("#'Table 15'!A1", "Usual residence 1 year ago")</f>
        <v>Usual residence 1 year ago</v>
      </c>
    </row>
    <row r="30" spans="1:2" x14ac:dyDescent="0.3">
      <c r="A30">
        <v>16</v>
      </c>
      <c r="B30" s="8" t="str">
        <f>HYPERLINK("#'Table 16'!A1", "Usual residence 5 years ago")</f>
        <v>Usual residence 5 years ago</v>
      </c>
    </row>
    <row r="31" spans="1:2" x14ac:dyDescent="0.3">
      <c r="A31">
        <v>17</v>
      </c>
      <c r="B31" s="8" t="str">
        <f>HYPERLINK("#'Table 17'!A1", "Highest qualification")</f>
        <v>Highest qualification</v>
      </c>
    </row>
    <row r="32" spans="1:2" x14ac:dyDescent="0.3">
      <c r="A32">
        <v>18</v>
      </c>
      <c r="B32" s="8" t="str">
        <f>HYPERLINK("#'Table 18'!A1", "Post-school qualifications field of study")</f>
        <v>Post-school qualifications field of study</v>
      </c>
    </row>
    <row r="33" spans="1:2" x14ac:dyDescent="0.3">
      <c r="A33">
        <v>19</v>
      </c>
      <c r="B33" s="8" t="str">
        <f>HYPERLINK("#'Table 19'!A1", "Study participation")</f>
        <v>Study participation</v>
      </c>
    </row>
    <row r="34" spans="1:2" x14ac:dyDescent="0.3">
      <c r="A34">
        <v>20</v>
      </c>
      <c r="B34" s="8" t="str">
        <f>HYPERLINK("#'Table 20'!A1", "Income bands")</f>
        <v>Income bands</v>
      </c>
    </row>
    <row r="35" spans="1:2" x14ac:dyDescent="0.3">
      <c r="A35">
        <v>21</v>
      </c>
      <c r="B35" s="8" t="str">
        <f>HYPERLINK("#'Table 21'!A1", "Median income")</f>
        <v>Median income</v>
      </c>
    </row>
    <row r="36" spans="1:2" x14ac:dyDescent="0.3">
      <c r="A36">
        <v>22</v>
      </c>
      <c r="B36" s="8" t="str">
        <f>HYPERLINK("#'Table 22'!A1", "Income sources")</f>
        <v>Income sources</v>
      </c>
    </row>
    <row r="37" spans="1:2" x14ac:dyDescent="0.3">
      <c r="A37">
        <v>23</v>
      </c>
      <c r="B37" s="8" t="str">
        <f>HYPERLINK("#'Table 23'!A1", "Status in employment")</f>
        <v>Status in employment</v>
      </c>
    </row>
    <row r="38" spans="1:2" x14ac:dyDescent="0.3">
      <c r="A38">
        <v>24</v>
      </c>
      <c r="B38" s="8" t="str">
        <f>HYPERLINK("#'Table 24'!A1", "Industry (broad)")</f>
        <v>Industry (broad)</v>
      </c>
    </row>
    <row r="39" spans="1:2" x14ac:dyDescent="0.3">
      <c r="A39">
        <v>25</v>
      </c>
      <c r="B39" s="8" t="str">
        <f>HYPERLINK("#'Table 25'!A1", "Industry (detailed)")</f>
        <v>Industry (detailed)</v>
      </c>
    </row>
    <row r="40" spans="1:2" x14ac:dyDescent="0.3">
      <c r="A40">
        <v>26</v>
      </c>
      <c r="B40" s="8" t="str">
        <f>HYPERLINK("#'Table 26'!A1", "Sector of ownership")</f>
        <v>Sector of ownership</v>
      </c>
    </row>
    <row r="43" spans="1:2" x14ac:dyDescent="0.3">
      <c r="A43" t="s">
        <v>10</v>
      </c>
    </row>
    <row r="44" spans="1:2" x14ac:dyDescent="0.3">
      <c r="A44" t="s">
        <v>11</v>
      </c>
      <c r="B44" s="8" t="str">
        <f>HYPERLINK("mailto:info@stats.govt.nz", "info@stats.govt.nz")</f>
        <v>info@stats.govt.nz</v>
      </c>
    </row>
    <row r="45" spans="1:2" x14ac:dyDescent="0.3">
      <c r="A45" t="s">
        <v>12</v>
      </c>
      <c r="B45" t="s">
        <v>13</v>
      </c>
    </row>
    <row r="46" spans="1:2" x14ac:dyDescent="0.3">
      <c r="A46" t="s">
        <v>14</v>
      </c>
      <c r="B46" s="8" t="str">
        <f>HYPERLINK("https://www.stats.govt.nz/services/customised-data-services/", "Customised data service")</f>
        <v>Customised data service</v>
      </c>
    </row>
    <row r="48" spans="1:2" x14ac:dyDescent="0.3">
      <c r="A48" s="3" t="s">
        <v>15</v>
      </c>
    </row>
    <row r="49" spans="1:1" x14ac:dyDescent="0.3">
      <c r="A49" t="s">
        <v>16</v>
      </c>
    </row>
    <row r="50" spans="1:1" x14ac:dyDescent="0.3">
      <c r="A50" t="s">
        <v>17</v>
      </c>
    </row>
    <row r="51" spans="1:1" x14ac:dyDescent="0.3">
      <c r="A51" t="s">
        <v>18</v>
      </c>
    </row>
    <row r="53" spans="1:1" x14ac:dyDescent="0.3">
      <c r="A53" s="3" t="s">
        <v>19</v>
      </c>
    </row>
    <row r="54" spans="1:1" x14ac:dyDescent="0.3">
      <c r="A54" s="9" t="s">
        <v>20</v>
      </c>
    </row>
    <row r="55" spans="1:1" x14ac:dyDescent="0.3">
      <c r="A55" s="8" t="str">
        <f>HYPERLINK("https://www.stats.govt.nz/", "www.stats.govt.nz")</f>
        <v>www.stats.govt.nz</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53"/>
  <sheetViews>
    <sheetView workbookViewId="0">
      <pane ySplit="9" topLeftCell="A10" activePane="bottomLeft" state="frozen"/>
      <selection pane="bottomLeft"/>
    </sheetView>
  </sheetViews>
  <sheetFormatPr defaultRowHeight="12.45" x14ac:dyDescent="0.3"/>
  <cols>
    <col min="1" max="1" width="20.69140625" customWidth="1"/>
    <col min="2" max="17" width="9.3828125" bestFit="1" customWidth="1"/>
  </cols>
  <sheetData>
    <row r="1" spans="1:17" x14ac:dyDescent="0.3">
      <c r="A1" t="s">
        <v>2436</v>
      </c>
    </row>
    <row r="2" spans="1:17" ht="14.15" x14ac:dyDescent="0.35">
      <c r="A2" s="1" t="s">
        <v>0</v>
      </c>
    </row>
    <row r="4" spans="1:17" x14ac:dyDescent="0.3">
      <c r="A4" s="3" t="s">
        <v>2437</v>
      </c>
    </row>
    <row r="5" spans="1:17" x14ac:dyDescent="0.3">
      <c r="A5" t="s">
        <v>23</v>
      </c>
    </row>
    <row r="6" spans="1:17" ht="12.9" x14ac:dyDescent="0.35">
      <c r="A6" s="7" t="s">
        <v>2405</v>
      </c>
    </row>
    <row r="7" spans="1:17" ht="12.9" x14ac:dyDescent="0.35">
      <c r="A7" s="7"/>
    </row>
    <row r="8" spans="1:17" x14ac:dyDescent="0.3">
      <c r="A8" s="11" t="s">
        <v>2438</v>
      </c>
      <c r="B8" s="13" t="s">
        <v>24</v>
      </c>
      <c r="C8" s="12"/>
      <c r="D8" s="12"/>
      <c r="E8" s="12"/>
      <c r="F8" s="12"/>
      <c r="G8" s="12"/>
      <c r="H8" s="12"/>
      <c r="I8" s="12"/>
      <c r="J8" s="12"/>
      <c r="K8" s="12"/>
      <c r="L8" s="12"/>
      <c r="M8" s="12"/>
      <c r="N8" s="12"/>
      <c r="O8" s="12"/>
      <c r="P8" s="12"/>
      <c r="Q8" s="12"/>
    </row>
    <row r="9" spans="1:17" x14ac:dyDescent="0.3">
      <c r="A9" s="12"/>
      <c r="B9" s="3">
        <v>2006</v>
      </c>
      <c r="C9" s="3">
        <v>2007</v>
      </c>
      <c r="D9" s="3">
        <v>2008</v>
      </c>
      <c r="E9" s="3">
        <v>2009</v>
      </c>
      <c r="F9" s="3">
        <v>2010</v>
      </c>
      <c r="G9" s="3">
        <v>2011</v>
      </c>
      <c r="H9" s="3">
        <v>2012</v>
      </c>
      <c r="I9" s="3">
        <v>2013</v>
      </c>
      <c r="J9" s="3">
        <v>2014</v>
      </c>
      <c r="K9" s="3">
        <v>2015</v>
      </c>
      <c r="L9" s="3">
        <v>2016</v>
      </c>
      <c r="M9" s="3">
        <v>2017</v>
      </c>
      <c r="N9" s="3">
        <v>2018</v>
      </c>
      <c r="O9" s="3">
        <v>2019</v>
      </c>
      <c r="P9" s="3">
        <v>2020</v>
      </c>
      <c r="Q9" s="3">
        <v>2021</v>
      </c>
    </row>
    <row r="10" spans="1:17" x14ac:dyDescent="0.3">
      <c r="A10" t="s">
        <v>2416</v>
      </c>
      <c r="B10" s="4">
        <v>367101</v>
      </c>
      <c r="C10" s="4">
        <v>354873</v>
      </c>
      <c r="D10" s="4">
        <v>345147</v>
      </c>
      <c r="E10" s="4">
        <v>338670</v>
      </c>
      <c r="F10" s="4">
        <v>333795</v>
      </c>
      <c r="G10" s="4">
        <v>328623</v>
      </c>
      <c r="H10" s="4">
        <v>323883</v>
      </c>
      <c r="I10" s="4">
        <v>320367</v>
      </c>
      <c r="J10" s="4">
        <v>317784</v>
      </c>
      <c r="K10" s="4">
        <v>315327</v>
      </c>
      <c r="L10" s="4">
        <v>312861</v>
      </c>
      <c r="M10" s="4">
        <v>310263</v>
      </c>
      <c r="N10" s="4">
        <v>307635</v>
      </c>
      <c r="O10" s="4">
        <v>305391</v>
      </c>
      <c r="P10" s="4">
        <v>304389</v>
      </c>
      <c r="Q10" s="4">
        <v>301833</v>
      </c>
    </row>
    <row r="11" spans="1:17" x14ac:dyDescent="0.3">
      <c r="A11" t="s">
        <v>2417</v>
      </c>
      <c r="B11" s="4">
        <v>2560536</v>
      </c>
      <c r="C11" s="4">
        <v>2586555</v>
      </c>
      <c r="D11" s="4">
        <v>2602449</v>
      </c>
      <c r="E11" s="4">
        <v>2620587</v>
      </c>
      <c r="F11" s="4">
        <v>2640873</v>
      </c>
      <c r="G11" s="4">
        <v>2649057</v>
      </c>
      <c r="H11" s="4">
        <v>2651496</v>
      </c>
      <c r="I11" s="4">
        <v>2660472</v>
      </c>
      <c r="J11" s="4">
        <v>2677011</v>
      </c>
      <c r="K11" s="4">
        <v>2694642</v>
      </c>
      <c r="L11" s="4">
        <v>2712849</v>
      </c>
      <c r="M11" s="4">
        <v>2731041</v>
      </c>
      <c r="N11" s="4">
        <v>2745579</v>
      </c>
      <c r="O11" s="4">
        <v>2758722</v>
      </c>
      <c r="P11" s="4">
        <v>2783271</v>
      </c>
      <c r="Q11" s="4">
        <v>2807355</v>
      </c>
    </row>
    <row r="12" spans="1:17" x14ac:dyDescent="0.3">
      <c r="A12" t="s">
        <v>2439</v>
      </c>
      <c r="B12" s="4">
        <v>110307</v>
      </c>
      <c r="C12" s="4">
        <v>117309</v>
      </c>
      <c r="D12" s="4">
        <v>123288</v>
      </c>
      <c r="E12" s="4">
        <v>128697</v>
      </c>
      <c r="F12" s="4">
        <v>132990</v>
      </c>
      <c r="G12" s="4">
        <v>136902</v>
      </c>
      <c r="H12" s="4">
        <v>141390</v>
      </c>
      <c r="I12" s="4">
        <v>145164</v>
      </c>
      <c r="J12" s="4">
        <v>146511</v>
      </c>
      <c r="K12" s="4">
        <v>147624</v>
      </c>
      <c r="L12" s="4">
        <v>148776</v>
      </c>
      <c r="M12" s="4">
        <v>150102</v>
      </c>
      <c r="N12" s="4">
        <v>150693</v>
      </c>
      <c r="O12" s="4">
        <v>151134</v>
      </c>
      <c r="P12" s="4">
        <v>152397</v>
      </c>
      <c r="Q12" s="4">
        <v>153096</v>
      </c>
    </row>
    <row r="13" spans="1:17" x14ac:dyDescent="0.3">
      <c r="A13" t="s">
        <v>2440</v>
      </c>
      <c r="B13" s="4">
        <v>23859</v>
      </c>
      <c r="C13" s="4">
        <v>24663</v>
      </c>
      <c r="D13" s="4">
        <v>25320</v>
      </c>
      <c r="E13" s="4">
        <v>25950</v>
      </c>
      <c r="F13" s="4">
        <v>26562</v>
      </c>
      <c r="G13" s="4">
        <v>27057</v>
      </c>
      <c r="H13" s="4">
        <v>27504</v>
      </c>
      <c r="I13" s="4">
        <v>27966</v>
      </c>
      <c r="J13" s="4">
        <v>28302</v>
      </c>
      <c r="K13" s="4">
        <v>28524</v>
      </c>
      <c r="L13" s="4">
        <v>28704</v>
      </c>
      <c r="M13" s="4">
        <v>28941</v>
      </c>
      <c r="N13" s="4">
        <v>28932</v>
      </c>
      <c r="O13" s="4">
        <v>28932</v>
      </c>
      <c r="P13" s="4">
        <v>29052</v>
      </c>
      <c r="Q13" s="4">
        <v>29079</v>
      </c>
    </row>
    <row r="14" spans="1:17" x14ac:dyDescent="0.3">
      <c r="A14" t="s">
        <v>2441</v>
      </c>
      <c r="B14" s="4">
        <v>1992</v>
      </c>
      <c r="C14" s="4">
        <v>2046</v>
      </c>
      <c r="D14" s="4">
        <v>2109</v>
      </c>
      <c r="E14" s="4">
        <v>2196</v>
      </c>
      <c r="F14" s="4">
        <v>2241</v>
      </c>
      <c r="G14" s="4">
        <v>2289</v>
      </c>
      <c r="H14" s="4">
        <v>2331</v>
      </c>
      <c r="I14" s="4">
        <v>2427</v>
      </c>
      <c r="J14" s="4">
        <v>2469</v>
      </c>
      <c r="K14" s="4">
        <v>2511</v>
      </c>
      <c r="L14" s="4">
        <v>2538</v>
      </c>
      <c r="M14" s="4">
        <v>2571</v>
      </c>
      <c r="N14" s="4">
        <v>2583</v>
      </c>
      <c r="O14" s="4">
        <v>2586</v>
      </c>
      <c r="P14" s="4">
        <v>2634</v>
      </c>
      <c r="Q14" s="4">
        <v>2661</v>
      </c>
    </row>
    <row r="15" spans="1:17" x14ac:dyDescent="0.3">
      <c r="A15" t="s">
        <v>2442</v>
      </c>
      <c r="B15" s="4">
        <v>2052</v>
      </c>
      <c r="C15" s="4">
        <v>2166</v>
      </c>
      <c r="D15" s="4">
        <v>2277</v>
      </c>
      <c r="E15" s="4">
        <v>2367</v>
      </c>
      <c r="F15" s="4">
        <v>2442</v>
      </c>
      <c r="G15" s="4">
        <v>2535</v>
      </c>
      <c r="H15" s="4">
        <v>2637</v>
      </c>
      <c r="I15" s="4">
        <v>2682</v>
      </c>
      <c r="J15" s="4">
        <v>2721</v>
      </c>
      <c r="K15" s="4">
        <v>2817</v>
      </c>
      <c r="L15" s="4">
        <v>2886</v>
      </c>
      <c r="M15" s="4">
        <v>2967</v>
      </c>
      <c r="N15" s="4">
        <v>3006</v>
      </c>
      <c r="O15" s="4">
        <v>3018</v>
      </c>
      <c r="P15" s="4">
        <v>3081</v>
      </c>
      <c r="Q15" s="4">
        <v>3099</v>
      </c>
    </row>
    <row r="16" spans="1:17" x14ac:dyDescent="0.3">
      <c r="A16" t="s">
        <v>2443</v>
      </c>
      <c r="B16" s="4">
        <v>3564</v>
      </c>
      <c r="C16" s="4">
        <v>3618</v>
      </c>
      <c r="D16" s="4">
        <v>3684</v>
      </c>
      <c r="E16" s="4">
        <v>3771</v>
      </c>
      <c r="F16" s="4">
        <v>3846</v>
      </c>
      <c r="G16" s="4">
        <v>3942</v>
      </c>
      <c r="H16" s="4">
        <v>4017</v>
      </c>
      <c r="I16" s="4">
        <v>4116</v>
      </c>
      <c r="J16" s="4">
        <v>4167</v>
      </c>
      <c r="K16" s="4">
        <v>4269</v>
      </c>
      <c r="L16" s="4">
        <v>4359</v>
      </c>
      <c r="M16" s="4">
        <v>4398</v>
      </c>
      <c r="N16" s="4">
        <v>4464</v>
      </c>
      <c r="O16" s="4">
        <v>4482</v>
      </c>
      <c r="P16" s="4">
        <v>4530</v>
      </c>
      <c r="Q16" s="4">
        <v>4536</v>
      </c>
    </row>
    <row r="17" spans="1:17" x14ac:dyDescent="0.3">
      <c r="A17" t="s">
        <v>2444</v>
      </c>
      <c r="B17" s="4">
        <v>3378</v>
      </c>
      <c r="C17" s="4">
        <v>3561</v>
      </c>
      <c r="D17" s="4">
        <v>3738</v>
      </c>
      <c r="E17" s="4">
        <v>3915</v>
      </c>
      <c r="F17" s="4">
        <v>4095</v>
      </c>
      <c r="G17" s="4">
        <v>4266</v>
      </c>
      <c r="H17" s="4">
        <v>4437</v>
      </c>
      <c r="I17" s="4">
        <v>4635</v>
      </c>
      <c r="J17" s="4">
        <v>4842</v>
      </c>
      <c r="K17" s="4">
        <v>5046</v>
      </c>
      <c r="L17" s="4">
        <v>5175</v>
      </c>
      <c r="M17" s="4">
        <v>5349</v>
      </c>
      <c r="N17" s="4">
        <v>5445</v>
      </c>
      <c r="O17" s="4">
        <v>5514</v>
      </c>
      <c r="P17" s="4">
        <v>5622</v>
      </c>
      <c r="Q17" s="4">
        <v>5649</v>
      </c>
    </row>
    <row r="18" spans="1:17" x14ac:dyDescent="0.3">
      <c r="A18" t="s">
        <v>2445</v>
      </c>
      <c r="B18" s="4">
        <v>9831</v>
      </c>
      <c r="C18" s="4">
        <v>10680</v>
      </c>
      <c r="D18" s="4">
        <v>11535</v>
      </c>
      <c r="E18" s="4">
        <v>12324</v>
      </c>
      <c r="F18" s="4">
        <v>12924</v>
      </c>
      <c r="G18" s="4">
        <v>13437</v>
      </c>
      <c r="H18" s="4">
        <v>13923</v>
      </c>
      <c r="I18" s="4">
        <v>14469</v>
      </c>
      <c r="J18" s="4">
        <v>14658</v>
      </c>
      <c r="K18" s="4">
        <v>15018</v>
      </c>
      <c r="L18" s="4">
        <v>15261</v>
      </c>
      <c r="M18" s="4">
        <v>15642</v>
      </c>
      <c r="N18" s="4">
        <v>15825</v>
      </c>
      <c r="O18" s="4">
        <v>16059</v>
      </c>
      <c r="P18" s="4">
        <v>16338</v>
      </c>
      <c r="Q18" s="4">
        <v>16338</v>
      </c>
    </row>
    <row r="19" spans="1:17" x14ac:dyDescent="0.3">
      <c r="A19" t="s">
        <v>2446</v>
      </c>
      <c r="B19" s="4">
        <v>23268</v>
      </c>
      <c r="C19" s="4">
        <v>24432</v>
      </c>
      <c r="D19" s="4">
        <v>25374</v>
      </c>
      <c r="E19" s="4">
        <v>26169</v>
      </c>
      <c r="F19" s="4">
        <v>26829</v>
      </c>
      <c r="G19" s="4">
        <v>27369</v>
      </c>
      <c r="H19" s="4">
        <v>27912</v>
      </c>
      <c r="I19" s="4">
        <v>28659</v>
      </c>
      <c r="J19" s="4">
        <v>29349</v>
      </c>
      <c r="K19" s="4">
        <v>30186</v>
      </c>
      <c r="L19" s="4">
        <v>30957</v>
      </c>
      <c r="M19" s="4">
        <v>31806</v>
      </c>
      <c r="N19" s="4">
        <v>32517</v>
      </c>
      <c r="O19" s="4">
        <v>32889</v>
      </c>
      <c r="P19" s="4">
        <v>33408</v>
      </c>
      <c r="Q19" s="4">
        <v>33438</v>
      </c>
    </row>
    <row r="20" spans="1:17" x14ac:dyDescent="0.3">
      <c r="A20" t="s">
        <v>2418</v>
      </c>
      <c r="B20" s="4">
        <v>71796</v>
      </c>
      <c r="C20" s="4">
        <v>77328</v>
      </c>
      <c r="D20" s="4">
        <v>83259</v>
      </c>
      <c r="E20" s="4">
        <v>89244</v>
      </c>
      <c r="F20" s="4">
        <v>93060</v>
      </c>
      <c r="G20" s="4">
        <v>96873</v>
      </c>
      <c r="H20" s="4">
        <v>101211</v>
      </c>
      <c r="I20" s="4">
        <v>105477</v>
      </c>
      <c r="J20" s="4">
        <v>109056</v>
      </c>
      <c r="K20" s="4">
        <v>113010</v>
      </c>
      <c r="L20" s="4">
        <v>118113</v>
      </c>
      <c r="M20" s="4">
        <v>123963</v>
      </c>
      <c r="N20" s="4">
        <v>128973</v>
      </c>
      <c r="O20" s="4">
        <v>134262</v>
      </c>
      <c r="P20" s="4">
        <v>140871</v>
      </c>
      <c r="Q20" s="4">
        <v>141027</v>
      </c>
    </row>
    <row r="21" spans="1:17" x14ac:dyDescent="0.3">
      <c r="A21" t="s">
        <v>2408</v>
      </c>
      <c r="B21" s="4">
        <v>670050</v>
      </c>
      <c r="C21" s="4">
        <v>680841</v>
      </c>
      <c r="D21" s="4">
        <v>687717</v>
      </c>
      <c r="E21" s="4">
        <v>695811</v>
      </c>
      <c r="F21" s="4">
        <v>707853</v>
      </c>
      <c r="G21" s="4">
        <v>714837</v>
      </c>
      <c r="H21" s="4">
        <v>718080</v>
      </c>
      <c r="I21" s="4">
        <v>722799</v>
      </c>
      <c r="J21" s="4">
        <v>733332</v>
      </c>
      <c r="K21" s="4">
        <v>746175</v>
      </c>
      <c r="L21" s="4">
        <v>760557</v>
      </c>
      <c r="M21" s="4">
        <v>774891</v>
      </c>
      <c r="N21" s="4">
        <v>787647</v>
      </c>
      <c r="O21" s="4">
        <v>800280</v>
      </c>
      <c r="P21" s="4">
        <v>815373</v>
      </c>
      <c r="Q21" s="4">
        <v>832047</v>
      </c>
    </row>
    <row r="22" spans="1:17" x14ac:dyDescent="0.3">
      <c r="A22" t="s">
        <v>2419</v>
      </c>
      <c r="B22" s="4">
        <v>828</v>
      </c>
      <c r="C22" s="4">
        <v>846</v>
      </c>
      <c r="D22" s="4">
        <v>846</v>
      </c>
      <c r="E22" s="4">
        <v>861</v>
      </c>
      <c r="F22" s="4">
        <v>858</v>
      </c>
      <c r="G22" s="4">
        <v>846</v>
      </c>
      <c r="H22" s="4">
        <v>837</v>
      </c>
      <c r="I22" s="4">
        <v>819</v>
      </c>
      <c r="J22" s="4">
        <v>819</v>
      </c>
      <c r="K22" s="4">
        <v>831</v>
      </c>
      <c r="L22" s="4">
        <v>849</v>
      </c>
      <c r="M22" s="4">
        <v>867</v>
      </c>
      <c r="N22" s="4">
        <v>903</v>
      </c>
      <c r="O22" s="4">
        <v>936</v>
      </c>
      <c r="P22" s="4">
        <v>1248</v>
      </c>
      <c r="Q22" s="4">
        <v>1317</v>
      </c>
    </row>
    <row r="23" spans="1:17" x14ac:dyDescent="0.3">
      <c r="A23" t="s">
        <v>2420</v>
      </c>
      <c r="B23" s="4">
        <v>149724</v>
      </c>
      <c r="C23" s="4">
        <v>155307</v>
      </c>
      <c r="D23" s="4">
        <v>160038</v>
      </c>
      <c r="E23" s="4">
        <v>164208</v>
      </c>
      <c r="F23" s="4">
        <v>168141</v>
      </c>
      <c r="G23" s="4">
        <v>170703</v>
      </c>
      <c r="H23" s="4">
        <v>171516</v>
      </c>
      <c r="I23" s="4">
        <v>171156</v>
      </c>
      <c r="J23" s="4">
        <v>172935</v>
      </c>
      <c r="K23" s="4">
        <v>175704</v>
      </c>
      <c r="L23" s="4">
        <v>178977</v>
      </c>
      <c r="M23" s="4">
        <v>182436</v>
      </c>
      <c r="N23" s="4">
        <v>186471</v>
      </c>
      <c r="O23" s="4">
        <v>191352</v>
      </c>
      <c r="P23" s="4">
        <v>197673</v>
      </c>
      <c r="Q23" s="4">
        <v>202884</v>
      </c>
    </row>
    <row r="24" spans="1:17" x14ac:dyDescent="0.3">
      <c r="A24" t="s">
        <v>2421</v>
      </c>
      <c r="B24" s="4">
        <v>64143</v>
      </c>
      <c r="C24" s="4">
        <v>65715</v>
      </c>
      <c r="D24" s="4">
        <v>67155</v>
      </c>
      <c r="E24" s="4">
        <v>68475</v>
      </c>
      <c r="F24" s="4">
        <v>70356</v>
      </c>
      <c r="G24" s="4">
        <v>71643</v>
      </c>
      <c r="H24" s="4">
        <v>72393</v>
      </c>
      <c r="I24" s="4">
        <v>72876</v>
      </c>
      <c r="J24" s="4">
        <v>74217</v>
      </c>
      <c r="K24" s="4">
        <v>75714</v>
      </c>
      <c r="L24" s="4">
        <v>77280</v>
      </c>
      <c r="M24" s="4">
        <v>79098</v>
      </c>
      <c r="N24" s="4">
        <v>80598</v>
      </c>
      <c r="O24" s="4">
        <v>82269</v>
      </c>
      <c r="P24" s="4">
        <v>84243</v>
      </c>
      <c r="Q24" s="4">
        <v>86778</v>
      </c>
    </row>
    <row r="25" spans="1:17" x14ac:dyDescent="0.3">
      <c r="A25" t="s">
        <v>2422</v>
      </c>
      <c r="B25" s="4">
        <v>58359</v>
      </c>
      <c r="C25" s="4">
        <v>61269</v>
      </c>
      <c r="D25" s="4">
        <v>64053</v>
      </c>
      <c r="E25" s="4">
        <v>66678</v>
      </c>
      <c r="F25" s="4">
        <v>69210</v>
      </c>
      <c r="G25" s="4">
        <v>71421</v>
      </c>
      <c r="H25" s="4">
        <v>73122</v>
      </c>
      <c r="I25" s="4">
        <v>74544</v>
      </c>
      <c r="J25" s="4">
        <v>76344</v>
      </c>
      <c r="K25" s="4">
        <v>78168</v>
      </c>
      <c r="L25" s="4">
        <v>80247</v>
      </c>
      <c r="M25" s="4">
        <v>82248</v>
      </c>
      <c r="N25" s="4">
        <v>84354</v>
      </c>
      <c r="O25" s="4">
        <v>86460</v>
      </c>
      <c r="P25" s="4">
        <v>90156</v>
      </c>
      <c r="Q25" s="4">
        <v>92079</v>
      </c>
    </row>
    <row r="26" spans="1:17" x14ac:dyDescent="0.3">
      <c r="A26" t="s">
        <v>2423</v>
      </c>
      <c r="B26" s="4">
        <v>24159</v>
      </c>
      <c r="C26" s="4">
        <v>24768</v>
      </c>
      <c r="D26" s="4">
        <v>25308</v>
      </c>
      <c r="E26" s="4">
        <v>25902</v>
      </c>
      <c r="F26" s="4">
        <v>26556</v>
      </c>
      <c r="G26" s="4">
        <v>27117</v>
      </c>
      <c r="H26" s="4">
        <v>27447</v>
      </c>
      <c r="I26" s="4">
        <v>27633</v>
      </c>
      <c r="J26" s="4">
        <v>28065</v>
      </c>
      <c r="K26" s="4">
        <v>28626</v>
      </c>
      <c r="L26" s="4">
        <v>29118</v>
      </c>
      <c r="M26" s="4">
        <v>29706</v>
      </c>
      <c r="N26" s="4">
        <v>30141</v>
      </c>
      <c r="O26" s="4">
        <v>30681</v>
      </c>
      <c r="P26" s="4">
        <v>31338</v>
      </c>
      <c r="Q26" s="4">
        <v>32145</v>
      </c>
    </row>
    <row r="27" spans="1:17" x14ac:dyDescent="0.3">
      <c r="A27" t="s">
        <v>2424</v>
      </c>
      <c r="B27" s="4">
        <v>6741</v>
      </c>
      <c r="C27" s="4">
        <v>6879</v>
      </c>
      <c r="D27" s="4">
        <v>7011</v>
      </c>
      <c r="E27" s="4">
        <v>7188</v>
      </c>
      <c r="F27" s="4">
        <v>7362</v>
      </c>
      <c r="G27" s="4">
        <v>7539</v>
      </c>
      <c r="H27" s="4">
        <v>7623</v>
      </c>
      <c r="I27" s="4">
        <v>7665</v>
      </c>
      <c r="J27" s="4">
        <v>7794</v>
      </c>
      <c r="K27" s="4">
        <v>7887</v>
      </c>
      <c r="L27" s="4">
        <v>8010</v>
      </c>
      <c r="M27" s="4">
        <v>8133</v>
      </c>
      <c r="N27" s="4">
        <v>8208</v>
      </c>
      <c r="O27" s="4">
        <v>8268</v>
      </c>
      <c r="P27" s="4">
        <v>8400</v>
      </c>
      <c r="Q27" s="4">
        <v>8532</v>
      </c>
    </row>
    <row r="28" spans="1:17" x14ac:dyDescent="0.3">
      <c r="A28" t="s">
        <v>2425</v>
      </c>
      <c r="B28" s="4">
        <v>21969</v>
      </c>
      <c r="C28" s="4">
        <v>24174</v>
      </c>
      <c r="D28" s="4">
        <v>26691</v>
      </c>
      <c r="E28" s="4">
        <v>29241</v>
      </c>
      <c r="F28" s="4">
        <v>30660</v>
      </c>
      <c r="G28" s="4">
        <v>31365</v>
      </c>
      <c r="H28" s="4">
        <v>32151</v>
      </c>
      <c r="I28" s="4">
        <v>33180</v>
      </c>
      <c r="J28" s="4">
        <v>34359</v>
      </c>
      <c r="K28" s="4">
        <v>35577</v>
      </c>
      <c r="L28" s="4">
        <v>36813</v>
      </c>
      <c r="M28" s="4">
        <v>37887</v>
      </c>
      <c r="N28" s="4">
        <v>39003</v>
      </c>
      <c r="O28" s="4">
        <v>40179</v>
      </c>
      <c r="P28" s="4">
        <v>41550</v>
      </c>
      <c r="Q28" s="4">
        <v>42147</v>
      </c>
    </row>
    <row r="29" spans="1:17" x14ac:dyDescent="0.3">
      <c r="A29" t="s">
        <v>2426</v>
      </c>
      <c r="B29" s="4">
        <v>11679</v>
      </c>
      <c r="C29" s="4">
        <v>12348</v>
      </c>
      <c r="D29" s="4">
        <v>12996</v>
      </c>
      <c r="E29" s="4">
        <v>13611</v>
      </c>
      <c r="F29" s="4">
        <v>14142</v>
      </c>
      <c r="G29" s="4">
        <v>14547</v>
      </c>
      <c r="H29" s="4">
        <v>14889</v>
      </c>
      <c r="I29" s="4">
        <v>15372</v>
      </c>
      <c r="J29" s="4">
        <v>15807</v>
      </c>
      <c r="K29" s="4">
        <v>16353</v>
      </c>
      <c r="L29" s="4">
        <v>17103</v>
      </c>
      <c r="M29" s="4">
        <v>17688</v>
      </c>
      <c r="N29" s="4">
        <v>18450</v>
      </c>
      <c r="O29" s="4">
        <v>19128</v>
      </c>
      <c r="P29" s="4">
        <v>21672</v>
      </c>
      <c r="Q29" s="4">
        <v>22218</v>
      </c>
    </row>
    <row r="30" spans="1:17" x14ac:dyDescent="0.3">
      <c r="A30" t="s">
        <v>2427</v>
      </c>
      <c r="B30" s="4">
        <v>17184</v>
      </c>
      <c r="C30" s="4">
        <v>15927</v>
      </c>
      <c r="D30" s="4">
        <v>15522</v>
      </c>
      <c r="E30" s="4">
        <v>15429</v>
      </c>
      <c r="F30" s="4">
        <v>15306</v>
      </c>
      <c r="G30" s="4">
        <v>15120</v>
      </c>
      <c r="H30" s="4">
        <v>15027</v>
      </c>
      <c r="I30" s="4">
        <v>14967</v>
      </c>
      <c r="J30" s="4">
        <v>15165</v>
      </c>
      <c r="K30" s="4">
        <v>15486</v>
      </c>
      <c r="L30" s="4">
        <v>15942</v>
      </c>
      <c r="M30" s="4">
        <v>16467</v>
      </c>
      <c r="N30" s="4">
        <v>17031</v>
      </c>
      <c r="O30" s="4">
        <v>17691</v>
      </c>
      <c r="P30" s="4">
        <v>18492</v>
      </c>
      <c r="Q30" s="4">
        <v>18642</v>
      </c>
    </row>
    <row r="31" spans="1:17" x14ac:dyDescent="0.3">
      <c r="A31" t="s">
        <v>2447</v>
      </c>
      <c r="B31" s="4">
        <v>2076</v>
      </c>
      <c r="C31" s="4">
        <v>2394</v>
      </c>
      <c r="D31" s="4">
        <v>2847</v>
      </c>
      <c r="E31" s="4">
        <v>3285</v>
      </c>
      <c r="F31" s="4">
        <v>3543</v>
      </c>
      <c r="G31" s="4">
        <v>3834</v>
      </c>
      <c r="H31" s="4">
        <v>4263</v>
      </c>
      <c r="I31" s="4">
        <v>4767</v>
      </c>
      <c r="J31" s="4">
        <v>5421</v>
      </c>
      <c r="K31" s="4">
        <v>6357</v>
      </c>
      <c r="L31" s="4">
        <v>7515</v>
      </c>
      <c r="M31" s="4">
        <v>8796</v>
      </c>
      <c r="N31" s="4">
        <v>10116</v>
      </c>
      <c r="O31" s="4">
        <v>11316</v>
      </c>
      <c r="P31" s="4">
        <v>12123</v>
      </c>
      <c r="Q31" s="4">
        <v>12240</v>
      </c>
    </row>
    <row r="32" spans="1:17" x14ac:dyDescent="0.3">
      <c r="A32" t="s">
        <v>2448</v>
      </c>
      <c r="B32" s="4">
        <v>14784</v>
      </c>
      <c r="C32" s="4">
        <v>18777</v>
      </c>
      <c r="D32" s="4">
        <v>23643</v>
      </c>
      <c r="E32" s="4">
        <v>28311</v>
      </c>
      <c r="F32" s="4">
        <v>31221</v>
      </c>
      <c r="G32" s="4">
        <v>34212</v>
      </c>
      <c r="H32" s="4">
        <v>37536</v>
      </c>
      <c r="I32" s="4">
        <v>40689</v>
      </c>
      <c r="J32" s="4">
        <v>44082</v>
      </c>
      <c r="K32" s="4">
        <v>48588</v>
      </c>
      <c r="L32" s="4">
        <v>53778</v>
      </c>
      <c r="M32" s="4">
        <v>58281</v>
      </c>
      <c r="N32" s="4">
        <v>62376</v>
      </c>
      <c r="O32" s="4">
        <v>66153</v>
      </c>
      <c r="P32" s="4">
        <v>69249</v>
      </c>
      <c r="Q32" s="4">
        <v>70722</v>
      </c>
    </row>
    <row r="33" spans="1:17" x14ac:dyDescent="0.3">
      <c r="A33" t="s">
        <v>2449</v>
      </c>
      <c r="B33" s="4">
        <v>6171</v>
      </c>
      <c r="C33" s="4">
        <v>6510</v>
      </c>
      <c r="D33" s="4">
        <v>6864</v>
      </c>
      <c r="E33" s="4">
        <v>7278</v>
      </c>
      <c r="F33" s="4">
        <v>7644</v>
      </c>
      <c r="G33" s="4">
        <v>8049</v>
      </c>
      <c r="H33" s="4">
        <v>8463</v>
      </c>
      <c r="I33" s="4">
        <v>8907</v>
      </c>
      <c r="J33" s="4">
        <v>9219</v>
      </c>
      <c r="K33" s="4">
        <v>9591</v>
      </c>
      <c r="L33" s="4">
        <v>9894</v>
      </c>
      <c r="M33" s="4">
        <v>10272</v>
      </c>
      <c r="N33" s="4">
        <v>10554</v>
      </c>
      <c r="O33" s="4">
        <v>10758</v>
      </c>
      <c r="P33" s="4">
        <v>11007</v>
      </c>
      <c r="Q33" s="4">
        <v>11145</v>
      </c>
    </row>
    <row r="34" spans="1:17" x14ac:dyDescent="0.3">
      <c r="A34" t="s">
        <v>2450</v>
      </c>
      <c r="B34" s="4">
        <v>4551</v>
      </c>
      <c r="C34" s="4">
        <v>4872</v>
      </c>
      <c r="D34" s="4">
        <v>5274</v>
      </c>
      <c r="E34" s="4">
        <v>5751</v>
      </c>
      <c r="F34" s="4">
        <v>6354</v>
      </c>
      <c r="G34" s="4">
        <v>6840</v>
      </c>
      <c r="H34" s="4">
        <v>7260</v>
      </c>
      <c r="I34" s="4">
        <v>7674</v>
      </c>
      <c r="J34" s="4">
        <v>7983</v>
      </c>
      <c r="K34" s="4">
        <v>8496</v>
      </c>
      <c r="L34" s="4">
        <v>9156</v>
      </c>
      <c r="M34" s="4">
        <v>9891</v>
      </c>
      <c r="N34" s="4">
        <v>10701</v>
      </c>
      <c r="O34" s="4">
        <v>11433</v>
      </c>
      <c r="P34" s="4">
        <v>12081</v>
      </c>
      <c r="Q34" s="4">
        <v>12114</v>
      </c>
    </row>
    <row r="35" spans="1:17" x14ac:dyDescent="0.3">
      <c r="A35" t="s">
        <v>2451</v>
      </c>
      <c r="B35" s="4">
        <v>11046</v>
      </c>
      <c r="C35" s="4">
        <v>12432</v>
      </c>
      <c r="D35" s="4">
        <v>13692</v>
      </c>
      <c r="E35" s="4">
        <v>14655</v>
      </c>
      <c r="F35" s="4">
        <v>15588</v>
      </c>
      <c r="G35" s="4">
        <v>16449</v>
      </c>
      <c r="H35" s="4">
        <v>17202</v>
      </c>
      <c r="I35" s="4">
        <v>18054</v>
      </c>
      <c r="J35" s="4">
        <v>18621</v>
      </c>
      <c r="K35" s="4">
        <v>19212</v>
      </c>
      <c r="L35" s="4">
        <v>20229</v>
      </c>
      <c r="M35" s="4">
        <v>21090</v>
      </c>
      <c r="N35" s="4">
        <v>21927</v>
      </c>
      <c r="O35" s="4">
        <v>22626</v>
      </c>
      <c r="P35" s="4">
        <v>23448</v>
      </c>
      <c r="Q35" s="4">
        <v>23421</v>
      </c>
    </row>
    <row r="36" spans="1:17" x14ac:dyDescent="0.3">
      <c r="A36" t="s">
        <v>2429</v>
      </c>
      <c r="B36" s="4">
        <v>149787</v>
      </c>
      <c r="C36" s="4">
        <v>151944</v>
      </c>
      <c r="D36" s="4">
        <v>154458</v>
      </c>
      <c r="E36" s="4">
        <v>157989</v>
      </c>
      <c r="F36" s="4">
        <v>161919</v>
      </c>
      <c r="G36" s="4">
        <v>166377</v>
      </c>
      <c r="H36" s="4">
        <v>173646</v>
      </c>
      <c r="I36" s="4">
        <v>182040</v>
      </c>
      <c r="J36" s="4">
        <v>192108</v>
      </c>
      <c r="K36" s="4">
        <v>204756</v>
      </c>
      <c r="L36" s="4">
        <v>219384</v>
      </c>
      <c r="M36" s="4">
        <v>235347</v>
      </c>
      <c r="N36" s="4">
        <v>246756</v>
      </c>
      <c r="O36" s="4">
        <v>254853</v>
      </c>
      <c r="P36" s="4">
        <v>256890</v>
      </c>
      <c r="Q36" s="4">
        <v>257880</v>
      </c>
    </row>
    <row r="37" spans="1:17" x14ac:dyDescent="0.3">
      <c r="A37" t="s">
        <v>2430</v>
      </c>
      <c r="B37" s="4">
        <v>108915</v>
      </c>
      <c r="C37" s="4">
        <v>116379</v>
      </c>
      <c r="D37" s="4">
        <v>125961</v>
      </c>
      <c r="E37" s="4">
        <v>137394</v>
      </c>
      <c r="F37" s="4">
        <v>146610</v>
      </c>
      <c r="G37" s="4">
        <v>155274</v>
      </c>
      <c r="H37" s="4">
        <v>163266</v>
      </c>
      <c r="I37" s="4">
        <v>171459</v>
      </c>
      <c r="J37" s="4">
        <v>182991</v>
      </c>
      <c r="K37" s="4">
        <v>201243</v>
      </c>
      <c r="L37" s="4">
        <v>220140</v>
      </c>
      <c r="M37" s="4">
        <v>233928</v>
      </c>
      <c r="N37" s="4">
        <v>246990</v>
      </c>
      <c r="O37" s="4">
        <v>259635</v>
      </c>
      <c r="P37" s="4">
        <v>273363</v>
      </c>
      <c r="Q37" s="4">
        <v>278265</v>
      </c>
    </row>
    <row r="38" spans="1:17" x14ac:dyDescent="0.3">
      <c r="A38" t="s">
        <v>2452</v>
      </c>
      <c r="B38" s="4">
        <v>5919</v>
      </c>
      <c r="C38" s="4">
        <v>6453</v>
      </c>
      <c r="D38" s="4">
        <v>7125</v>
      </c>
      <c r="E38" s="4">
        <v>7848</v>
      </c>
      <c r="F38" s="4">
        <v>8388</v>
      </c>
      <c r="G38" s="4">
        <v>9024</v>
      </c>
      <c r="H38" s="4">
        <v>9825</v>
      </c>
      <c r="I38" s="4">
        <v>10482</v>
      </c>
      <c r="J38" s="4">
        <v>11148</v>
      </c>
      <c r="K38" s="4">
        <v>11820</v>
      </c>
      <c r="L38" s="4">
        <v>12780</v>
      </c>
      <c r="M38" s="4">
        <v>13629</v>
      </c>
      <c r="N38" s="4">
        <v>14640</v>
      </c>
      <c r="O38" s="4">
        <v>15555</v>
      </c>
      <c r="P38" s="4">
        <v>16542</v>
      </c>
      <c r="Q38" s="4">
        <v>16872</v>
      </c>
    </row>
    <row r="39" spans="1:17" x14ac:dyDescent="0.3">
      <c r="A39" t="s">
        <v>2453</v>
      </c>
      <c r="B39" s="4">
        <v>8889</v>
      </c>
      <c r="C39" s="4">
        <v>9804</v>
      </c>
      <c r="D39" s="4">
        <v>10509</v>
      </c>
      <c r="E39" s="4">
        <v>11076</v>
      </c>
      <c r="F39" s="4">
        <v>11526</v>
      </c>
      <c r="G39" s="4">
        <v>12180</v>
      </c>
      <c r="H39" s="4">
        <v>12990</v>
      </c>
      <c r="I39" s="4">
        <v>13671</v>
      </c>
      <c r="J39" s="4">
        <v>13998</v>
      </c>
      <c r="K39" s="4">
        <v>14496</v>
      </c>
      <c r="L39" s="4">
        <v>14901</v>
      </c>
      <c r="M39" s="4">
        <v>15303</v>
      </c>
      <c r="N39" s="4">
        <v>15489</v>
      </c>
      <c r="O39" s="4">
        <v>15744</v>
      </c>
      <c r="P39" s="4">
        <v>15942</v>
      </c>
      <c r="Q39" s="4">
        <v>15792</v>
      </c>
    </row>
    <row r="40" spans="1:17" x14ac:dyDescent="0.3">
      <c r="A40" t="s">
        <v>2454</v>
      </c>
      <c r="B40" s="4">
        <v>21156</v>
      </c>
      <c r="C40" s="4">
        <v>23643</v>
      </c>
      <c r="D40" s="4">
        <v>24927</v>
      </c>
      <c r="E40" s="4">
        <v>25890</v>
      </c>
      <c r="F40" s="4">
        <v>26697</v>
      </c>
      <c r="G40" s="4">
        <v>27066</v>
      </c>
      <c r="H40" s="4">
        <v>27363</v>
      </c>
      <c r="I40" s="4">
        <v>27609</v>
      </c>
      <c r="J40" s="4">
        <v>27741</v>
      </c>
      <c r="K40" s="4">
        <v>28380</v>
      </c>
      <c r="L40" s="4">
        <v>29298</v>
      </c>
      <c r="M40" s="4">
        <v>30426</v>
      </c>
      <c r="N40" s="4">
        <v>31299</v>
      </c>
      <c r="O40" s="4">
        <v>31944</v>
      </c>
      <c r="P40" s="4">
        <v>32400</v>
      </c>
      <c r="Q40" s="4">
        <v>32175</v>
      </c>
    </row>
    <row r="41" spans="1:17" x14ac:dyDescent="0.3">
      <c r="A41" t="s">
        <v>2431</v>
      </c>
      <c r="B41" s="4">
        <v>22458</v>
      </c>
      <c r="C41" s="4">
        <v>24375</v>
      </c>
      <c r="D41" s="4">
        <v>25449</v>
      </c>
      <c r="E41" s="4">
        <v>26448</v>
      </c>
      <c r="F41" s="4">
        <v>27129</v>
      </c>
      <c r="G41" s="4">
        <v>27927</v>
      </c>
      <c r="H41" s="4">
        <v>28761</v>
      </c>
      <c r="I41" s="4">
        <v>29655</v>
      </c>
      <c r="J41" s="4">
        <v>31116</v>
      </c>
      <c r="K41" s="4">
        <v>33633</v>
      </c>
      <c r="L41" s="4">
        <v>36177</v>
      </c>
      <c r="M41" s="4">
        <v>38808</v>
      </c>
      <c r="N41" s="4">
        <v>41286</v>
      </c>
      <c r="O41" s="4">
        <v>43161</v>
      </c>
      <c r="P41" s="4">
        <v>44796</v>
      </c>
      <c r="Q41" s="4">
        <v>44850</v>
      </c>
    </row>
    <row r="42" spans="1:17" x14ac:dyDescent="0.3">
      <c r="A42" t="s">
        <v>2432</v>
      </c>
      <c r="B42" s="4">
        <v>15138</v>
      </c>
      <c r="C42" s="4">
        <v>15885</v>
      </c>
      <c r="D42" s="4">
        <v>17130</v>
      </c>
      <c r="E42" s="4">
        <v>18261</v>
      </c>
      <c r="F42" s="4">
        <v>19209</v>
      </c>
      <c r="G42" s="4">
        <v>20088</v>
      </c>
      <c r="H42" s="4">
        <v>20670</v>
      </c>
      <c r="I42" s="4">
        <v>21285</v>
      </c>
      <c r="J42" s="4">
        <v>22260</v>
      </c>
      <c r="K42" s="4">
        <v>23442</v>
      </c>
      <c r="L42" s="4">
        <v>24561</v>
      </c>
      <c r="M42" s="4">
        <v>25806</v>
      </c>
      <c r="N42" s="4">
        <v>27225</v>
      </c>
      <c r="O42" s="4">
        <v>28386</v>
      </c>
      <c r="P42" s="4">
        <v>29544</v>
      </c>
      <c r="Q42" s="4">
        <v>29952</v>
      </c>
    </row>
    <row r="43" spans="1:17" x14ac:dyDescent="0.3">
      <c r="A43" t="s">
        <v>2433</v>
      </c>
      <c r="B43" s="4">
        <v>6396</v>
      </c>
      <c r="C43" s="4">
        <v>7722</v>
      </c>
      <c r="D43" s="4">
        <v>9213</v>
      </c>
      <c r="E43" s="4">
        <v>10467</v>
      </c>
      <c r="F43" s="4">
        <v>11361</v>
      </c>
      <c r="G43" s="4">
        <v>12213</v>
      </c>
      <c r="H43" s="4">
        <v>13314</v>
      </c>
      <c r="I43" s="4">
        <v>14481</v>
      </c>
      <c r="J43" s="4">
        <v>15774</v>
      </c>
      <c r="K43" s="4">
        <v>17559</v>
      </c>
      <c r="L43" s="4">
        <v>20052</v>
      </c>
      <c r="M43" s="4">
        <v>22920</v>
      </c>
      <c r="N43" s="4">
        <v>25833</v>
      </c>
      <c r="O43" s="4">
        <v>29373</v>
      </c>
      <c r="P43" s="4">
        <v>33051</v>
      </c>
      <c r="Q43" s="4">
        <v>33588</v>
      </c>
    </row>
    <row r="44" spans="1:17" x14ac:dyDescent="0.3">
      <c r="A44" t="s">
        <v>2434</v>
      </c>
      <c r="B44" s="4">
        <v>14883</v>
      </c>
      <c r="C44" s="4">
        <v>16350</v>
      </c>
      <c r="D44" s="4">
        <v>18282</v>
      </c>
      <c r="E44" s="4">
        <v>20031</v>
      </c>
      <c r="F44" s="4">
        <v>20862</v>
      </c>
      <c r="G44" s="4">
        <v>21138</v>
      </c>
      <c r="H44" s="4">
        <v>21093</v>
      </c>
      <c r="I44" s="4">
        <v>21189</v>
      </c>
      <c r="J44" s="4">
        <v>21609</v>
      </c>
      <c r="K44" s="4">
        <v>22272</v>
      </c>
      <c r="L44" s="4">
        <v>23388</v>
      </c>
      <c r="M44" s="4">
        <v>24906</v>
      </c>
      <c r="N44" s="4">
        <v>26352</v>
      </c>
      <c r="O44" s="4">
        <v>28485</v>
      </c>
      <c r="P44" s="4">
        <v>30981</v>
      </c>
      <c r="Q44" s="4">
        <v>31413</v>
      </c>
    </row>
    <row r="45" spans="1:17" x14ac:dyDescent="0.3">
      <c r="A45" t="s">
        <v>2412</v>
      </c>
      <c r="B45" s="4">
        <v>59754</v>
      </c>
      <c r="C45" s="4">
        <v>60531</v>
      </c>
      <c r="D45" s="4">
        <v>60966</v>
      </c>
      <c r="E45" s="4">
        <v>61500</v>
      </c>
      <c r="F45" s="4">
        <v>61590</v>
      </c>
      <c r="G45" s="4">
        <v>61437</v>
      </c>
      <c r="H45" s="4">
        <v>60849</v>
      </c>
      <c r="I45" s="4">
        <v>60771</v>
      </c>
      <c r="J45" s="4">
        <v>61281</v>
      </c>
      <c r="K45" s="4">
        <v>62088</v>
      </c>
      <c r="L45" s="4">
        <v>63210</v>
      </c>
      <c r="M45" s="4">
        <v>64578</v>
      </c>
      <c r="N45" s="4">
        <v>66219</v>
      </c>
      <c r="O45" s="4">
        <v>67986</v>
      </c>
      <c r="P45" s="4">
        <v>70104</v>
      </c>
      <c r="Q45" s="4">
        <v>70326</v>
      </c>
    </row>
    <row r="46" spans="1:17" x14ac:dyDescent="0.3">
      <c r="A46" t="s">
        <v>213</v>
      </c>
      <c r="B46" s="4">
        <v>43803</v>
      </c>
      <c r="C46" s="4">
        <v>42216</v>
      </c>
      <c r="D46" s="4">
        <v>40530</v>
      </c>
      <c r="E46" s="4">
        <v>36825</v>
      </c>
      <c r="F46" s="4">
        <v>32073</v>
      </c>
      <c r="G46" s="4">
        <v>27861</v>
      </c>
      <c r="H46" s="4">
        <v>22167</v>
      </c>
      <c r="I46" s="4">
        <v>19938</v>
      </c>
      <c r="J46" s="4">
        <v>27378</v>
      </c>
      <c r="K46" s="4">
        <v>35193</v>
      </c>
      <c r="L46" s="4">
        <v>43848</v>
      </c>
      <c r="M46" s="4">
        <v>51591</v>
      </c>
      <c r="N46" s="4">
        <v>59460</v>
      </c>
      <c r="O46" s="4">
        <v>70029</v>
      </c>
      <c r="P46" s="4">
        <v>84672</v>
      </c>
      <c r="Q46" s="4">
        <v>87438</v>
      </c>
    </row>
    <row r="48" spans="1:17" x14ac:dyDescent="0.3">
      <c r="A48" s="5" t="s">
        <v>116</v>
      </c>
      <c r="B48" s="6">
        <v>4159866</v>
      </c>
      <c r="C48" s="6">
        <v>4215288</v>
      </c>
      <c r="D48" s="6">
        <v>4262064</v>
      </c>
      <c r="E48" s="6">
        <v>4312920</v>
      </c>
      <c r="F48" s="6">
        <v>4358334</v>
      </c>
      <c r="G48" s="6">
        <v>4385115</v>
      </c>
      <c r="H48" s="6">
        <v>4404045</v>
      </c>
      <c r="I48" s="6">
        <v>4435203</v>
      </c>
      <c r="J48" s="6">
        <v>4493910</v>
      </c>
      <c r="K48" s="6">
        <v>4571214</v>
      </c>
      <c r="L48" s="6">
        <v>4658901</v>
      </c>
      <c r="M48" s="6">
        <v>4742766</v>
      </c>
      <c r="N48" s="6">
        <v>4815516</v>
      </c>
      <c r="O48" s="6">
        <v>4887165</v>
      </c>
      <c r="P48" s="6">
        <v>4977294</v>
      </c>
      <c r="Q48" s="6">
        <v>5016561</v>
      </c>
    </row>
    <row r="50" spans="1:1" x14ac:dyDescent="0.3">
      <c r="A50" t="s">
        <v>2435</v>
      </c>
    </row>
    <row r="51" spans="1:1" x14ac:dyDescent="0.3">
      <c r="A51" t="s">
        <v>117</v>
      </c>
    </row>
    <row r="53" spans="1:1" x14ac:dyDescent="0.3">
      <c r="A53" t="s">
        <v>118</v>
      </c>
    </row>
  </sheetData>
  <mergeCells count="2">
    <mergeCell ref="A8:A9"/>
    <mergeCell ref="B8:Q8"/>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86"/>
  <sheetViews>
    <sheetView workbookViewId="0">
      <pane ySplit="9" topLeftCell="A10" activePane="bottomLeft" state="frozen"/>
      <selection pane="bottomLeft"/>
    </sheetView>
  </sheetViews>
  <sheetFormatPr defaultRowHeight="12.45" x14ac:dyDescent="0.3"/>
  <cols>
    <col min="1" max="1" width="20.69140625" customWidth="1"/>
    <col min="2" max="17" width="9.3828125" bestFit="1" customWidth="1"/>
  </cols>
  <sheetData>
    <row r="1" spans="1:17" x14ac:dyDescent="0.3">
      <c r="A1" t="s">
        <v>2455</v>
      </c>
    </row>
    <row r="2" spans="1:17" ht="14.15" x14ac:dyDescent="0.35">
      <c r="A2" s="1" t="s">
        <v>0</v>
      </c>
    </row>
    <row r="4" spans="1:17" x14ac:dyDescent="0.3">
      <c r="A4" s="3" t="s">
        <v>2456</v>
      </c>
    </row>
    <row r="5" spans="1:17" x14ac:dyDescent="0.3">
      <c r="A5" t="s">
        <v>23</v>
      </c>
    </row>
    <row r="6" spans="1:17" ht="12.9" x14ac:dyDescent="0.35">
      <c r="A6" s="7" t="s">
        <v>2405</v>
      </c>
    </row>
    <row r="7" spans="1:17" ht="12.9" x14ac:dyDescent="0.35">
      <c r="A7" s="7"/>
    </row>
    <row r="8" spans="1:17" x14ac:dyDescent="0.3">
      <c r="A8" s="11" t="s">
        <v>2457</v>
      </c>
      <c r="B8" s="13" t="s">
        <v>24</v>
      </c>
      <c r="C8" s="12"/>
      <c r="D8" s="12"/>
      <c r="E8" s="12"/>
      <c r="F8" s="12"/>
      <c r="G8" s="12"/>
      <c r="H8" s="12"/>
      <c r="I8" s="12"/>
      <c r="J8" s="12"/>
      <c r="K8" s="12"/>
      <c r="L8" s="12"/>
      <c r="M8" s="12"/>
      <c r="N8" s="12"/>
      <c r="O8" s="12"/>
      <c r="P8" s="12"/>
      <c r="Q8" s="12"/>
    </row>
    <row r="9" spans="1:17" x14ac:dyDescent="0.3">
      <c r="A9" s="12"/>
      <c r="B9" s="3">
        <v>2006</v>
      </c>
      <c r="C9" s="3">
        <v>2007</v>
      </c>
      <c r="D9" s="3">
        <v>2008</v>
      </c>
      <c r="E9" s="3">
        <v>2009</v>
      </c>
      <c r="F9" s="3">
        <v>2010</v>
      </c>
      <c r="G9" s="3">
        <v>2011</v>
      </c>
      <c r="H9" s="3">
        <v>2012</v>
      </c>
      <c r="I9" s="3">
        <v>2013</v>
      </c>
      <c r="J9" s="3">
        <v>2014</v>
      </c>
      <c r="K9" s="3">
        <v>2015</v>
      </c>
      <c r="L9" s="3">
        <v>2016</v>
      </c>
      <c r="M9" s="3">
        <v>2017</v>
      </c>
      <c r="N9" s="3">
        <v>2018</v>
      </c>
      <c r="O9" s="3">
        <v>2019</v>
      </c>
      <c r="P9" s="3">
        <v>2020</v>
      </c>
      <c r="Q9" s="3">
        <v>2021</v>
      </c>
    </row>
    <row r="10" spans="1:17" x14ac:dyDescent="0.3">
      <c r="A10" t="s">
        <v>2416</v>
      </c>
      <c r="B10" s="4">
        <v>373299</v>
      </c>
      <c r="C10" s="4">
        <v>362073</v>
      </c>
      <c r="D10" s="4">
        <v>353073</v>
      </c>
      <c r="E10" s="4">
        <v>347142</v>
      </c>
      <c r="F10" s="4">
        <v>342525</v>
      </c>
      <c r="G10" s="4">
        <v>337503</v>
      </c>
      <c r="H10" s="4">
        <v>332880</v>
      </c>
      <c r="I10" s="4">
        <v>329553</v>
      </c>
      <c r="J10" s="4">
        <v>327111</v>
      </c>
      <c r="K10" s="4">
        <v>324720</v>
      </c>
      <c r="L10" s="4">
        <v>322275</v>
      </c>
      <c r="M10" s="4">
        <v>319689</v>
      </c>
      <c r="N10" s="4">
        <v>316974</v>
      </c>
      <c r="O10" s="4">
        <v>314598</v>
      </c>
      <c r="P10" s="4">
        <v>313593</v>
      </c>
      <c r="Q10" s="4">
        <v>310917</v>
      </c>
    </row>
    <row r="11" spans="1:17" x14ac:dyDescent="0.3">
      <c r="A11" t="s">
        <v>2417</v>
      </c>
      <c r="B11" s="4">
        <v>2582370</v>
      </c>
      <c r="C11" s="4">
        <v>2609322</v>
      </c>
      <c r="D11" s="4">
        <v>2626020</v>
      </c>
      <c r="E11" s="4">
        <v>2644833</v>
      </c>
      <c r="F11" s="4">
        <v>2665515</v>
      </c>
      <c r="G11" s="4">
        <v>2673927</v>
      </c>
      <c r="H11" s="4">
        <v>2676480</v>
      </c>
      <c r="I11" s="4">
        <v>2685399</v>
      </c>
      <c r="J11" s="4">
        <v>2701566</v>
      </c>
      <c r="K11" s="4">
        <v>2718864</v>
      </c>
      <c r="L11" s="4">
        <v>2736795</v>
      </c>
      <c r="M11" s="4">
        <v>2754540</v>
      </c>
      <c r="N11" s="4">
        <v>2768793</v>
      </c>
      <c r="O11" s="4">
        <v>2781552</v>
      </c>
      <c r="P11" s="4">
        <v>2805990</v>
      </c>
      <c r="Q11" s="4">
        <v>2829861</v>
      </c>
    </row>
    <row r="12" spans="1:17" x14ac:dyDescent="0.3">
      <c r="A12" t="s">
        <v>2458</v>
      </c>
      <c r="B12" s="4">
        <v>13101</v>
      </c>
      <c r="C12" s="4">
        <v>15636</v>
      </c>
      <c r="D12" s="4">
        <v>18027</v>
      </c>
      <c r="E12" s="4">
        <v>20115</v>
      </c>
      <c r="F12" s="4">
        <v>21921</v>
      </c>
      <c r="G12" s="4">
        <v>23835</v>
      </c>
      <c r="H12" s="4">
        <v>26271</v>
      </c>
      <c r="I12" s="4">
        <v>28041</v>
      </c>
      <c r="J12" s="4">
        <v>28059</v>
      </c>
      <c r="K12" s="4">
        <v>28122</v>
      </c>
      <c r="L12" s="4">
        <v>28263</v>
      </c>
      <c r="M12" s="4">
        <v>28551</v>
      </c>
      <c r="N12" s="4">
        <v>28626</v>
      </c>
      <c r="O12" s="4">
        <v>28770</v>
      </c>
      <c r="P12" s="4">
        <v>29160</v>
      </c>
      <c r="Q12" s="4">
        <v>29472</v>
      </c>
    </row>
    <row r="13" spans="1:17" x14ac:dyDescent="0.3">
      <c r="A13" t="s">
        <v>2459</v>
      </c>
      <c r="B13" s="4">
        <v>234</v>
      </c>
      <c r="C13" s="4">
        <v>243</v>
      </c>
      <c r="D13" s="4">
        <v>258</v>
      </c>
      <c r="E13" s="4">
        <v>264</v>
      </c>
      <c r="F13" s="4">
        <v>273</v>
      </c>
      <c r="G13" s="4">
        <v>279</v>
      </c>
      <c r="H13" s="4">
        <v>285</v>
      </c>
      <c r="I13" s="4">
        <v>297</v>
      </c>
      <c r="J13" s="4">
        <v>291</v>
      </c>
      <c r="K13" s="4">
        <v>291</v>
      </c>
      <c r="L13" s="4">
        <v>285</v>
      </c>
      <c r="M13" s="4">
        <v>288</v>
      </c>
      <c r="N13" s="4">
        <v>282</v>
      </c>
      <c r="O13" s="4">
        <v>279</v>
      </c>
      <c r="P13" s="4">
        <v>282</v>
      </c>
      <c r="Q13" s="4">
        <v>282</v>
      </c>
    </row>
    <row r="14" spans="1:17" x14ac:dyDescent="0.3">
      <c r="A14" t="s">
        <v>2460</v>
      </c>
      <c r="B14" s="4">
        <v>33</v>
      </c>
      <c r="C14" s="4">
        <v>33</v>
      </c>
      <c r="D14" s="4">
        <v>33</v>
      </c>
      <c r="E14" s="4">
        <v>33</v>
      </c>
      <c r="F14" s="4">
        <v>33</v>
      </c>
      <c r="G14" s="4">
        <v>33</v>
      </c>
      <c r="H14" s="4">
        <v>33</v>
      </c>
      <c r="I14" s="4">
        <v>30</v>
      </c>
      <c r="J14" s="4">
        <v>30</v>
      </c>
      <c r="K14" s="4">
        <v>27</v>
      </c>
      <c r="L14" s="4">
        <v>27</v>
      </c>
      <c r="M14" s="4">
        <v>24</v>
      </c>
      <c r="N14" s="4">
        <v>24</v>
      </c>
      <c r="O14" s="4">
        <v>27</v>
      </c>
      <c r="P14" s="4">
        <v>27</v>
      </c>
      <c r="Q14" s="4">
        <v>27</v>
      </c>
    </row>
    <row r="15" spans="1:17" x14ac:dyDescent="0.3">
      <c r="A15" t="s">
        <v>2461</v>
      </c>
      <c r="B15" s="4">
        <v>42</v>
      </c>
      <c r="C15" s="4">
        <v>51</v>
      </c>
      <c r="D15" s="4">
        <v>54</v>
      </c>
      <c r="E15" s="4">
        <v>57</v>
      </c>
      <c r="F15" s="4">
        <v>60</v>
      </c>
      <c r="G15" s="4">
        <v>69</v>
      </c>
      <c r="H15" s="4">
        <v>69</v>
      </c>
      <c r="I15" s="4">
        <v>75</v>
      </c>
      <c r="J15" s="4">
        <v>72</v>
      </c>
      <c r="K15" s="4">
        <v>66</v>
      </c>
      <c r="L15" s="4">
        <v>69</v>
      </c>
      <c r="M15" s="4">
        <v>69</v>
      </c>
      <c r="N15" s="4">
        <v>72</v>
      </c>
      <c r="O15" s="4">
        <v>69</v>
      </c>
      <c r="P15" s="4">
        <v>69</v>
      </c>
      <c r="Q15" s="4">
        <v>72</v>
      </c>
    </row>
    <row r="16" spans="1:17" x14ac:dyDescent="0.3">
      <c r="A16" t="s">
        <v>2462</v>
      </c>
      <c r="B16" s="4">
        <v>49368</v>
      </c>
      <c r="C16" s="4">
        <v>50568</v>
      </c>
      <c r="D16" s="4">
        <v>51603</v>
      </c>
      <c r="E16" s="4">
        <v>52785</v>
      </c>
      <c r="F16" s="4">
        <v>53736</v>
      </c>
      <c r="G16" s="4">
        <v>54555</v>
      </c>
      <c r="H16" s="4">
        <v>55395</v>
      </c>
      <c r="I16" s="4">
        <v>55914</v>
      </c>
      <c r="J16" s="4">
        <v>55494</v>
      </c>
      <c r="K16" s="4">
        <v>55290</v>
      </c>
      <c r="L16" s="4">
        <v>55050</v>
      </c>
      <c r="M16" s="4">
        <v>54774</v>
      </c>
      <c r="N16" s="4">
        <v>54501</v>
      </c>
      <c r="O16" s="4">
        <v>54156</v>
      </c>
      <c r="P16" s="4">
        <v>54090</v>
      </c>
      <c r="Q16" s="4">
        <v>54039</v>
      </c>
    </row>
    <row r="17" spans="1:17" x14ac:dyDescent="0.3">
      <c r="A17" t="s">
        <v>2463</v>
      </c>
      <c r="B17" s="4">
        <v>16371</v>
      </c>
      <c r="C17" s="4">
        <v>16722</v>
      </c>
      <c r="D17" s="4">
        <v>17037</v>
      </c>
      <c r="E17" s="4">
        <v>17550</v>
      </c>
      <c r="F17" s="4">
        <v>18138</v>
      </c>
      <c r="G17" s="4">
        <v>18846</v>
      </c>
      <c r="H17" s="4">
        <v>19833</v>
      </c>
      <c r="I17" s="4">
        <v>20613</v>
      </c>
      <c r="J17" s="4">
        <v>20691</v>
      </c>
      <c r="K17" s="4">
        <v>20748</v>
      </c>
      <c r="L17" s="4">
        <v>20766</v>
      </c>
      <c r="M17" s="4">
        <v>20877</v>
      </c>
      <c r="N17" s="4">
        <v>20865</v>
      </c>
      <c r="O17" s="4">
        <v>20880</v>
      </c>
      <c r="P17" s="4">
        <v>21054</v>
      </c>
      <c r="Q17" s="4">
        <v>21297</v>
      </c>
    </row>
    <row r="18" spans="1:17" x14ac:dyDescent="0.3">
      <c r="A18" t="s">
        <v>2464</v>
      </c>
      <c r="B18" s="4">
        <v>60</v>
      </c>
      <c r="C18" s="4">
        <v>60</v>
      </c>
      <c r="D18" s="4">
        <v>66</v>
      </c>
      <c r="E18" s="4">
        <v>63</v>
      </c>
      <c r="F18" s="4">
        <v>66</v>
      </c>
      <c r="G18" s="4">
        <v>75</v>
      </c>
      <c r="H18" s="4">
        <v>75</v>
      </c>
      <c r="I18" s="4">
        <v>75</v>
      </c>
      <c r="J18" s="4">
        <v>75</v>
      </c>
      <c r="K18" s="4">
        <v>75</v>
      </c>
      <c r="L18" s="4">
        <v>72</v>
      </c>
      <c r="M18" s="4">
        <v>72</v>
      </c>
      <c r="N18" s="4">
        <v>72</v>
      </c>
      <c r="O18" s="4">
        <v>78</v>
      </c>
      <c r="P18" s="4">
        <v>75</v>
      </c>
      <c r="Q18" s="4">
        <v>75</v>
      </c>
    </row>
    <row r="19" spans="1:17" x14ac:dyDescent="0.3">
      <c r="A19" t="s">
        <v>2465</v>
      </c>
      <c r="B19" s="4">
        <v>20613</v>
      </c>
      <c r="C19" s="4">
        <v>20892</v>
      </c>
      <c r="D19" s="4">
        <v>21093</v>
      </c>
      <c r="E19" s="4">
        <v>21363</v>
      </c>
      <c r="F19" s="4">
        <v>21636</v>
      </c>
      <c r="G19" s="4">
        <v>21864</v>
      </c>
      <c r="H19" s="4">
        <v>22086</v>
      </c>
      <c r="I19" s="4">
        <v>22299</v>
      </c>
      <c r="J19" s="4">
        <v>22290</v>
      </c>
      <c r="K19" s="4">
        <v>22293</v>
      </c>
      <c r="L19" s="4">
        <v>22281</v>
      </c>
      <c r="M19" s="4">
        <v>22260</v>
      </c>
      <c r="N19" s="4">
        <v>22242</v>
      </c>
      <c r="O19" s="4">
        <v>22176</v>
      </c>
      <c r="P19" s="4">
        <v>22203</v>
      </c>
      <c r="Q19" s="4">
        <v>22257</v>
      </c>
    </row>
    <row r="20" spans="1:17" x14ac:dyDescent="0.3">
      <c r="A20" t="s">
        <v>2466</v>
      </c>
      <c r="B20" s="4">
        <v>3084</v>
      </c>
      <c r="C20" s="4">
        <v>3195</v>
      </c>
      <c r="D20" s="4">
        <v>3309</v>
      </c>
      <c r="E20" s="4">
        <v>3432</v>
      </c>
      <c r="F20" s="4">
        <v>3552</v>
      </c>
      <c r="G20" s="4">
        <v>3693</v>
      </c>
      <c r="H20" s="4">
        <v>3786</v>
      </c>
      <c r="I20" s="4">
        <v>3873</v>
      </c>
      <c r="J20" s="4">
        <v>3861</v>
      </c>
      <c r="K20" s="4">
        <v>3903</v>
      </c>
      <c r="L20" s="4">
        <v>3924</v>
      </c>
      <c r="M20" s="4">
        <v>3936</v>
      </c>
      <c r="N20" s="4">
        <v>3921</v>
      </c>
      <c r="O20" s="4">
        <v>3957</v>
      </c>
      <c r="P20" s="4">
        <v>3987</v>
      </c>
      <c r="Q20" s="4">
        <v>4023</v>
      </c>
    </row>
    <row r="21" spans="1:17" x14ac:dyDescent="0.3">
      <c r="A21" t="s">
        <v>2467</v>
      </c>
      <c r="B21" s="4">
        <v>396</v>
      </c>
      <c r="C21" s="4">
        <v>498</v>
      </c>
      <c r="D21" s="4">
        <v>600</v>
      </c>
      <c r="E21" s="4">
        <v>669</v>
      </c>
      <c r="F21" s="4">
        <v>723</v>
      </c>
      <c r="G21" s="4">
        <v>768</v>
      </c>
      <c r="H21" s="4">
        <v>804</v>
      </c>
      <c r="I21" s="4">
        <v>864</v>
      </c>
      <c r="J21" s="4">
        <v>915</v>
      </c>
      <c r="K21" s="4">
        <v>963</v>
      </c>
      <c r="L21" s="4">
        <v>1017</v>
      </c>
      <c r="M21" s="4">
        <v>1062</v>
      </c>
      <c r="N21" s="4">
        <v>1095</v>
      </c>
      <c r="O21" s="4">
        <v>1116</v>
      </c>
      <c r="P21" s="4">
        <v>1134</v>
      </c>
      <c r="Q21" s="4">
        <v>1143</v>
      </c>
    </row>
    <row r="22" spans="1:17" x14ac:dyDescent="0.3">
      <c r="A22" t="s">
        <v>2440</v>
      </c>
      <c r="B22" s="4">
        <v>23562</v>
      </c>
      <c r="C22" s="4">
        <v>24342</v>
      </c>
      <c r="D22" s="4">
        <v>24993</v>
      </c>
      <c r="E22" s="4">
        <v>25608</v>
      </c>
      <c r="F22" s="4">
        <v>26220</v>
      </c>
      <c r="G22" s="4">
        <v>26721</v>
      </c>
      <c r="H22" s="4">
        <v>27177</v>
      </c>
      <c r="I22" s="4">
        <v>27636</v>
      </c>
      <c r="J22" s="4">
        <v>27951</v>
      </c>
      <c r="K22" s="4">
        <v>28173</v>
      </c>
      <c r="L22" s="4">
        <v>28332</v>
      </c>
      <c r="M22" s="4">
        <v>28545</v>
      </c>
      <c r="N22" s="4">
        <v>28524</v>
      </c>
      <c r="O22" s="4">
        <v>28512</v>
      </c>
      <c r="P22" s="4">
        <v>28620</v>
      </c>
      <c r="Q22" s="4">
        <v>28644</v>
      </c>
    </row>
    <row r="23" spans="1:17" x14ac:dyDescent="0.3">
      <c r="A23" t="s">
        <v>2441</v>
      </c>
      <c r="B23" s="4">
        <v>1935</v>
      </c>
      <c r="C23" s="4">
        <v>1983</v>
      </c>
      <c r="D23" s="4">
        <v>2049</v>
      </c>
      <c r="E23" s="4">
        <v>2130</v>
      </c>
      <c r="F23" s="4">
        <v>2178</v>
      </c>
      <c r="G23" s="4">
        <v>2220</v>
      </c>
      <c r="H23" s="4">
        <v>2268</v>
      </c>
      <c r="I23" s="4">
        <v>2367</v>
      </c>
      <c r="J23" s="4">
        <v>2409</v>
      </c>
      <c r="K23" s="4">
        <v>2439</v>
      </c>
      <c r="L23" s="4">
        <v>2466</v>
      </c>
      <c r="M23" s="4">
        <v>2490</v>
      </c>
      <c r="N23" s="4">
        <v>2502</v>
      </c>
      <c r="O23" s="4">
        <v>2502</v>
      </c>
      <c r="P23" s="4">
        <v>2550</v>
      </c>
      <c r="Q23" s="4">
        <v>2577</v>
      </c>
    </row>
    <row r="24" spans="1:17" x14ac:dyDescent="0.3">
      <c r="A24" t="s">
        <v>2442</v>
      </c>
      <c r="B24" s="4">
        <v>1926</v>
      </c>
      <c r="C24" s="4">
        <v>2040</v>
      </c>
      <c r="D24" s="4">
        <v>2148</v>
      </c>
      <c r="E24" s="4">
        <v>2229</v>
      </c>
      <c r="F24" s="4">
        <v>2310</v>
      </c>
      <c r="G24" s="4">
        <v>2397</v>
      </c>
      <c r="H24" s="4">
        <v>2508</v>
      </c>
      <c r="I24" s="4">
        <v>2556</v>
      </c>
      <c r="J24" s="4">
        <v>2589</v>
      </c>
      <c r="K24" s="4">
        <v>2679</v>
      </c>
      <c r="L24" s="4">
        <v>2745</v>
      </c>
      <c r="M24" s="4">
        <v>2823</v>
      </c>
      <c r="N24" s="4">
        <v>2856</v>
      </c>
      <c r="O24" s="4">
        <v>2862</v>
      </c>
      <c r="P24" s="4">
        <v>2919</v>
      </c>
      <c r="Q24" s="4">
        <v>2934</v>
      </c>
    </row>
    <row r="25" spans="1:17" x14ac:dyDescent="0.3">
      <c r="A25" t="s">
        <v>2468</v>
      </c>
      <c r="B25" s="4">
        <v>630</v>
      </c>
      <c r="C25" s="4">
        <v>624</v>
      </c>
      <c r="D25" s="4">
        <v>621</v>
      </c>
      <c r="E25" s="4">
        <v>609</v>
      </c>
      <c r="F25" s="4">
        <v>624</v>
      </c>
      <c r="G25" s="4">
        <v>630</v>
      </c>
      <c r="H25" s="4">
        <v>633</v>
      </c>
      <c r="I25" s="4">
        <v>630</v>
      </c>
      <c r="J25" s="4">
        <v>633</v>
      </c>
      <c r="K25" s="4">
        <v>642</v>
      </c>
      <c r="L25" s="4">
        <v>645</v>
      </c>
      <c r="M25" s="4">
        <v>642</v>
      </c>
      <c r="N25" s="4">
        <v>651</v>
      </c>
      <c r="O25" s="4">
        <v>645</v>
      </c>
      <c r="P25" s="4">
        <v>654</v>
      </c>
      <c r="Q25" s="4">
        <v>651</v>
      </c>
    </row>
    <row r="26" spans="1:17" x14ac:dyDescent="0.3">
      <c r="A26" t="s">
        <v>2469</v>
      </c>
      <c r="B26" s="4">
        <v>1650</v>
      </c>
      <c r="C26" s="4">
        <v>1683</v>
      </c>
      <c r="D26" s="4">
        <v>1716</v>
      </c>
      <c r="E26" s="4">
        <v>1767</v>
      </c>
      <c r="F26" s="4">
        <v>1815</v>
      </c>
      <c r="G26" s="4">
        <v>1866</v>
      </c>
      <c r="H26" s="4">
        <v>1899</v>
      </c>
      <c r="I26" s="4">
        <v>1953</v>
      </c>
      <c r="J26" s="4">
        <v>1977</v>
      </c>
      <c r="K26" s="4">
        <v>2010</v>
      </c>
      <c r="L26" s="4">
        <v>2037</v>
      </c>
      <c r="M26" s="4">
        <v>2064</v>
      </c>
      <c r="N26" s="4">
        <v>2085</v>
      </c>
      <c r="O26" s="4">
        <v>2106</v>
      </c>
      <c r="P26" s="4">
        <v>2133</v>
      </c>
      <c r="Q26" s="4">
        <v>2145</v>
      </c>
    </row>
    <row r="27" spans="1:17" x14ac:dyDescent="0.3">
      <c r="A27" t="s">
        <v>2470</v>
      </c>
      <c r="B27" s="4">
        <v>123</v>
      </c>
      <c r="C27" s="4">
        <v>123</v>
      </c>
      <c r="D27" s="4">
        <v>132</v>
      </c>
      <c r="E27" s="4">
        <v>132</v>
      </c>
      <c r="F27" s="4">
        <v>141</v>
      </c>
      <c r="G27" s="4">
        <v>144</v>
      </c>
      <c r="H27" s="4">
        <v>144</v>
      </c>
      <c r="I27" s="4">
        <v>144</v>
      </c>
      <c r="J27" s="4">
        <v>141</v>
      </c>
      <c r="K27" s="4">
        <v>144</v>
      </c>
      <c r="L27" s="4">
        <v>147</v>
      </c>
      <c r="M27" s="4">
        <v>147</v>
      </c>
      <c r="N27" s="4">
        <v>147</v>
      </c>
      <c r="O27" s="4">
        <v>147</v>
      </c>
      <c r="P27" s="4">
        <v>147</v>
      </c>
      <c r="Q27" s="4">
        <v>147</v>
      </c>
    </row>
    <row r="28" spans="1:17" x14ac:dyDescent="0.3">
      <c r="A28" t="s">
        <v>2471</v>
      </c>
      <c r="B28" s="4">
        <v>303</v>
      </c>
      <c r="C28" s="4">
        <v>315</v>
      </c>
      <c r="D28" s="4">
        <v>324</v>
      </c>
      <c r="E28" s="4">
        <v>342</v>
      </c>
      <c r="F28" s="4">
        <v>363</v>
      </c>
      <c r="G28" s="4">
        <v>375</v>
      </c>
      <c r="H28" s="4">
        <v>390</v>
      </c>
      <c r="I28" s="4">
        <v>408</v>
      </c>
      <c r="J28" s="4">
        <v>402</v>
      </c>
      <c r="K28" s="4">
        <v>426</v>
      </c>
      <c r="L28" s="4">
        <v>420</v>
      </c>
      <c r="M28" s="4">
        <v>423</v>
      </c>
      <c r="N28" s="4">
        <v>432</v>
      </c>
      <c r="O28" s="4">
        <v>429</v>
      </c>
      <c r="P28" s="4">
        <v>435</v>
      </c>
      <c r="Q28" s="4">
        <v>438</v>
      </c>
    </row>
    <row r="29" spans="1:17" x14ac:dyDescent="0.3">
      <c r="A29" t="s">
        <v>2472</v>
      </c>
      <c r="B29" s="4">
        <v>570</v>
      </c>
      <c r="C29" s="4">
        <v>585</v>
      </c>
      <c r="D29" s="4">
        <v>594</v>
      </c>
      <c r="E29" s="4">
        <v>606</v>
      </c>
      <c r="F29" s="4">
        <v>618</v>
      </c>
      <c r="G29" s="4">
        <v>630</v>
      </c>
      <c r="H29" s="4">
        <v>654</v>
      </c>
      <c r="I29" s="4">
        <v>666</v>
      </c>
      <c r="J29" s="4">
        <v>681</v>
      </c>
      <c r="K29" s="4">
        <v>690</v>
      </c>
      <c r="L29" s="4">
        <v>708</v>
      </c>
      <c r="M29" s="4">
        <v>708</v>
      </c>
      <c r="N29" s="4">
        <v>702</v>
      </c>
      <c r="O29" s="4">
        <v>687</v>
      </c>
      <c r="P29" s="4">
        <v>684</v>
      </c>
      <c r="Q29" s="4">
        <v>681</v>
      </c>
    </row>
    <row r="30" spans="1:17" x14ac:dyDescent="0.3">
      <c r="A30" t="s">
        <v>2473</v>
      </c>
      <c r="B30" s="4">
        <v>66</v>
      </c>
      <c r="C30" s="4">
        <v>69</v>
      </c>
      <c r="D30" s="4">
        <v>72</v>
      </c>
      <c r="E30" s="4">
        <v>75</v>
      </c>
      <c r="F30" s="4">
        <v>78</v>
      </c>
      <c r="G30" s="4">
        <v>99</v>
      </c>
      <c r="H30" s="4">
        <v>117</v>
      </c>
      <c r="I30" s="4">
        <v>123</v>
      </c>
      <c r="J30" s="4">
        <v>126</v>
      </c>
      <c r="K30" s="4">
        <v>126</v>
      </c>
      <c r="L30" s="4">
        <v>129</v>
      </c>
      <c r="M30" s="4">
        <v>132</v>
      </c>
      <c r="N30" s="4">
        <v>129</v>
      </c>
      <c r="O30" s="4">
        <v>123</v>
      </c>
      <c r="P30" s="4">
        <v>123</v>
      </c>
      <c r="Q30" s="4">
        <v>126</v>
      </c>
    </row>
    <row r="31" spans="1:17" x14ac:dyDescent="0.3">
      <c r="A31" t="s">
        <v>2474</v>
      </c>
      <c r="B31" s="4">
        <v>141</v>
      </c>
      <c r="C31" s="4">
        <v>135</v>
      </c>
      <c r="D31" s="4">
        <v>132</v>
      </c>
      <c r="E31" s="4">
        <v>141</v>
      </c>
      <c r="F31" s="4">
        <v>132</v>
      </c>
      <c r="G31" s="4">
        <v>126</v>
      </c>
      <c r="H31" s="4">
        <v>132</v>
      </c>
      <c r="I31" s="4">
        <v>126</v>
      </c>
      <c r="J31" s="4">
        <v>126</v>
      </c>
      <c r="K31" s="4">
        <v>126</v>
      </c>
      <c r="L31" s="4">
        <v>132</v>
      </c>
      <c r="M31" s="4">
        <v>123</v>
      </c>
      <c r="N31" s="4">
        <v>129</v>
      </c>
      <c r="O31" s="4">
        <v>129</v>
      </c>
      <c r="P31" s="4">
        <v>138</v>
      </c>
      <c r="Q31" s="4">
        <v>135</v>
      </c>
    </row>
    <row r="32" spans="1:17" x14ac:dyDescent="0.3">
      <c r="A32" t="s">
        <v>2475</v>
      </c>
      <c r="B32" s="4">
        <v>21</v>
      </c>
      <c r="C32" s="4">
        <v>24</v>
      </c>
      <c r="D32" s="4">
        <v>24</v>
      </c>
      <c r="E32" s="4">
        <v>27</v>
      </c>
      <c r="F32" s="4">
        <v>24</v>
      </c>
      <c r="G32" s="4">
        <v>21</v>
      </c>
      <c r="H32" s="4">
        <v>24</v>
      </c>
      <c r="I32" s="4">
        <v>24</v>
      </c>
      <c r="J32" s="4">
        <v>24</v>
      </c>
      <c r="K32" s="4">
        <v>24</v>
      </c>
      <c r="L32" s="4">
        <v>21</v>
      </c>
      <c r="M32" s="4">
        <v>21</v>
      </c>
      <c r="N32" s="4">
        <v>24</v>
      </c>
      <c r="O32" s="4">
        <v>24</v>
      </c>
      <c r="P32" s="4">
        <v>21</v>
      </c>
      <c r="Q32" s="4">
        <v>24</v>
      </c>
    </row>
    <row r="33" spans="1:17" x14ac:dyDescent="0.3">
      <c r="A33" t="s">
        <v>2444</v>
      </c>
      <c r="B33" s="4">
        <v>3246</v>
      </c>
      <c r="C33" s="4">
        <v>3414</v>
      </c>
      <c r="D33" s="4">
        <v>3579</v>
      </c>
      <c r="E33" s="4">
        <v>3741</v>
      </c>
      <c r="F33" s="4">
        <v>3915</v>
      </c>
      <c r="G33" s="4">
        <v>4074</v>
      </c>
      <c r="H33" s="4">
        <v>4254</v>
      </c>
      <c r="I33" s="4">
        <v>4455</v>
      </c>
      <c r="J33" s="4">
        <v>4656</v>
      </c>
      <c r="K33" s="4">
        <v>4863</v>
      </c>
      <c r="L33" s="4">
        <v>4992</v>
      </c>
      <c r="M33" s="4">
        <v>5142</v>
      </c>
      <c r="N33" s="4">
        <v>5226</v>
      </c>
      <c r="O33" s="4">
        <v>5274</v>
      </c>
      <c r="P33" s="4">
        <v>5373</v>
      </c>
      <c r="Q33" s="4">
        <v>5400</v>
      </c>
    </row>
    <row r="34" spans="1:17" x14ac:dyDescent="0.3">
      <c r="A34" t="s">
        <v>2445</v>
      </c>
      <c r="B34" s="4">
        <v>9540</v>
      </c>
      <c r="C34" s="4">
        <v>10374</v>
      </c>
      <c r="D34" s="4">
        <v>11211</v>
      </c>
      <c r="E34" s="4">
        <v>11970</v>
      </c>
      <c r="F34" s="4">
        <v>12540</v>
      </c>
      <c r="G34" s="4">
        <v>13059</v>
      </c>
      <c r="H34" s="4">
        <v>13557</v>
      </c>
      <c r="I34" s="4">
        <v>14112</v>
      </c>
      <c r="J34" s="4">
        <v>14280</v>
      </c>
      <c r="K34" s="4">
        <v>14628</v>
      </c>
      <c r="L34" s="4">
        <v>14841</v>
      </c>
      <c r="M34" s="4">
        <v>15189</v>
      </c>
      <c r="N34" s="4">
        <v>15339</v>
      </c>
      <c r="O34" s="4">
        <v>15561</v>
      </c>
      <c r="P34" s="4">
        <v>15822</v>
      </c>
      <c r="Q34" s="4">
        <v>15822</v>
      </c>
    </row>
    <row r="35" spans="1:17" x14ac:dyDescent="0.3">
      <c r="A35" t="s">
        <v>2446</v>
      </c>
      <c r="B35" s="4">
        <v>23088</v>
      </c>
      <c r="C35" s="4">
        <v>24222</v>
      </c>
      <c r="D35" s="4">
        <v>25155</v>
      </c>
      <c r="E35" s="4">
        <v>25950</v>
      </c>
      <c r="F35" s="4">
        <v>26610</v>
      </c>
      <c r="G35" s="4">
        <v>27165</v>
      </c>
      <c r="H35" s="4">
        <v>27714</v>
      </c>
      <c r="I35" s="4">
        <v>28470</v>
      </c>
      <c r="J35" s="4">
        <v>29121</v>
      </c>
      <c r="K35" s="4">
        <v>29922</v>
      </c>
      <c r="L35" s="4">
        <v>30675</v>
      </c>
      <c r="M35" s="4">
        <v>31497</v>
      </c>
      <c r="N35" s="4">
        <v>32184</v>
      </c>
      <c r="O35" s="4">
        <v>32526</v>
      </c>
      <c r="P35" s="4">
        <v>33021</v>
      </c>
      <c r="Q35" s="4">
        <v>33030</v>
      </c>
    </row>
    <row r="36" spans="1:17" x14ac:dyDescent="0.3">
      <c r="A36" t="s">
        <v>2476</v>
      </c>
      <c r="B36" s="4">
        <v>141</v>
      </c>
      <c r="C36" s="4">
        <v>144</v>
      </c>
      <c r="D36" s="4">
        <v>150</v>
      </c>
      <c r="E36" s="4">
        <v>156</v>
      </c>
      <c r="F36" s="4">
        <v>171</v>
      </c>
      <c r="G36" s="4">
        <v>177</v>
      </c>
      <c r="H36" s="4">
        <v>186</v>
      </c>
      <c r="I36" s="4">
        <v>195</v>
      </c>
      <c r="J36" s="4">
        <v>201</v>
      </c>
      <c r="K36" s="4">
        <v>204</v>
      </c>
      <c r="L36" s="4">
        <v>213</v>
      </c>
      <c r="M36" s="4">
        <v>213</v>
      </c>
      <c r="N36" s="4">
        <v>213</v>
      </c>
      <c r="O36" s="4">
        <v>219</v>
      </c>
      <c r="P36" s="4">
        <v>228</v>
      </c>
      <c r="Q36" s="4">
        <v>231</v>
      </c>
    </row>
    <row r="37" spans="1:17" x14ac:dyDescent="0.3">
      <c r="A37" t="s">
        <v>2477</v>
      </c>
      <c r="B37" s="4">
        <v>96</v>
      </c>
      <c r="C37" s="4">
        <v>105</v>
      </c>
      <c r="D37" s="4">
        <v>117</v>
      </c>
      <c r="E37" s="4">
        <v>123</v>
      </c>
      <c r="F37" s="4">
        <v>126</v>
      </c>
      <c r="G37" s="4">
        <v>138</v>
      </c>
      <c r="H37" s="4">
        <v>138</v>
      </c>
      <c r="I37" s="4">
        <v>135</v>
      </c>
      <c r="J37" s="4">
        <v>144</v>
      </c>
      <c r="K37" s="4">
        <v>147</v>
      </c>
      <c r="L37" s="4">
        <v>156</v>
      </c>
      <c r="M37" s="4">
        <v>159</v>
      </c>
      <c r="N37" s="4">
        <v>159</v>
      </c>
      <c r="O37" s="4">
        <v>162</v>
      </c>
      <c r="P37" s="4">
        <v>159</v>
      </c>
      <c r="Q37" s="4">
        <v>162</v>
      </c>
    </row>
    <row r="38" spans="1:17" x14ac:dyDescent="0.3">
      <c r="A38" t="s">
        <v>2478</v>
      </c>
      <c r="B38" s="4">
        <v>711</v>
      </c>
      <c r="C38" s="4">
        <v>726</v>
      </c>
      <c r="D38" s="4">
        <v>768</v>
      </c>
      <c r="E38" s="4">
        <v>810</v>
      </c>
      <c r="F38" s="4">
        <v>855</v>
      </c>
      <c r="G38" s="4">
        <v>909</v>
      </c>
      <c r="H38" s="4">
        <v>939</v>
      </c>
      <c r="I38" s="4">
        <v>963</v>
      </c>
      <c r="J38" s="4">
        <v>972</v>
      </c>
      <c r="K38" s="4">
        <v>969</v>
      </c>
      <c r="L38" s="4">
        <v>975</v>
      </c>
      <c r="M38" s="4">
        <v>969</v>
      </c>
      <c r="N38" s="4">
        <v>978</v>
      </c>
      <c r="O38" s="4">
        <v>984</v>
      </c>
      <c r="P38" s="4">
        <v>984</v>
      </c>
      <c r="Q38" s="4">
        <v>981</v>
      </c>
    </row>
    <row r="39" spans="1:17" x14ac:dyDescent="0.3">
      <c r="A39" t="s">
        <v>2479</v>
      </c>
      <c r="B39" s="4">
        <v>255</v>
      </c>
      <c r="C39" s="4">
        <v>285</v>
      </c>
      <c r="D39" s="4">
        <v>321</v>
      </c>
      <c r="E39" s="4">
        <v>363</v>
      </c>
      <c r="F39" s="4">
        <v>378</v>
      </c>
      <c r="G39" s="4">
        <v>402</v>
      </c>
      <c r="H39" s="4">
        <v>438</v>
      </c>
      <c r="I39" s="4">
        <v>492</v>
      </c>
      <c r="J39" s="4">
        <v>492</v>
      </c>
      <c r="K39" s="4">
        <v>504</v>
      </c>
      <c r="L39" s="4">
        <v>498</v>
      </c>
      <c r="M39" s="4">
        <v>507</v>
      </c>
      <c r="N39" s="4">
        <v>516</v>
      </c>
      <c r="O39" s="4">
        <v>528</v>
      </c>
      <c r="P39" s="4">
        <v>531</v>
      </c>
      <c r="Q39" s="4">
        <v>519</v>
      </c>
    </row>
    <row r="40" spans="1:17" x14ac:dyDescent="0.3">
      <c r="A40" t="s">
        <v>2480</v>
      </c>
      <c r="B40" s="4">
        <v>351</v>
      </c>
      <c r="C40" s="4">
        <v>378</v>
      </c>
      <c r="D40" s="4">
        <v>417</v>
      </c>
      <c r="E40" s="4">
        <v>429</v>
      </c>
      <c r="F40" s="4">
        <v>444</v>
      </c>
      <c r="G40" s="4">
        <v>471</v>
      </c>
      <c r="H40" s="4">
        <v>501</v>
      </c>
      <c r="I40" s="4">
        <v>537</v>
      </c>
      <c r="J40" s="4">
        <v>546</v>
      </c>
      <c r="K40" s="4">
        <v>546</v>
      </c>
      <c r="L40" s="4">
        <v>531</v>
      </c>
      <c r="M40" s="4">
        <v>528</v>
      </c>
      <c r="N40" s="4">
        <v>510</v>
      </c>
      <c r="O40" s="4">
        <v>492</v>
      </c>
      <c r="P40" s="4">
        <v>501</v>
      </c>
      <c r="Q40" s="4">
        <v>495</v>
      </c>
    </row>
    <row r="41" spans="1:17" x14ac:dyDescent="0.3">
      <c r="A41" t="s">
        <v>2481</v>
      </c>
      <c r="B41" s="4">
        <v>27</v>
      </c>
      <c r="C41" s="4">
        <v>36</v>
      </c>
      <c r="D41" s="4">
        <v>36</v>
      </c>
      <c r="E41" s="4">
        <v>42</v>
      </c>
      <c r="F41" s="4">
        <v>48</v>
      </c>
      <c r="G41" s="4">
        <v>57</v>
      </c>
      <c r="H41" s="4">
        <v>60</v>
      </c>
      <c r="I41" s="4">
        <v>66</v>
      </c>
      <c r="J41" s="4">
        <v>72</v>
      </c>
      <c r="K41" s="4">
        <v>60</v>
      </c>
      <c r="L41" s="4">
        <v>63</v>
      </c>
      <c r="M41" s="4">
        <v>54</v>
      </c>
      <c r="N41" s="4">
        <v>54</v>
      </c>
      <c r="O41" s="4">
        <v>54</v>
      </c>
      <c r="P41" s="4">
        <v>54</v>
      </c>
      <c r="Q41" s="4">
        <v>51</v>
      </c>
    </row>
    <row r="42" spans="1:17" x14ac:dyDescent="0.3">
      <c r="A42" t="s">
        <v>2482</v>
      </c>
      <c r="B42" s="4">
        <v>87</v>
      </c>
      <c r="C42" s="4">
        <v>93</v>
      </c>
      <c r="D42" s="4">
        <v>93</v>
      </c>
      <c r="E42" s="4">
        <v>102</v>
      </c>
      <c r="F42" s="4">
        <v>102</v>
      </c>
      <c r="G42" s="4">
        <v>108</v>
      </c>
      <c r="H42" s="4">
        <v>105</v>
      </c>
      <c r="I42" s="4">
        <v>120</v>
      </c>
      <c r="J42" s="4">
        <v>120</v>
      </c>
      <c r="K42" s="4">
        <v>120</v>
      </c>
      <c r="L42" s="4">
        <v>126</v>
      </c>
      <c r="M42" s="4">
        <v>123</v>
      </c>
      <c r="N42" s="4">
        <v>132</v>
      </c>
      <c r="O42" s="4">
        <v>132</v>
      </c>
      <c r="P42" s="4">
        <v>129</v>
      </c>
      <c r="Q42" s="4">
        <v>135</v>
      </c>
    </row>
    <row r="43" spans="1:17" x14ac:dyDescent="0.3">
      <c r="A43" t="s">
        <v>2483</v>
      </c>
      <c r="B43" s="4">
        <v>492</v>
      </c>
      <c r="C43" s="4">
        <v>567</v>
      </c>
      <c r="D43" s="4">
        <v>633</v>
      </c>
      <c r="E43" s="4">
        <v>669</v>
      </c>
      <c r="F43" s="4">
        <v>741</v>
      </c>
      <c r="G43" s="4">
        <v>801</v>
      </c>
      <c r="H43" s="4">
        <v>975</v>
      </c>
      <c r="I43" s="4">
        <v>1104</v>
      </c>
      <c r="J43" s="4">
        <v>1038</v>
      </c>
      <c r="K43" s="4">
        <v>1077</v>
      </c>
      <c r="L43" s="4">
        <v>1092</v>
      </c>
      <c r="M43" s="4">
        <v>1143</v>
      </c>
      <c r="N43" s="4">
        <v>1128</v>
      </c>
      <c r="O43" s="4">
        <v>1134</v>
      </c>
      <c r="P43" s="4">
        <v>1149</v>
      </c>
      <c r="Q43" s="4">
        <v>1173</v>
      </c>
    </row>
    <row r="44" spans="1:17" x14ac:dyDescent="0.3">
      <c r="A44" t="s">
        <v>2484</v>
      </c>
      <c r="B44" s="4">
        <v>1353</v>
      </c>
      <c r="C44" s="4">
        <v>1392</v>
      </c>
      <c r="D44" s="4">
        <v>1464</v>
      </c>
      <c r="E44" s="4">
        <v>1515</v>
      </c>
      <c r="F44" s="4">
        <v>1566</v>
      </c>
      <c r="G44" s="4">
        <v>1620</v>
      </c>
      <c r="H44" s="4">
        <v>1680</v>
      </c>
      <c r="I44" s="4">
        <v>1746</v>
      </c>
      <c r="J44" s="4">
        <v>1767</v>
      </c>
      <c r="K44" s="4">
        <v>1761</v>
      </c>
      <c r="L44" s="4">
        <v>1788</v>
      </c>
      <c r="M44" s="4">
        <v>1779</v>
      </c>
      <c r="N44" s="4">
        <v>1776</v>
      </c>
      <c r="O44" s="4">
        <v>1788</v>
      </c>
      <c r="P44" s="4">
        <v>1797</v>
      </c>
      <c r="Q44" s="4">
        <v>1809</v>
      </c>
    </row>
    <row r="45" spans="1:17" x14ac:dyDescent="0.3">
      <c r="A45" t="s">
        <v>2485</v>
      </c>
      <c r="B45" s="4">
        <v>60</v>
      </c>
      <c r="C45" s="4">
        <v>63</v>
      </c>
      <c r="D45" s="4">
        <v>69</v>
      </c>
      <c r="E45" s="4">
        <v>75</v>
      </c>
      <c r="F45" s="4">
        <v>78</v>
      </c>
      <c r="G45" s="4">
        <v>84</v>
      </c>
      <c r="H45" s="4">
        <v>102</v>
      </c>
      <c r="I45" s="4">
        <v>105</v>
      </c>
      <c r="J45" s="4">
        <v>105</v>
      </c>
      <c r="K45" s="4">
        <v>114</v>
      </c>
      <c r="L45" s="4">
        <v>111</v>
      </c>
      <c r="M45" s="4">
        <v>111</v>
      </c>
      <c r="N45" s="4">
        <v>117</v>
      </c>
      <c r="O45" s="4">
        <v>114</v>
      </c>
      <c r="P45" s="4">
        <v>111</v>
      </c>
      <c r="Q45" s="4">
        <v>117</v>
      </c>
    </row>
    <row r="46" spans="1:17" x14ac:dyDescent="0.3">
      <c r="A46" t="s">
        <v>2486</v>
      </c>
      <c r="B46" s="4">
        <v>327</v>
      </c>
      <c r="C46" s="4">
        <v>351</v>
      </c>
      <c r="D46" s="4">
        <v>384</v>
      </c>
      <c r="E46" s="4">
        <v>399</v>
      </c>
      <c r="F46" s="4">
        <v>450</v>
      </c>
      <c r="G46" s="4">
        <v>468</v>
      </c>
      <c r="H46" s="4">
        <v>516</v>
      </c>
      <c r="I46" s="4">
        <v>564</v>
      </c>
      <c r="J46" s="4">
        <v>549</v>
      </c>
      <c r="K46" s="4">
        <v>564</v>
      </c>
      <c r="L46" s="4">
        <v>585</v>
      </c>
      <c r="M46" s="4">
        <v>576</v>
      </c>
      <c r="N46" s="4">
        <v>579</v>
      </c>
      <c r="O46" s="4">
        <v>582</v>
      </c>
      <c r="P46" s="4">
        <v>582</v>
      </c>
      <c r="Q46" s="4">
        <v>594</v>
      </c>
    </row>
    <row r="47" spans="1:17" x14ac:dyDescent="0.3">
      <c r="A47" t="s">
        <v>2487</v>
      </c>
      <c r="B47" s="4">
        <v>30</v>
      </c>
      <c r="C47" s="4">
        <v>30</v>
      </c>
      <c r="D47" s="4">
        <v>33</v>
      </c>
      <c r="E47" s="4">
        <v>30</v>
      </c>
      <c r="F47" s="4">
        <v>30</v>
      </c>
      <c r="G47" s="4">
        <v>36</v>
      </c>
      <c r="H47" s="4">
        <v>39</v>
      </c>
      <c r="I47" s="4">
        <v>36</v>
      </c>
      <c r="J47" s="4">
        <v>33</v>
      </c>
      <c r="K47" s="4">
        <v>33</v>
      </c>
      <c r="L47" s="4">
        <v>36</v>
      </c>
      <c r="M47" s="4">
        <v>36</v>
      </c>
      <c r="N47" s="4">
        <v>36</v>
      </c>
      <c r="O47" s="4">
        <v>36</v>
      </c>
      <c r="P47" s="4">
        <v>36</v>
      </c>
      <c r="Q47" s="4">
        <v>36</v>
      </c>
    </row>
    <row r="48" spans="1:17" x14ac:dyDescent="0.3">
      <c r="A48" t="s">
        <v>2488</v>
      </c>
      <c r="B48" s="4">
        <v>2586</v>
      </c>
      <c r="C48" s="4">
        <v>2811</v>
      </c>
      <c r="D48" s="4">
        <v>3042</v>
      </c>
      <c r="E48" s="4">
        <v>3294</v>
      </c>
      <c r="F48" s="4">
        <v>3465</v>
      </c>
      <c r="G48" s="4">
        <v>3750</v>
      </c>
      <c r="H48" s="4">
        <v>4122</v>
      </c>
      <c r="I48" s="4">
        <v>4404</v>
      </c>
      <c r="J48" s="4">
        <v>4395</v>
      </c>
      <c r="K48" s="4">
        <v>4482</v>
      </c>
      <c r="L48" s="4">
        <v>4575</v>
      </c>
      <c r="M48" s="4">
        <v>4659</v>
      </c>
      <c r="N48" s="4">
        <v>4656</v>
      </c>
      <c r="O48" s="4">
        <v>4695</v>
      </c>
      <c r="P48" s="4">
        <v>4767</v>
      </c>
      <c r="Q48" s="4">
        <v>4818</v>
      </c>
    </row>
    <row r="49" spans="1:17" x14ac:dyDescent="0.3">
      <c r="A49" t="s">
        <v>2489</v>
      </c>
      <c r="B49" s="4">
        <v>849</v>
      </c>
      <c r="C49" s="4">
        <v>945</v>
      </c>
      <c r="D49" s="4">
        <v>1008</v>
      </c>
      <c r="E49" s="4">
        <v>1077</v>
      </c>
      <c r="F49" s="4">
        <v>1098</v>
      </c>
      <c r="G49" s="4">
        <v>1140</v>
      </c>
      <c r="H49" s="4">
        <v>1227</v>
      </c>
      <c r="I49" s="4">
        <v>1296</v>
      </c>
      <c r="J49" s="4">
        <v>1308</v>
      </c>
      <c r="K49" s="4">
        <v>1311</v>
      </c>
      <c r="L49" s="4">
        <v>1323</v>
      </c>
      <c r="M49" s="4">
        <v>1332</v>
      </c>
      <c r="N49" s="4">
        <v>1341</v>
      </c>
      <c r="O49" s="4">
        <v>1329</v>
      </c>
      <c r="P49" s="4">
        <v>1338</v>
      </c>
      <c r="Q49" s="4">
        <v>1341</v>
      </c>
    </row>
    <row r="50" spans="1:17" x14ac:dyDescent="0.3">
      <c r="A50" t="s">
        <v>2490</v>
      </c>
      <c r="B50" s="4">
        <v>66</v>
      </c>
      <c r="C50" s="4">
        <v>69</v>
      </c>
      <c r="D50" s="4">
        <v>63</v>
      </c>
      <c r="E50" s="4">
        <v>66</v>
      </c>
      <c r="F50" s="4">
        <v>78</v>
      </c>
      <c r="G50" s="4">
        <v>87</v>
      </c>
      <c r="H50" s="4">
        <v>105</v>
      </c>
      <c r="I50" s="4">
        <v>105</v>
      </c>
      <c r="J50" s="4">
        <v>96</v>
      </c>
      <c r="K50" s="4">
        <v>93</v>
      </c>
      <c r="L50" s="4">
        <v>93</v>
      </c>
      <c r="M50" s="4">
        <v>99</v>
      </c>
      <c r="N50" s="4">
        <v>90</v>
      </c>
      <c r="O50" s="4">
        <v>93</v>
      </c>
      <c r="P50" s="4">
        <v>93</v>
      </c>
      <c r="Q50" s="4">
        <v>90</v>
      </c>
    </row>
    <row r="51" spans="1:17" x14ac:dyDescent="0.3">
      <c r="A51" t="s">
        <v>2491</v>
      </c>
      <c r="B51" s="4">
        <v>108</v>
      </c>
      <c r="C51" s="4">
        <v>114</v>
      </c>
      <c r="D51" s="4">
        <v>120</v>
      </c>
      <c r="E51" s="4">
        <v>129</v>
      </c>
      <c r="F51" s="4">
        <v>138</v>
      </c>
      <c r="G51" s="4">
        <v>150</v>
      </c>
      <c r="H51" s="4">
        <v>165</v>
      </c>
      <c r="I51" s="4">
        <v>180</v>
      </c>
      <c r="J51" s="4">
        <v>180</v>
      </c>
      <c r="K51" s="4">
        <v>183</v>
      </c>
      <c r="L51" s="4">
        <v>180</v>
      </c>
      <c r="M51" s="4">
        <v>180</v>
      </c>
      <c r="N51" s="4">
        <v>186</v>
      </c>
      <c r="O51" s="4">
        <v>180</v>
      </c>
      <c r="P51" s="4">
        <v>183</v>
      </c>
      <c r="Q51" s="4">
        <v>186</v>
      </c>
    </row>
    <row r="52" spans="1:17" x14ac:dyDescent="0.3">
      <c r="A52" t="s">
        <v>2492</v>
      </c>
      <c r="B52" s="4">
        <v>60</v>
      </c>
      <c r="C52" s="4">
        <v>69</v>
      </c>
      <c r="D52" s="4">
        <v>75</v>
      </c>
      <c r="E52" s="4">
        <v>84</v>
      </c>
      <c r="F52" s="4">
        <v>84</v>
      </c>
      <c r="G52" s="4">
        <v>102</v>
      </c>
      <c r="H52" s="4">
        <v>111</v>
      </c>
      <c r="I52" s="4">
        <v>120</v>
      </c>
      <c r="J52" s="4">
        <v>126</v>
      </c>
      <c r="K52" s="4">
        <v>129</v>
      </c>
      <c r="L52" s="4">
        <v>129</v>
      </c>
      <c r="M52" s="4">
        <v>135</v>
      </c>
      <c r="N52" s="4">
        <v>138</v>
      </c>
      <c r="O52" s="4">
        <v>138</v>
      </c>
      <c r="P52" s="4">
        <v>144</v>
      </c>
      <c r="Q52" s="4">
        <v>150</v>
      </c>
    </row>
    <row r="53" spans="1:17" x14ac:dyDescent="0.3">
      <c r="A53" t="s">
        <v>2493</v>
      </c>
      <c r="B53" s="4">
        <v>171</v>
      </c>
      <c r="C53" s="4">
        <v>174</v>
      </c>
      <c r="D53" s="4">
        <v>186</v>
      </c>
      <c r="E53" s="4">
        <v>198</v>
      </c>
      <c r="F53" s="4">
        <v>204</v>
      </c>
      <c r="G53" s="4">
        <v>213</v>
      </c>
      <c r="H53" s="4">
        <v>228</v>
      </c>
      <c r="I53" s="4">
        <v>234</v>
      </c>
      <c r="J53" s="4">
        <v>228</v>
      </c>
      <c r="K53" s="4">
        <v>243</v>
      </c>
      <c r="L53" s="4">
        <v>249</v>
      </c>
      <c r="M53" s="4">
        <v>258</v>
      </c>
      <c r="N53" s="4">
        <v>261</v>
      </c>
      <c r="O53" s="4">
        <v>264</v>
      </c>
      <c r="P53" s="4">
        <v>267</v>
      </c>
      <c r="Q53" s="4">
        <v>270</v>
      </c>
    </row>
    <row r="54" spans="1:17" x14ac:dyDescent="0.3">
      <c r="A54" t="s">
        <v>2494</v>
      </c>
      <c r="B54" s="4">
        <v>489</v>
      </c>
      <c r="C54" s="4">
        <v>495</v>
      </c>
      <c r="D54" s="4">
        <v>510</v>
      </c>
      <c r="E54" s="4">
        <v>534</v>
      </c>
      <c r="F54" s="4">
        <v>549</v>
      </c>
      <c r="G54" s="4">
        <v>567</v>
      </c>
      <c r="H54" s="4">
        <v>606</v>
      </c>
      <c r="I54" s="4">
        <v>630</v>
      </c>
      <c r="J54" s="4">
        <v>618</v>
      </c>
      <c r="K54" s="4">
        <v>615</v>
      </c>
      <c r="L54" s="4">
        <v>609</v>
      </c>
      <c r="M54" s="4">
        <v>627</v>
      </c>
      <c r="N54" s="4">
        <v>627</v>
      </c>
      <c r="O54" s="4">
        <v>615</v>
      </c>
      <c r="P54" s="4">
        <v>612</v>
      </c>
      <c r="Q54" s="4">
        <v>633</v>
      </c>
    </row>
    <row r="55" spans="1:17" x14ac:dyDescent="0.3">
      <c r="A55" t="s">
        <v>2495</v>
      </c>
      <c r="B55" s="4">
        <v>552</v>
      </c>
      <c r="C55" s="4">
        <v>585</v>
      </c>
      <c r="D55" s="4">
        <v>618</v>
      </c>
      <c r="E55" s="4">
        <v>642</v>
      </c>
      <c r="F55" s="4">
        <v>675</v>
      </c>
      <c r="G55" s="4">
        <v>690</v>
      </c>
      <c r="H55" s="4">
        <v>720</v>
      </c>
      <c r="I55" s="4">
        <v>783</v>
      </c>
      <c r="J55" s="4">
        <v>795</v>
      </c>
      <c r="K55" s="4">
        <v>810</v>
      </c>
      <c r="L55" s="4">
        <v>822</v>
      </c>
      <c r="M55" s="4">
        <v>843</v>
      </c>
      <c r="N55" s="4">
        <v>849</v>
      </c>
      <c r="O55" s="4">
        <v>849</v>
      </c>
      <c r="P55" s="4">
        <v>855</v>
      </c>
      <c r="Q55" s="4">
        <v>855</v>
      </c>
    </row>
    <row r="56" spans="1:17" x14ac:dyDescent="0.3">
      <c r="A56" t="s">
        <v>2496</v>
      </c>
      <c r="B56" s="4">
        <v>939</v>
      </c>
      <c r="C56" s="4">
        <v>1032</v>
      </c>
      <c r="D56" s="4">
        <v>1113</v>
      </c>
      <c r="E56" s="4">
        <v>1182</v>
      </c>
      <c r="F56" s="4">
        <v>1233</v>
      </c>
      <c r="G56" s="4">
        <v>1278</v>
      </c>
      <c r="H56" s="4">
        <v>1353</v>
      </c>
      <c r="I56" s="4">
        <v>1392</v>
      </c>
      <c r="J56" s="4">
        <v>1386</v>
      </c>
      <c r="K56" s="4">
        <v>1374</v>
      </c>
      <c r="L56" s="4">
        <v>1359</v>
      </c>
      <c r="M56" s="4">
        <v>1335</v>
      </c>
      <c r="N56" s="4">
        <v>1332</v>
      </c>
      <c r="O56" s="4">
        <v>1314</v>
      </c>
      <c r="P56" s="4">
        <v>1299</v>
      </c>
      <c r="Q56" s="4">
        <v>1305</v>
      </c>
    </row>
    <row r="57" spans="1:17" x14ac:dyDescent="0.3">
      <c r="A57" t="s">
        <v>2497</v>
      </c>
      <c r="B57" s="4">
        <v>27</v>
      </c>
      <c r="C57" s="4">
        <v>27</v>
      </c>
      <c r="D57" s="4">
        <v>30</v>
      </c>
      <c r="E57" s="4">
        <v>30</v>
      </c>
      <c r="F57" s="4">
        <v>30</v>
      </c>
      <c r="G57" s="4">
        <v>30</v>
      </c>
      <c r="H57" s="4">
        <v>33</v>
      </c>
      <c r="I57" s="4">
        <v>33</v>
      </c>
      <c r="J57" s="4">
        <v>36</v>
      </c>
      <c r="K57" s="4">
        <v>33</v>
      </c>
      <c r="L57" s="4">
        <v>33</v>
      </c>
      <c r="M57" s="4">
        <v>33</v>
      </c>
      <c r="N57" s="4">
        <v>33</v>
      </c>
      <c r="O57" s="4">
        <v>33</v>
      </c>
      <c r="P57" s="4">
        <v>30</v>
      </c>
      <c r="Q57" s="4">
        <v>27</v>
      </c>
    </row>
    <row r="58" spans="1:17" x14ac:dyDescent="0.3">
      <c r="A58" t="s">
        <v>2498</v>
      </c>
      <c r="B58" s="4">
        <v>3036</v>
      </c>
      <c r="C58" s="4">
        <v>3342</v>
      </c>
      <c r="D58" s="4">
        <v>3600</v>
      </c>
      <c r="E58" s="4">
        <v>3879</v>
      </c>
      <c r="F58" s="4">
        <v>4206</v>
      </c>
      <c r="G58" s="4">
        <v>4563</v>
      </c>
      <c r="H58" s="4">
        <v>4968</v>
      </c>
      <c r="I58" s="4">
        <v>5307</v>
      </c>
      <c r="J58" s="4">
        <v>5415</v>
      </c>
      <c r="K58" s="4">
        <v>5541</v>
      </c>
      <c r="L58" s="4">
        <v>5607</v>
      </c>
      <c r="M58" s="4">
        <v>5691</v>
      </c>
      <c r="N58" s="4">
        <v>5727</v>
      </c>
      <c r="O58" s="4">
        <v>5712</v>
      </c>
      <c r="P58" s="4">
        <v>5766</v>
      </c>
      <c r="Q58" s="4">
        <v>5814</v>
      </c>
    </row>
    <row r="59" spans="1:17" x14ac:dyDescent="0.3">
      <c r="A59" t="s">
        <v>2499</v>
      </c>
      <c r="B59" s="4">
        <v>24</v>
      </c>
      <c r="C59" s="4">
        <v>27</v>
      </c>
      <c r="D59" s="4">
        <v>30</v>
      </c>
      <c r="E59" s="4">
        <v>33</v>
      </c>
      <c r="F59" s="4">
        <v>36</v>
      </c>
      <c r="G59" s="4">
        <v>33</v>
      </c>
      <c r="H59" s="4">
        <v>45</v>
      </c>
      <c r="I59" s="4">
        <v>48</v>
      </c>
      <c r="J59" s="4">
        <v>51</v>
      </c>
      <c r="K59" s="4">
        <v>51</v>
      </c>
      <c r="L59" s="4">
        <v>45</v>
      </c>
      <c r="M59" s="4">
        <v>45</v>
      </c>
      <c r="N59" s="4">
        <v>48</v>
      </c>
      <c r="O59" s="4">
        <v>42</v>
      </c>
      <c r="P59" s="4">
        <v>45</v>
      </c>
      <c r="Q59" s="4">
        <v>45</v>
      </c>
    </row>
    <row r="60" spans="1:17" x14ac:dyDescent="0.3">
      <c r="A60" t="s">
        <v>2500</v>
      </c>
      <c r="B60" s="4">
        <v>117</v>
      </c>
      <c r="C60" s="4">
        <v>135</v>
      </c>
      <c r="D60" s="4">
        <v>135</v>
      </c>
      <c r="E60" s="4">
        <v>150</v>
      </c>
      <c r="F60" s="4">
        <v>165</v>
      </c>
      <c r="G60" s="4">
        <v>189</v>
      </c>
      <c r="H60" s="4">
        <v>210</v>
      </c>
      <c r="I60" s="4">
        <v>240</v>
      </c>
      <c r="J60" s="4">
        <v>252</v>
      </c>
      <c r="K60" s="4">
        <v>255</v>
      </c>
      <c r="L60" s="4">
        <v>264</v>
      </c>
      <c r="M60" s="4">
        <v>267</v>
      </c>
      <c r="N60" s="4">
        <v>279</v>
      </c>
      <c r="O60" s="4">
        <v>279</v>
      </c>
      <c r="P60" s="4">
        <v>279</v>
      </c>
      <c r="Q60" s="4">
        <v>288</v>
      </c>
    </row>
    <row r="61" spans="1:17" x14ac:dyDescent="0.3">
      <c r="A61" t="s">
        <v>2501</v>
      </c>
      <c r="B61" s="4">
        <v>1188</v>
      </c>
      <c r="C61" s="4">
        <v>1263</v>
      </c>
      <c r="D61" s="4">
        <v>1305</v>
      </c>
      <c r="E61" s="4">
        <v>1383</v>
      </c>
      <c r="F61" s="4">
        <v>1464</v>
      </c>
      <c r="G61" s="4">
        <v>1578</v>
      </c>
      <c r="H61" s="4">
        <v>1734</v>
      </c>
      <c r="I61" s="4">
        <v>1839</v>
      </c>
      <c r="J61" s="4">
        <v>1887</v>
      </c>
      <c r="K61" s="4">
        <v>1896</v>
      </c>
      <c r="L61" s="4">
        <v>1908</v>
      </c>
      <c r="M61" s="4">
        <v>1911</v>
      </c>
      <c r="N61" s="4">
        <v>1920</v>
      </c>
      <c r="O61" s="4">
        <v>1935</v>
      </c>
      <c r="P61" s="4">
        <v>1953</v>
      </c>
      <c r="Q61" s="4">
        <v>1974</v>
      </c>
    </row>
    <row r="62" spans="1:17" x14ac:dyDescent="0.3">
      <c r="A62" t="s">
        <v>2502</v>
      </c>
      <c r="B62" s="4">
        <v>915</v>
      </c>
      <c r="C62" s="4">
        <v>978</v>
      </c>
      <c r="D62" s="4">
        <v>1056</v>
      </c>
      <c r="E62" s="4">
        <v>1110</v>
      </c>
      <c r="F62" s="4">
        <v>1176</v>
      </c>
      <c r="G62" s="4">
        <v>1233</v>
      </c>
      <c r="H62" s="4">
        <v>1341</v>
      </c>
      <c r="I62" s="4">
        <v>1416</v>
      </c>
      <c r="J62" s="4">
        <v>1410</v>
      </c>
      <c r="K62" s="4">
        <v>1422</v>
      </c>
      <c r="L62" s="4">
        <v>1446</v>
      </c>
      <c r="M62" s="4">
        <v>1440</v>
      </c>
      <c r="N62" s="4">
        <v>1473</v>
      </c>
      <c r="O62" s="4">
        <v>1482</v>
      </c>
      <c r="P62" s="4">
        <v>1494</v>
      </c>
      <c r="Q62" s="4">
        <v>1515</v>
      </c>
    </row>
    <row r="63" spans="1:17" x14ac:dyDescent="0.3">
      <c r="A63" t="s">
        <v>2503</v>
      </c>
      <c r="B63" s="4">
        <v>1785</v>
      </c>
      <c r="C63" s="4">
        <v>1833</v>
      </c>
      <c r="D63" s="4">
        <v>1917</v>
      </c>
      <c r="E63" s="4">
        <v>2001</v>
      </c>
      <c r="F63" s="4">
        <v>2082</v>
      </c>
      <c r="G63" s="4">
        <v>2157</v>
      </c>
      <c r="H63" s="4">
        <v>2235</v>
      </c>
      <c r="I63" s="4">
        <v>2301</v>
      </c>
      <c r="J63" s="4">
        <v>2340</v>
      </c>
      <c r="K63" s="4">
        <v>2337</v>
      </c>
      <c r="L63" s="4">
        <v>2328</v>
      </c>
      <c r="M63" s="4">
        <v>2346</v>
      </c>
      <c r="N63" s="4">
        <v>2343</v>
      </c>
      <c r="O63" s="4">
        <v>2343</v>
      </c>
      <c r="P63" s="4">
        <v>2355</v>
      </c>
      <c r="Q63" s="4">
        <v>2373</v>
      </c>
    </row>
    <row r="64" spans="1:17" x14ac:dyDescent="0.3">
      <c r="A64" t="s">
        <v>2504</v>
      </c>
      <c r="B64" s="4">
        <v>462</v>
      </c>
      <c r="C64" s="4">
        <v>498</v>
      </c>
      <c r="D64" s="4">
        <v>522</v>
      </c>
      <c r="E64" s="4">
        <v>576</v>
      </c>
      <c r="F64" s="4">
        <v>633</v>
      </c>
      <c r="G64" s="4">
        <v>675</v>
      </c>
      <c r="H64" s="4">
        <v>726</v>
      </c>
      <c r="I64" s="4">
        <v>786</v>
      </c>
      <c r="J64" s="4">
        <v>816</v>
      </c>
      <c r="K64" s="4">
        <v>840</v>
      </c>
      <c r="L64" s="4">
        <v>873</v>
      </c>
      <c r="M64" s="4">
        <v>891</v>
      </c>
      <c r="N64" s="4">
        <v>882</v>
      </c>
      <c r="O64" s="4">
        <v>882</v>
      </c>
      <c r="P64" s="4">
        <v>891</v>
      </c>
      <c r="Q64" s="4">
        <v>900</v>
      </c>
    </row>
    <row r="65" spans="1:17" x14ac:dyDescent="0.3">
      <c r="A65" t="s">
        <v>2505</v>
      </c>
      <c r="B65" s="4">
        <v>5490</v>
      </c>
      <c r="C65" s="4">
        <v>6075</v>
      </c>
      <c r="D65" s="4">
        <v>6621</v>
      </c>
      <c r="E65" s="4">
        <v>7257</v>
      </c>
      <c r="F65" s="4">
        <v>7866</v>
      </c>
      <c r="G65" s="4">
        <v>8598</v>
      </c>
      <c r="H65" s="4">
        <v>9558</v>
      </c>
      <c r="I65" s="4">
        <v>10230</v>
      </c>
      <c r="J65" s="4">
        <v>10119</v>
      </c>
      <c r="K65" s="4">
        <v>10032</v>
      </c>
      <c r="L65" s="4">
        <v>10098</v>
      </c>
      <c r="M65" s="4">
        <v>10218</v>
      </c>
      <c r="N65" s="4">
        <v>10392</v>
      </c>
      <c r="O65" s="4">
        <v>10491</v>
      </c>
      <c r="P65" s="4">
        <v>10725</v>
      </c>
      <c r="Q65" s="4">
        <v>10929</v>
      </c>
    </row>
    <row r="66" spans="1:17" x14ac:dyDescent="0.3">
      <c r="A66" t="s">
        <v>2506</v>
      </c>
      <c r="B66" s="4">
        <v>3327</v>
      </c>
      <c r="C66" s="4">
        <v>3585</v>
      </c>
      <c r="D66" s="4">
        <v>3840</v>
      </c>
      <c r="E66" s="4">
        <v>4146</v>
      </c>
      <c r="F66" s="4">
        <v>4398</v>
      </c>
      <c r="G66" s="4">
        <v>4725</v>
      </c>
      <c r="H66" s="4">
        <v>5160</v>
      </c>
      <c r="I66" s="4">
        <v>5466</v>
      </c>
      <c r="J66" s="4">
        <v>5430</v>
      </c>
      <c r="K66" s="4">
        <v>5448</v>
      </c>
      <c r="L66" s="4">
        <v>5502</v>
      </c>
      <c r="M66" s="4">
        <v>5538</v>
      </c>
      <c r="N66" s="4">
        <v>5604</v>
      </c>
      <c r="O66" s="4">
        <v>5673</v>
      </c>
      <c r="P66" s="4">
        <v>5817</v>
      </c>
      <c r="Q66" s="4">
        <v>5907</v>
      </c>
    </row>
    <row r="67" spans="1:17" x14ac:dyDescent="0.3">
      <c r="A67" t="s">
        <v>2507</v>
      </c>
      <c r="B67" s="4">
        <v>24</v>
      </c>
      <c r="C67" s="4">
        <v>24</v>
      </c>
      <c r="D67" s="4">
        <v>24</v>
      </c>
      <c r="E67" s="4">
        <v>24</v>
      </c>
      <c r="F67" s="4">
        <v>24</v>
      </c>
      <c r="G67" s="4">
        <v>27</v>
      </c>
      <c r="H67" s="4">
        <v>33</v>
      </c>
      <c r="I67" s="4">
        <v>33</v>
      </c>
      <c r="J67" s="4">
        <v>33</v>
      </c>
      <c r="K67" s="4">
        <v>33</v>
      </c>
      <c r="L67" s="4">
        <v>33</v>
      </c>
      <c r="M67" s="4">
        <v>39</v>
      </c>
      <c r="N67" s="4">
        <v>33</v>
      </c>
      <c r="O67" s="4">
        <v>33</v>
      </c>
      <c r="P67" s="4">
        <v>39</v>
      </c>
      <c r="Q67" s="4">
        <v>36</v>
      </c>
    </row>
    <row r="68" spans="1:17" x14ac:dyDescent="0.3">
      <c r="A68" t="s">
        <v>2508</v>
      </c>
      <c r="B68" s="4">
        <v>12966</v>
      </c>
      <c r="C68" s="4">
        <v>15006</v>
      </c>
      <c r="D68" s="4">
        <v>17922</v>
      </c>
      <c r="E68" s="4">
        <v>20871</v>
      </c>
      <c r="F68" s="4">
        <v>22179</v>
      </c>
      <c r="G68" s="4">
        <v>23274</v>
      </c>
      <c r="H68" s="4">
        <v>24360</v>
      </c>
      <c r="I68" s="4">
        <v>25269</v>
      </c>
      <c r="J68" s="4">
        <v>25527</v>
      </c>
      <c r="K68" s="4">
        <v>25878</v>
      </c>
      <c r="L68" s="4">
        <v>26376</v>
      </c>
      <c r="M68" s="4">
        <v>27018</v>
      </c>
      <c r="N68" s="4">
        <v>27621</v>
      </c>
      <c r="O68" s="4">
        <v>28266</v>
      </c>
      <c r="P68" s="4">
        <v>29028</v>
      </c>
      <c r="Q68" s="4">
        <v>29577</v>
      </c>
    </row>
    <row r="69" spans="1:17" x14ac:dyDescent="0.3">
      <c r="A69" t="s">
        <v>2509</v>
      </c>
      <c r="B69" s="4">
        <v>186</v>
      </c>
      <c r="C69" s="4">
        <v>255</v>
      </c>
      <c r="D69" s="4">
        <v>303</v>
      </c>
      <c r="E69" s="4">
        <v>399</v>
      </c>
      <c r="F69" s="4">
        <v>420</v>
      </c>
      <c r="G69" s="4">
        <v>459</v>
      </c>
      <c r="H69" s="4">
        <v>525</v>
      </c>
      <c r="I69" s="4">
        <v>555</v>
      </c>
      <c r="J69" s="4">
        <v>546</v>
      </c>
      <c r="K69" s="4">
        <v>546</v>
      </c>
      <c r="L69" s="4">
        <v>540</v>
      </c>
      <c r="M69" s="4">
        <v>543</v>
      </c>
      <c r="N69" s="4">
        <v>537</v>
      </c>
      <c r="O69" s="4">
        <v>534</v>
      </c>
      <c r="P69" s="4">
        <v>534</v>
      </c>
      <c r="Q69" s="4">
        <v>528</v>
      </c>
    </row>
    <row r="70" spans="1:17" x14ac:dyDescent="0.3">
      <c r="A70" t="s">
        <v>2510</v>
      </c>
      <c r="B70" s="4">
        <v>1053</v>
      </c>
      <c r="C70" s="4">
        <v>1116</v>
      </c>
      <c r="D70" s="4">
        <v>1188</v>
      </c>
      <c r="E70" s="4">
        <v>1251</v>
      </c>
      <c r="F70" s="4">
        <v>1296</v>
      </c>
      <c r="G70" s="4">
        <v>1314</v>
      </c>
      <c r="H70" s="4">
        <v>1338</v>
      </c>
      <c r="I70" s="4">
        <v>1308</v>
      </c>
      <c r="J70" s="4">
        <v>1272</v>
      </c>
      <c r="K70" s="4">
        <v>1269</v>
      </c>
      <c r="L70" s="4">
        <v>1263</v>
      </c>
      <c r="M70" s="4">
        <v>1257</v>
      </c>
      <c r="N70" s="4">
        <v>1272</v>
      </c>
      <c r="O70" s="4">
        <v>1281</v>
      </c>
      <c r="P70" s="4">
        <v>1314</v>
      </c>
      <c r="Q70" s="4">
        <v>1335</v>
      </c>
    </row>
    <row r="71" spans="1:17" x14ac:dyDescent="0.3">
      <c r="A71" t="s">
        <v>2511</v>
      </c>
      <c r="B71" s="4">
        <v>31068</v>
      </c>
      <c r="C71" s="4">
        <v>33177</v>
      </c>
      <c r="D71" s="4">
        <v>35472</v>
      </c>
      <c r="E71" s="4">
        <v>37746</v>
      </c>
      <c r="F71" s="4">
        <v>39015</v>
      </c>
      <c r="G71" s="4">
        <v>40233</v>
      </c>
      <c r="H71" s="4">
        <v>41577</v>
      </c>
      <c r="I71" s="4">
        <v>43086</v>
      </c>
      <c r="J71" s="4">
        <v>45063</v>
      </c>
      <c r="K71" s="4">
        <v>47133</v>
      </c>
      <c r="L71" s="4">
        <v>49749</v>
      </c>
      <c r="M71" s="4">
        <v>52908</v>
      </c>
      <c r="N71" s="4">
        <v>55137</v>
      </c>
      <c r="O71" s="4">
        <v>57546</v>
      </c>
      <c r="P71" s="4">
        <v>60711</v>
      </c>
      <c r="Q71" s="4">
        <v>59457</v>
      </c>
    </row>
    <row r="72" spans="1:17" x14ac:dyDescent="0.3">
      <c r="A72" t="s">
        <v>2408</v>
      </c>
      <c r="B72" s="4">
        <v>670188</v>
      </c>
      <c r="C72" s="4">
        <v>680970</v>
      </c>
      <c r="D72" s="4">
        <v>687846</v>
      </c>
      <c r="E72" s="4">
        <v>695952</v>
      </c>
      <c r="F72" s="4">
        <v>708000</v>
      </c>
      <c r="G72" s="4">
        <v>714975</v>
      </c>
      <c r="H72" s="4">
        <v>718203</v>
      </c>
      <c r="I72" s="4">
        <v>722913</v>
      </c>
      <c r="J72" s="4">
        <v>733416</v>
      </c>
      <c r="K72" s="4">
        <v>746256</v>
      </c>
      <c r="L72" s="4">
        <v>760647</v>
      </c>
      <c r="M72" s="4">
        <v>774975</v>
      </c>
      <c r="N72" s="4">
        <v>787713</v>
      </c>
      <c r="O72" s="4">
        <v>800337</v>
      </c>
      <c r="P72" s="4">
        <v>815418</v>
      </c>
      <c r="Q72" s="4">
        <v>832053</v>
      </c>
    </row>
    <row r="73" spans="1:17" x14ac:dyDescent="0.3">
      <c r="A73" t="s">
        <v>2419</v>
      </c>
      <c r="B73" s="4">
        <v>1032</v>
      </c>
      <c r="C73" s="4">
        <v>1056</v>
      </c>
      <c r="D73" s="4">
        <v>1062</v>
      </c>
      <c r="E73" s="4">
        <v>1089</v>
      </c>
      <c r="F73" s="4">
        <v>1092</v>
      </c>
      <c r="G73" s="4">
        <v>1083</v>
      </c>
      <c r="H73" s="4">
        <v>1095</v>
      </c>
      <c r="I73" s="4">
        <v>1077</v>
      </c>
      <c r="J73" s="4">
        <v>1056</v>
      </c>
      <c r="K73" s="4">
        <v>1065</v>
      </c>
      <c r="L73" s="4">
        <v>1086</v>
      </c>
      <c r="M73" s="4">
        <v>1104</v>
      </c>
      <c r="N73" s="4">
        <v>1143</v>
      </c>
      <c r="O73" s="4">
        <v>1176</v>
      </c>
      <c r="P73" s="4">
        <v>1485</v>
      </c>
      <c r="Q73" s="4">
        <v>1539</v>
      </c>
    </row>
    <row r="74" spans="1:17" x14ac:dyDescent="0.3">
      <c r="A74" t="s">
        <v>2420</v>
      </c>
      <c r="B74" s="4">
        <v>150147</v>
      </c>
      <c r="C74" s="4">
        <v>155751</v>
      </c>
      <c r="D74" s="4">
        <v>160470</v>
      </c>
      <c r="E74" s="4">
        <v>164631</v>
      </c>
      <c r="F74" s="4">
        <v>168561</v>
      </c>
      <c r="G74" s="4">
        <v>171126</v>
      </c>
      <c r="H74" s="4">
        <v>171927</v>
      </c>
      <c r="I74" s="4">
        <v>171546</v>
      </c>
      <c r="J74" s="4">
        <v>173313</v>
      </c>
      <c r="K74" s="4">
        <v>176088</v>
      </c>
      <c r="L74" s="4">
        <v>179361</v>
      </c>
      <c r="M74" s="4">
        <v>182823</v>
      </c>
      <c r="N74" s="4">
        <v>186852</v>
      </c>
      <c r="O74" s="4">
        <v>191715</v>
      </c>
      <c r="P74" s="4">
        <v>198033</v>
      </c>
      <c r="Q74" s="4">
        <v>203220</v>
      </c>
    </row>
    <row r="75" spans="1:17" x14ac:dyDescent="0.3">
      <c r="A75" t="s">
        <v>2421</v>
      </c>
      <c r="B75" s="4">
        <v>64485</v>
      </c>
      <c r="C75" s="4">
        <v>66057</v>
      </c>
      <c r="D75" s="4">
        <v>67482</v>
      </c>
      <c r="E75" s="4">
        <v>68805</v>
      </c>
      <c r="F75" s="4">
        <v>70686</v>
      </c>
      <c r="G75" s="4">
        <v>71973</v>
      </c>
      <c r="H75" s="4">
        <v>72732</v>
      </c>
      <c r="I75" s="4">
        <v>73197</v>
      </c>
      <c r="J75" s="4">
        <v>74523</v>
      </c>
      <c r="K75" s="4">
        <v>76017</v>
      </c>
      <c r="L75" s="4">
        <v>77583</v>
      </c>
      <c r="M75" s="4">
        <v>79392</v>
      </c>
      <c r="N75" s="4">
        <v>80877</v>
      </c>
      <c r="O75" s="4">
        <v>82551</v>
      </c>
      <c r="P75" s="4">
        <v>84525</v>
      </c>
      <c r="Q75" s="4">
        <v>87063</v>
      </c>
    </row>
    <row r="76" spans="1:17" x14ac:dyDescent="0.3">
      <c r="A76" t="s">
        <v>2422</v>
      </c>
      <c r="B76" s="4">
        <v>58473</v>
      </c>
      <c r="C76" s="4">
        <v>61380</v>
      </c>
      <c r="D76" s="4">
        <v>64158</v>
      </c>
      <c r="E76" s="4">
        <v>66789</v>
      </c>
      <c r="F76" s="4">
        <v>69327</v>
      </c>
      <c r="G76" s="4">
        <v>71523</v>
      </c>
      <c r="H76" s="4">
        <v>73227</v>
      </c>
      <c r="I76" s="4">
        <v>74643</v>
      </c>
      <c r="J76" s="4">
        <v>76449</v>
      </c>
      <c r="K76" s="4">
        <v>78273</v>
      </c>
      <c r="L76" s="4">
        <v>80358</v>
      </c>
      <c r="M76" s="4">
        <v>82353</v>
      </c>
      <c r="N76" s="4">
        <v>84456</v>
      </c>
      <c r="O76" s="4">
        <v>86565</v>
      </c>
      <c r="P76" s="4">
        <v>90261</v>
      </c>
      <c r="Q76" s="4">
        <v>92178</v>
      </c>
    </row>
    <row r="77" spans="1:17" x14ac:dyDescent="0.3">
      <c r="A77" t="s">
        <v>2423</v>
      </c>
      <c r="B77" s="4">
        <v>24273</v>
      </c>
      <c r="C77" s="4">
        <v>24879</v>
      </c>
      <c r="D77" s="4">
        <v>25416</v>
      </c>
      <c r="E77" s="4">
        <v>26022</v>
      </c>
      <c r="F77" s="4">
        <v>26673</v>
      </c>
      <c r="G77" s="4">
        <v>27228</v>
      </c>
      <c r="H77" s="4">
        <v>27561</v>
      </c>
      <c r="I77" s="4">
        <v>27747</v>
      </c>
      <c r="J77" s="4">
        <v>28179</v>
      </c>
      <c r="K77" s="4">
        <v>28746</v>
      </c>
      <c r="L77" s="4">
        <v>29238</v>
      </c>
      <c r="M77" s="4">
        <v>29820</v>
      </c>
      <c r="N77" s="4">
        <v>30249</v>
      </c>
      <c r="O77" s="4">
        <v>30783</v>
      </c>
      <c r="P77" s="4">
        <v>31446</v>
      </c>
      <c r="Q77" s="4">
        <v>32256</v>
      </c>
    </row>
    <row r="78" spans="1:17" x14ac:dyDescent="0.3">
      <c r="A78" t="s">
        <v>2424</v>
      </c>
      <c r="B78" s="4">
        <v>6777</v>
      </c>
      <c r="C78" s="4">
        <v>6924</v>
      </c>
      <c r="D78" s="4">
        <v>7050</v>
      </c>
      <c r="E78" s="4">
        <v>7230</v>
      </c>
      <c r="F78" s="4">
        <v>7413</v>
      </c>
      <c r="G78" s="4">
        <v>7590</v>
      </c>
      <c r="H78" s="4">
        <v>7671</v>
      </c>
      <c r="I78" s="4">
        <v>7710</v>
      </c>
      <c r="J78" s="4">
        <v>7842</v>
      </c>
      <c r="K78" s="4">
        <v>7932</v>
      </c>
      <c r="L78" s="4">
        <v>8052</v>
      </c>
      <c r="M78" s="4">
        <v>8172</v>
      </c>
      <c r="N78" s="4">
        <v>8244</v>
      </c>
      <c r="O78" s="4">
        <v>8307</v>
      </c>
      <c r="P78" s="4">
        <v>8427</v>
      </c>
      <c r="Q78" s="4">
        <v>8559</v>
      </c>
    </row>
    <row r="79" spans="1:17" x14ac:dyDescent="0.3">
      <c r="A79" t="s">
        <v>2425</v>
      </c>
      <c r="B79" s="4">
        <v>21735</v>
      </c>
      <c r="C79" s="4">
        <v>23922</v>
      </c>
      <c r="D79" s="4">
        <v>26430</v>
      </c>
      <c r="E79" s="4">
        <v>28980</v>
      </c>
      <c r="F79" s="4">
        <v>30477</v>
      </c>
      <c r="G79" s="4">
        <v>31221</v>
      </c>
      <c r="H79" s="4">
        <v>32091</v>
      </c>
      <c r="I79" s="4">
        <v>33159</v>
      </c>
      <c r="J79" s="4">
        <v>34320</v>
      </c>
      <c r="K79" s="4">
        <v>35490</v>
      </c>
      <c r="L79" s="4">
        <v>36654</v>
      </c>
      <c r="M79" s="4">
        <v>37698</v>
      </c>
      <c r="N79" s="4">
        <v>38775</v>
      </c>
      <c r="O79" s="4">
        <v>39960</v>
      </c>
      <c r="P79" s="4">
        <v>41346</v>
      </c>
      <c r="Q79" s="4">
        <v>41898</v>
      </c>
    </row>
    <row r="80" spans="1:17" x14ac:dyDescent="0.3">
      <c r="A80" t="s">
        <v>2512</v>
      </c>
      <c r="B80" s="4">
        <v>228</v>
      </c>
      <c r="C80" s="4">
        <v>234</v>
      </c>
      <c r="D80" s="4">
        <v>237</v>
      </c>
      <c r="E80" s="4">
        <v>243</v>
      </c>
      <c r="F80" s="4">
        <v>252</v>
      </c>
      <c r="G80" s="4">
        <v>258</v>
      </c>
      <c r="H80" s="4">
        <v>261</v>
      </c>
      <c r="I80" s="4">
        <v>273</v>
      </c>
      <c r="J80" s="4">
        <v>279</v>
      </c>
      <c r="K80" s="4">
        <v>303</v>
      </c>
      <c r="L80" s="4">
        <v>315</v>
      </c>
      <c r="M80" s="4">
        <v>318</v>
      </c>
      <c r="N80" s="4">
        <v>333</v>
      </c>
      <c r="O80" s="4">
        <v>348</v>
      </c>
      <c r="P80" s="4">
        <v>366</v>
      </c>
      <c r="Q80" s="4">
        <v>375</v>
      </c>
    </row>
    <row r="81" spans="1:17" x14ac:dyDescent="0.3">
      <c r="A81" t="s">
        <v>2513</v>
      </c>
      <c r="B81" s="4">
        <v>201</v>
      </c>
      <c r="C81" s="4">
        <v>204</v>
      </c>
      <c r="D81" s="4">
        <v>225</v>
      </c>
      <c r="E81" s="4">
        <v>240</v>
      </c>
      <c r="F81" s="4">
        <v>246</v>
      </c>
      <c r="G81" s="4">
        <v>270</v>
      </c>
      <c r="H81" s="4">
        <v>279</v>
      </c>
      <c r="I81" s="4">
        <v>297</v>
      </c>
      <c r="J81" s="4">
        <v>291</v>
      </c>
      <c r="K81" s="4">
        <v>294</v>
      </c>
      <c r="L81" s="4">
        <v>306</v>
      </c>
      <c r="M81" s="4">
        <v>312</v>
      </c>
      <c r="N81" s="4">
        <v>309</v>
      </c>
      <c r="O81" s="4">
        <v>315</v>
      </c>
      <c r="P81" s="4">
        <v>330</v>
      </c>
      <c r="Q81" s="4">
        <v>342</v>
      </c>
    </row>
    <row r="82" spans="1:17" x14ac:dyDescent="0.3">
      <c r="A82" t="s">
        <v>2514</v>
      </c>
      <c r="B82" s="4">
        <v>999</v>
      </c>
      <c r="C82" s="4">
        <v>1179</v>
      </c>
      <c r="D82" s="4">
        <v>1368</v>
      </c>
      <c r="E82" s="4">
        <v>1551</v>
      </c>
      <c r="F82" s="4">
        <v>1698</v>
      </c>
      <c r="G82" s="4">
        <v>1818</v>
      </c>
      <c r="H82" s="4">
        <v>1998</v>
      </c>
      <c r="I82" s="4">
        <v>2157</v>
      </c>
      <c r="J82" s="4">
        <v>2271</v>
      </c>
      <c r="K82" s="4">
        <v>2379</v>
      </c>
      <c r="L82" s="4">
        <v>2481</v>
      </c>
      <c r="M82" s="4">
        <v>2583</v>
      </c>
      <c r="N82" s="4">
        <v>2703</v>
      </c>
      <c r="O82" s="4">
        <v>2793</v>
      </c>
      <c r="P82" s="4">
        <v>2898</v>
      </c>
      <c r="Q82" s="4">
        <v>3006</v>
      </c>
    </row>
    <row r="83" spans="1:17" x14ac:dyDescent="0.3">
      <c r="A83" t="s">
        <v>2515</v>
      </c>
      <c r="B83" s="4">
        <v>63</v>
      </c>
      <c r="C83" s="4">
        <v>66</v>
      </c>
      <c r="D83" s="4">
        <v>75</v>
      </c>
      <c r="E83" s="4">
        <v>78</v>
      </c>
      <c r="F83" s="4">
        <v>87</v>
      </c>
      <c r="G83" s="4">
        <v>93</v>
      </c>
      <c r="H83" s="4">
        <v>102</v>
      </c>
      <c r="I83" s="4">
        <v>111</v>
      </c>
      <c r="J83" s="4">
        <v>111</v>
      </c>
      <c r="K83" s="4">
        <v>102</v>
      </c>
      <c r="L83" s="4">
        <v>93</v>
      </c>
      <c r="M83" s="4">
        <v>96</v>
      </c>
      <c r="N83" s="4">
        <v>90</v>
      </c>
      <c r="O83" s="4">
        <v>93</v>
      </c>
      <c r="P83" s="4">
        <v>90</v>
      </c>
      <c r="Q83" s="4">
        <v>93</v>
      </c>
    </row>
    <row r="84" spans="1:17" x14ac:dyDescent="0.3">
      <c r="A84" t="s">
        <v>2516</v>
      </c>
      <c r="B84" s="4">
        <v>447</v>
      </c>
      <c r="C84" s="4">
        <v>462</v>
      </c>
      <c r="D84" s="4">
        <v>501</v>
      </c>
      <c r="E84" s="4">
        <v>519</v>
      </c>
      <c r="F84" s="4">
        <v>573</v>
      </c>
      <c r="G84" s="4">
        <v>639</v>
      </c>
      <c r="H84" s="4">
        <v>705</v>
      </c>
      <c r="I84" s="4">
        <v>762</v>
      </c>
      <c r="J84" s="4">
        <v>753</v>
      </c>
      <c r="K84" s="4">
        <v>723</v>
      </c>
      <c r="L84" s="4">
        <v>726</v>
      </c>
      <c r="M84" s="4">
        <v>726</v>
      </c>
      <c r="N84" s="4">
        <v>747</v>
      </c>
      <c r="O84" s="4">
        <v>771</v>
      </c>
      <c r="P84" s="4">
        <v>804</v>
      </c>
      <c r="Q84" s="4">
        <v>813</v>
      </c>
    </row>
    <row r="85" spans="1:17" x14ac:dyDescent="0.3">
      <c r="A85" t="s">
        <v>2517</v>
      </c>
      <c r="B85" s="4">
        <v>90</v>
      </c>
      <c r="C85" s="4">
        <v>84</v>
      </c>
      <c r="D85" s="4">
        <v>84</v>
      </c>
      <c r="E85" s="4">
        <v>90</v>
      </c>
      <c r="F85" s="4">
        <v>93</v>
      </c>
      <c r="G85" s="4">
        <v>93</v>
      </c>
      <c r="H85" s="4">
        <v>93</v>
      </c>
      <c r="I85" s="4">
        <v>96</v>
      </c>
      <c r="J85" s="4">
        <v>93</v>
      </c>
      <c r="K85" s="4">
        <v>105</v>
      </c>
      <c r="L85" s="4">
        <v>99</v>
      </c>
      <c r="M85" s="4">
        <v>102</v>
      </c>
      <c r="N85" s="4">
        <v>105</v>
      </c>
      <c r="O85" s="4">
        <v>108</v>
      </c>
      <c r="P85" s="4">
        <v>102</v>
      </c>
      <c r="Q85" s="4">
        <v>105</v>
      </c>
    </row>
    <row r="86" spans="1:17" x14ac:dyDescent="0.3">
      <c r="A86" t="s">
        <v>2518</v>
      </c>
      <c r="B86" s="4">
        <v>453</v>
      </c>
      <c r="C86" s="4">
        <v>480</v>
      </c>
      <c r="D86" s="4">
        <v>519</v>
      </c>
      <c r="E86" s="4">
        <v>540</v>
      </c>
      <c r="F86" s="4">
        <v>558</v>
      </c>
      <c r="G86" s="4">
        <v>585</v>
      </c>
      <c r="H86" s="4">
        <v>600</v>
      </c>
      <c r="I86" s="4">
        <v>615</v>
      </c>
      <c r="J86" s="4">
        <v>627</v>
      </c>
      <c r="K86" s="4">
        <v>633</v>
      </c>
      <c r="L86" s="4">
        <v>639</v>
      </c>
      <c r="M86" s="4">
        <v>648</v>
      </c>
      <c r="N86" s="4">
        <v>654</v>
      </c>
      <c r="O86" s="4">
        <v>675</v>
      </c>
      <c r="P86" s="4">
        <v>690</v>
      </c>
      <c r="Q86" s="4">
        <v>708</v>
      </c>
    </row>
    <row r="87" spans="1:17" x14ac:dyDescent="0.3">
      <c r="A87" t="s">
        <v>2519</v>
      </c>
      <c r="B87" s="4">
        <v>1062</v>
      </c>
      <c r="C87" s="4">
        <v>1116</v>
      </c>
      <c r="D87" s="4">
        <v>1152</v>
      </c>
      <c r="E87" s="4">
        <v>1194</v>
      </c>
      <c r="F87" s="4">
        <v>1242</v>
      </c>
      <c r="G87" s="4">
        <v>1293</v>
      </c>
      <c r="H87" s="4">
        <v>1320</v>
      </c>
      <c r="I87" s="4">
        <v>1365</v>
      </c>
      <c r="J87" s="4">
        <v>1377</v>
      </c>
      <c r="K87" s="4">
        <v>1395</v>
      </c>
      <c r="L87" s="4">
        <v>1431</v>
      </c>
      <c r="M87" s="4">
        <v>1461</v>
      </c>
      <c r="N87" s="4">
        <v>1491</v>
      </c>
      <c r="O87" s="4">
        <v>1497</v>
      </c>
      <c r="P87" s="4">
        <v>1521</v>
      </c>
      <c r="Q87" s="4">
        <v>1548</v>
      </c>
    </row>
    <row r="88" spans="1:17" x14ac:dyDescent="0.3">
      <c r="A88" t="s">
        <v>2520</v>
      </c>
      <c r="B88" s="4">
        <v>327</v>
      </c>
      <c r="C88" s="4">
        <v>360</v>
      </c>
      <c r="D88" s="4">
        <v>393</v>
      </c>
      <c r="E88" s="4">
        <v>420</v>
      </c>
      <c r="F88" s="4">
        <v>438</v>
      </c>
      <c r="G88" s="4">
        <v>477</v>
      </c>
      <c r="H88" s="4">
        <v>513</v>
      </c>
      <c r="I88" s="4">
        <v>555</v>
      </c>
      <c r="J88" s="4">
        <v>534</v>
      </c>
      <c r="K88" s="4">
        <v>531</v>
      </c>
      <c r="L88" s="4">
        <v>537</v>
      </c>
      <c r="M88" s="4">
        <v>537</v>
      </c>
      <c r="N88" s="4">
        <v>543</v>
      </c>
      <c r="O88" s="4">
        <v>537</v>
      </c>
      <c r="P88" s="4">
        <v>582</v>
      </c>
      <c r="Q88" s="4">
        <v>573</v>
      </c>
    </row>
    <row r="89" spans="1:17" x14ac:dyDescent="0.3">
      <c r="A89" t="s">
        <v>2521</v>
      </c>
      <c r="B89" s="4">
        <v>2502</v>
      </c>
      <c r="C89" s="4">
        <v>2730</v>
      </c>
      <c r="D89" s="4">
        <v>2916</v>
      </c>
      <c r="E89" s="4">
        <v>3138</v>
      </c>
      <c r="F89" s="4">
        <v>3336</v>
      </c>
      <c r="G89" s="4">
        <v>3504</v>
      </c>
      <c r="H89" s="4">
        <v>3660</v>
      </c>
      <c r="I89" s="4">
        <v>3834</v>
      </c>
      <c r="J89" s="4">
        <v>3969</v>
      </c>
      <c r="K89" s="4">
        <v>4095</v>
      </c>
      <c r="L89" s="4">
        <v>4254</v>
      </c>
      <c r="M89" s="4">
        <v>4347</v>
      </c>
      <c r="N89" s="4">
        <v>4488</v>
      </c>
      <c r="O89" s="4">
        <v>4560</v>
      </c>
      <c r="P89" s="4">
        <v>4677</v>
      </c>
      <c r="Q89" s="4">
        <v>4815</v>
      </c>
    </row>
    <row r="90" spans="1:17" x14ac:dyDescent="0.3">
      <c r="A90" t="s">
        <v>2522</v>
      </c>
      <c r="B90" s="4">
        <v>57</v>
      </c>
      <c r="C90" s="4">
        <v>63</v>
      </c>
      <c r="D90" s="4">
        <v>66</v>
      </c>
      <c r="E90" s="4">
        <v>72</v>
      </c>
      <c r="F90" s="4">
        <v>90</v>
      </c>
      <c r="G90" s="4">
        <v>111</v>
      </c>
      <c r="H90" s="4">
        <v>129</v>
      </c>
      <c r="I90" s="4">
        <v>153</v>
      </c>
      <c r="J90" s="4">
        <v>132</v>
      </c>
      <c r="K90" s="4">
        <v>117</v>
      </c>
      <c r="L90" s="4">
        <v>105</v>
      </c>
      <c r="M90" s="4">
        <v>105</v>
      </c>
      <c r="N90" s="4">
        <v>105</v>
      </c>
      <c r="O90" s="4">
        <v>111</v>
      </c>
      <c r="P90" s="4">
        <v>240</v>
      </c>
      <c r="Q90" s="4">
        <v>282</v>
      </c>
    </row>
    <row r="91" spans="1:17" x14ac:dyDescent="0.3">
      <c r="A91" t="s">
        <v>2523</v>
      </c>
      <c r="B91" s="4">
        <v>1962</v>
      </c>
      <c r="C91" s="4">
        <v>2082</v>
      </c>
      <c r="D91" s="4">
        <v>2199</v>
      </c>
      <c r="E91" s="4">
        <v>2295</v>
      </c>
      <c r="F91" s="4">
        <v>2397</v>
      </c>
      <c r="G91" s="4">
        <v>2469</v>
      </c>
      <c r="H91" s="4">
        <v>2550</v>
      </c>
      <c r="I91" s="4">
        <v>2625</v>
      </c>
      <c r="J91" s="4">
        <v>2700</v>
      </c>
      <c r="K91" s="4">
        <v>2790</v>
      </c>
      <c r="L91" s="4">
        <v>2931</v>
      </c>
      <c r="M91" s="4">
        <v>2994</v>
      </c>
      <c r="N91" s="4">
        <v>3105</v>
      </c>
      <c r="O91" s="4">
        <v>3213</v>
      </c>
      <c r="P91" s="4">
        <v>3660</v>
      </c>
      <c r="Q91" s="4">
        <v>3780</v>
      </c>
    </row>
    <row r="92" spans="1:17" x14ac:dyDescent="0.3">
      <c r="A92" t="s">
        <v>2427</v>
      </c>
      <c r="B92" s="4">
        <v>20493</v>
      </c>
      <c r="C92" s="4">
        <v>19557</v>
      </c>
      <c r="D92" s="4">
        <v>19254</v>
      </c>
      <c r="E92" s="4">
        <v>19149</v>
      </c>
      <c r="F92" s="4">
        <v>18918</v>
      </c>
      <c r="G92" s="4">
        <v>18528</v>
      </c>
      <c r="H92" s="4">
        <v>18273</v>
      </c>
      <c r="I92" s="4">
        <v>18153</v>
      </c>
      <c r="J92" s="4">
        <v>18411</v>
      </c>
      <c r="K92" s="4">
        <v>18825</v>
      </c>
      <c r="L92" s="4">
        <v>19353</v>
      </c>
      <c r="M92" s="4">
        <v>20022</v>
      </c>
      <c r="N92" s="4">
        <v>20679</v>
      </c>
      <c r="O92" s="4">
        <v>21435</v>
      </c>
      <c r="P92" s="4">
        <v>22368</v>
      </c>
      <c r="Q92" s="4">
        <v>22479</v>
      </c>
    </row>
    <row r="93" spans="1:17" x14ac:dyDescent="0.3">
      <c r="A93" t="s">
        <v>2447</v>
      </c>
      <c r="B93" s="4">
        <v>2811</v>
      </c>
      <c r="C93" s="4">
        <v>3186</v>
      </c>
      <c r="D93" s="4">
        <v>3669</v>
      </c>
      <c r="E93" s="4">
        <v>4128</v>
      </c>
      <c r="F93" s="4">
        <v>4377</v>
      </c>
      <c r="G93" s="4">
        <v>4677</v>
      </c>
      <c r="H93" s="4">
        <v>5106</v>
      </c>
      <c r="I93" s="4">
        <v>5625</v>
      </c>
      <c r="J93" s="4">
        <v>6267</v>
      </c>
      <c r="K93" s="4">
        <v>7197</v>
      </c>
      <c r="L93" s="4">
        <v>8361</v>
      </c>
      <c r="M93" s="4">
        <v>9630</v>
      </c>
      <c r="N93" s="4">
        <v>10923</v>
      </c>
      <c r="O93" s="4">
        <v>12090</v>
      </c>
      <c r="P93" s="4">
        <v>12876</v>
      </c>
      <c r="Q93" s="4">
        <v>12984</v>
      </c>
    </row>
    <row r="94" spans="1:17" x14ac:dyDescent="0.3">
      <c r="A94" t="s">
        <v>2448</v>
      </c>
      <c r="B94" s="4">
        <v>15450</v>
      </c>
      <c r="C94" s="4">
        <v>19542</v>
      </c>
      <c r="D94" s="4">
        <v>24498</v>
      </c>
      <c r="E94" s="4">
        <v>29232</v>
      </c>
      <c r="F94" s="4">
        <v>32202</v>
      </c>
      <c r="G94" s="4">
        <v>35238</v>
      </c>
      <c r="H94" s="4">
        <v>38646</v>
      </c>
      <c r="I94" s="4">
        <v>41832</v>
      </c>
      <c r="J94" s="4">
        <v>45207</v>
      </c>
      <c r="K94" s="4">
        <v>49710</v>
      </c>
      <c r="L94" s="4">
        <v>54903</v>
      </c>
      <c r="M94" s="4">
        <v>59397</v>
      </c>
      <c r="N94" s="4">
        <v>63477</v>
      </c>
      <c r="O94" s="4">
        <v>67266</v>
      </c>
      <c r="P94" s="4">
        <v>70368</v>
      </c>
      <c r="Q94" s="4">
        <v>71826</v>
      </c>
    </row>
    <row r="95" spans="1:17" x14ac:dyDescent="0.3">
      <c r="A95" t="s">
        <v>2449</v>
      </c>
      <c r="B95" s="4">
        <v>6483</v>
      </c>
      <c r="C95" s="4">
        <v>6816</v>
      </c>
      <c r="D95" s="4">
        <v>7179</v>
      </c>
      <c r="E95" s="4">
        <v>7599</v>
      </c>
      <c r="F95" s="4">
        <v>7974</v>
      </c>
      <c r="G95" s="4">
        <v>8379</v>
      </c>
      <c r="H95" s="4">
        <v>8823</v>
      </c>
      <c r="I95" s="4">
        <v>9273</v>
      </c>
      <c r="J95" s="4">
        <v>9576</v>
      </c>
      <c r="K95" s="4">
        <v>9945</v>
      </c>
      <c r="L95" s="4">
        <v>10245</v>
      </c>
      <c r="M95" s="4">
        <v>10617</v>
      </c>
      <c r="N95" s="4">
        <v>10881</v>
      </c>
      <c r="O95" s="4">
        <v>11088</v>
      </c>
      <c r="P95" s="4">
        <v>11340</v>
      </c>
      <c r="Q95" s="4">
        <v>11472</v>
      </c>
    </row>
    <row r="96" spans="1:17" x14ac:dyDescent="0.3">
      <c r="A96" t="s">
        <v>2450</v>
      </c>
      <c r="B96" s="4">
        <v>4725</v>
      </c>
      <c r="C96" s="4">
        <v>5058</v>
      </c>
      <c r="D96" s="4">
        <v>5466</v>
      </c>
      <c r="E96" s="4">
        <v>5949</v>
      </c>
      <c r="F96" s="4">
        <v>6570</v>
      </c>
      <c r="G96" s="4">
        <v>7080</v>
      </c>
      <c r="H96" s="4">
        <v>7527</v>
      </c>
      <c r="I96" s="4">
        <v>7950</v>
      </c>
      <c r="J96" s="4">
        <v>8253</v>
      </c>
      <c r="K96" s="4">
        <v>8751</v>
      </c>
      <c r="L96" s="4">
        <v>9396</v>
      </c>
      <c r="M96" s="4">
        <v>10125</v>
      </c>
      <c r="N96" s="4">
        <v>10923</v>
      </c>
      <c r="O96" s="4">
        <v>11658</v>
      </c>
      <c r="P96" s="4">
        <v>12297</v>
      </c>
      <c r="Q96" s="4">
        <v>12339</v>
      </c>
    </row>
    <row r="97" spans="1:17" x14ac:dyDescent="0.3">
      <c r="A97" t="s">
        <v>2524</v>
      </c>
      <c r="B97" s="4">
        <v>561</v>
      </c>
      <c r="C97" s="4">
        <v>795</v>
      </c>
      <c r="D97" s="4">
        <v>999</v>
      </c>
      <c r="E97" s="4">
        <v>1116</v>
      </c>
      <c r="F97" s="4">
        <v>1230</v>
      </c>
      <c r="G97" s="4">
        <v>1470</v>
      </c>
      <c r="H97" s="4">
        <v>1797</v>
      </c>
      <c r="I97" s="4">
        <v>1959</v>
      </c>
      <c r="J97" s="4">
        <v>2064</v>
      </c>
      <c r="K97" s="4">
        <v>2109</v>
      </c>
      <c r="L97" s="4">
        <v>2181</v>
      </c>
      <c r="M97" s="4">
        <v>2241</v>
      </c>
      <c r="N97" s="4">
        <v>2277</v>
      </c>
      <c r="O97" s="4">
        <v>2322</v>
      </c>
      <c r="P97" s="4">
        <v>2379</v>
      </c>
      <c r="Q97" s="4">
        <v>2418</v>
      </c>
    </row>
    <row r="98" spans="1:17" x14ac:dyDescent="0.3">
      <c r="A98" t="s">
        <v>2525</v>
      </c>
      <c r="B98" s="4">
        <v>2220</v>
      </c>
      <c r="C98" s="4">
        <v>2388</v>
      </c>
      <c r="D98" s="4">
        <v>2583</v>
      </c>
      <c r="E98" s="4">
        <v>2742</v>
      </c>
      <c r="F98" s="4">
        <v>2934</v>
      </c>
      <c r="G98" s="4">
        <v>3162</v>
      </c>
      <c r="H98" s="4">
        <v>3381</v>
      </c>
      <c r="I98" s="4">
        <v>3594</v>
      </c>
      <c r="J98" s="4">
        <v>3588</v>
      </c>
      <c r="K98" s="4">
        <v>3600</v>
      </c>
      <c r="L98" s="4">
        <v>3636</v>
      </c>
      <c r="M98" s="4">
        <v>3711</v>
      </c>
      <c r="N98" s="4">
        <v>3783</v>
      </c>
      <c r="O98" s="4">
        <v>3813</v>
      </c>
      <c r="P98" s="4">
        <v>3930</v>
      </c>
      <c r="Q98" s="4">
        <v>3993</v>
      </c>
    </row>
    <row r="99" spans="1:17" x14ac:dyDescent="0.3">
      <c r="A99" t="s">
        <v>2526</v>
      </c>
      <c r="B99" s="4">
        <v>1056</v>
      </c>
      <c r="C99" s="4">
        <v>1062</v>
      </c>
      <c r="D99" s="4">
        <v>1110</v>
      </c>
      <c r="E99" s="4">
        <v>1122</v>
      </c>
      <c r="F99" s="4">
        <v>1158</v>
      </c>
      <c r="G99" s="4">
        <v>1197</v>
      </c>
      <c r="H99" s="4">
        <v>1224</v>
      </c>
      <c r="I99" s="4">
        <v>1269</v>
      </c>
      <c r="J99" s="4">
        <v>1278</v>
      </c>
      <c r="K99" s="4">
        <v>1290</v>
      </c>
      <c r="L99" s="4">
        <v>1293</v>
      </c>
      <c r="M99" s="4">
        <v>1290</v>
      </c>
      <c r="N99" s="4">
        <v>1305</v>
      </c>
      <c r="O99" s="4">
        <v>1317</v>
      </c>
      <c r="P99" s="4">
        <v>1323</v>
      </c>
      <c r="Q99" s="4">
        <v>1356</v>
      </c>
    </row>
    <row r="100" spans="1:17" x14ac:dyDescent="0.3">
      <c r="A100" t="s">
        <v>2527</v>
      </c>
      <c r="B100" s="4">
        <v>942</v>
      </c>
      <c r="C100" s="4">
        <v>1083</v>
      </c>
      <c r="D100" s="4">
        <v>1203</v>
      </c>
      <c r="E100" s="4">
        <v>1362</v>
      </c>
      <c r="F100" s="4">
        <v>1554</v>
      </c>
      <c r="G100" s="4">
        <v>1788</v>
      </c>
      <c r="H100" s="4">
        <v>2019</v>
      </c>
      <c r="I100" s="4">
        <v>2196</v>
      </c>
      <c r="J100" s="4">
        <v>1968</v>
      </c>
      <c r="K100" s="4">
        <v>1755</v>
      </c>
      <c r="L100" s="4">
        <v>1614</v>
      </c>
      <c r="M100" s="4">
        <v>1551</v>
      </c>
      <c r="N100" s="4">
        <v>1536</v>
      </c>
      <c r="O100" s="4">
        <v>1521</v>
      </c>
      <c r="P100" s="4">
        <v>1542</v>
      </c>
      <c r="Q100" s="4">
        <v>1548</v>
      </c>
    </row>
    <row r="101" spans="1:17" x14ac:dyDescent="0.3">
      <c r="A101" t="s">
        <v>2528</v>
      </c>
      <c r="B101" s="4">
        <v>4269</v>
      </c>
      <c r="C101" s="4">
        <v>4713</v>
      </c>
      <c r="D101" s="4">
        <v>5178</v>
      </c>
      <c r="E101" s="4">
        <v>5580</v>
      </c>
      <c r="F101" s="4">
        <v>6027</v>
      </c>
      <c r="G101" s="4">
        <v>6489</v>
      </c>
      <c r="H101" s="4">
        <v>7035</v>
      </c>
      <c r="I101" s="4">
        <v>7473</v>
      </c>
      <c r="J101" s="4">
        <v>7404</v>
      </c>
      <c r="K101" s="4">
        <v>7350</v>
      </c>
      <c r="L101" s="4">
        <v>7431</v>
      </c>
      <c r="M101" s="4">
        <v>7524</v>
      </c>
      <c r="N101" s="4">
        <v>7542</v>
      </c>
      <c r="O101" s="4">
        <v>7626</v>
      </c>
      <c r="P101" s="4">
        <v>7779</v>
      </c>
      <c r="Q101" s="4">
        <v>7896</v>
      </c>
    </row>
    <row r="102" spans="1:17" x14ac:dyDescent="0.3">
      <c r="A102" t="s">
        <v>2529</v>
      </c>
      <c r="B102" s="4">
        <v>72</v>
      </c>
      <c r="C102" s="4">
        <v>120</v>
      </c>
      <c r="D102" s="4">
        <v>156</v>
      </c>
      <c r="E102" s="4">
        <v>192</v>
      </c>
      <c r="F102" s="4">
        <v>231</v>
      </c>
      <c r="G102" s="4">
        <v>273</v>
      </c>
      <c r="H102" s="4">
        <v>357</v>
      </c>
      <c r="I102" s="4">
        <v>405</v>
      </c>
      <c r="J102" s="4">
        <v>390</v>
      </c>
      <c r="K102" s="4">
        <v>366</v>
      </c>
      <c r="L102" s="4">
        <v>360</v>
      </c>
      <c r="M102" s="4">
        <v>345</v>
      </c>
      <c r="N102" s="4">
        <v>345</v>
      </c>
      <c r="O102" s="4">
        <v>342</v>
      </c>
      <c r="P102" s="4">
        <v>345</v>
      </c>
      <c r="Q102" s="4">
        <v>348</v>
      </c>
    </row>
    <row r="103" spans="1:17" x14ac:dyDescent="0.3">
      <c r="A103" t="s">
        <v>2530</v>
      </c>
      <c r="B103" s="4">
        <v>123336</v>
      </c>
      <c r="C103" s="4">
        <v>127842</v>
      </c>
      <c r="D103" s="4">
        <v>132057</v>
      </c>
      <c r="E103" s="4">
        <v>137058</v>
      </c>
      <c r="F103" s="4">
        <v>142674</v>
      </c>
      <c r="G103" s="4">
        <v>149232</v>
      </c>
      <c r="H103" s="4">
        <v>158520</v>
      </c>
      <c r="I103" s="4">
        <v>167703</v>
      </c>
      <c r="J103" s="4">
        <v>173658</v>
      </c>
      <c r="K103" s="4">
        <v>180816</v>
      </c>
      <c r="L103" s="4">
        <v>188709</v>
      </c>
      <c r="M103" s="4">
        <v>197088</v>
      </c>
      <c r="N103" s="4">
        <v>202671</v>
      </c>
      <c r="O103" s="4">
        <v>206364</v>
      </c>
      <c r="P103" s="4">
        <v>208077</v>
      </c>
      <c r="Q103" s="4">
        <v>209601</v>
      </c>
    </row>
    <row r="104" spans="1:17" x14ac:dyDescent="0.3">
      <c r="A104" t="s">
        <v>2531</v>
      </c>
      <c r="B104" s="4">
        <v>147</v>
      </c>
      <c r="C104" s="4">
        <v>153</v>
      </c>
      <c r="D104" s="4">
        <v>162</v>
      </c>
      <c r="E104" s="4">
        <v>168</v>
      </c>
      <c r="F104" s="4">
        <v>171</v>
      </c>
      <c r="G104" s="4">
        <v>183</v>
      </c>
      <c r="H104" s="4">
        <v>192</v>
      </c>
      <c r="I104" s="4">
        <v>204</v>
      </c>
      <c r="J104" s="4">
        <v>198</v>
      </c>
      <c r="K104" s="4">
        <v>186</v>
      </c>
      <c r="L104" s="4">
        <v>186</v>
      </c>
      <c r="M104" s="4">
        <v>186</v>
      </c>
      <c r="N104" s="4">
        <v>183</v>
      </c>
      <c r="O104" s="4">
        <v>177</v>
      </c>
      <c r="P104" s="4">
        <v>183</v>
      </c>
      <c r="Q104" s="4">
        <v>189</v>
      </c>
    </row>
    <row r="105" spans="1:17" x14ac:dyDescent="0.3">
      <c r="A105" t="s">
        <v>2532</v>
      </c>
      <c r="B105" s="4">
        <v>78</v>
      </c>
      <c r="C105" s="4">
        <v>78</v>
      </c>
      <c r="D105" s="4">
        <v>78</v>
      </c>
      <c r="E105" s="4">
        <v>84</v>
      </c>
      <c r="F105" s="4">
        <v>81</v>
      </c>
      <c r="G105" s="4">
        <v>78</v>
      </c>
      <c r="H105" s="4">
        <v>81</v>
      </c>
      <c r="I105" s="4">
        <v>81</v>
      </c>
      <c r="J105" s="4">
        <v>75</v>
      </c>
      <c r="K105" s="4">
        <v>78</v>
      </c>
      <c r="L105" s="4">
        <v>81</v>
      </c>
      <c r="M105" s="4">
        <v>84</v>
      </c>
      <c r="N105" s="4">
        <v>84</v>
      </c>
      <c r="O105" s="4">
        <v>87</v>
      </c>
      <c r="P105" s="4">
        <v>87</v>
      </c>
      <c r="Q105" s="4">
        <v>93</v>
      </c>
    </row>
    <row r="106" spans="1:17" x14ac:dyDescent="0.3">
      <c r="A106" t="s">
        <v>2533</v>
      </c>
      <c r="B106" s="4">
        <v>2364</v>
      </c>
      <c r="C106" s="4">
        <v>2523</v>
      </c>
      <c r="D106" s="4">
        <v>2685</v>
      </c>
      <c r="E106" s="4">
        <v>2826</v>
      </c>
      <c r="F106" s="4">
        <v>2982</v>
      </c>
      <c r="G106" s="4">
        <v>3105</v>
      </c>
      <c r="H106" s="4">
        <v>3231</v>
      </c>
      <c r="I106" s="4">
        <v>3357</v>
      </c>
      <c r="J106" s="4">
        <v>3432</v>
      </c>
      <c r="K106" s="4">
        <v>3504</v>
      </c>
      <c r="L106" s="4">
        <v>3573</v>
      </c>
      <c r="M106" s="4">
        <v>3687</v>
      </c>
      <c r="N106" s="4">
        <v>3762</v>
      </c>
      <c r="O106" s="4">
        <v>3801</v>
      </c>
      <c r="P106" s="4">
        <v>3870</v>
      </c>
      <c r="Q106" s="4">
        <v>3984</v>
      </c>
    </row>
    <row r="107" spans="1:17" x14ac:dyDescent="0.3">
      <c r="A107" t="s">
        <v>2534</v>
      </c>
      <c r="B107" s="4">
        <v>444</v>
      </c>
      <c r="C107" s="4">
        <v>489</v>
      </c>
      <c r="D107" s="4">
        <v>513</v>
      </c>
      <c r="E107" s="4">
        <v>525</v>
      </c>
      <c r="F107" s="4">
        <v>549</v>
      </c>
      <c r="G107" s="4">
        <v>576</v>
      </c>
      <c r="H107" s="4">
        <v>609</v>
      </c>
      <c r="I107" s="4">
        <v>639</v>
      </c>
      <c r="J107" s="4">
        <v>639</v>
      </c>
      <c r="K107" s="4">
        <v>654</v>
      </c>
      <c r="L107" s="4">
        <v>657</v>
      </c>
      <c r="M107" s="4">
        <v>684</v>
      </c>
      <c r="N107" s="4">
        <v>687</v>
      </c>
      <c r="O107" s="4">
        <v>696</v>
      </c>
      <c r="P107" s="4">
        <v>708</v>
      </c>
      <c r="Q107" s="4">
        <v>714</v>
      </c>
    </row>
    <row r="108" spans="1:17" x14ac:dyDescent="0.3">
      <c r="A108" t="s">
        <v>2535</v>
      </c>
      <c r="B108" s="4">
        <v>27</v>
      </c>
      <c r="C108" s="4">
        <v>24</v>
      </c>
      <c r="D108" s="4">
        <v>27</v>
      </c>
      <c r="E108" s="4">
        <v>27</v>
      </c>
      <c r="F108" s="4">
        <v>30</v>
      </c>
      <c r="G108" s="4">
        <v>30</v>
      </c>
      <c r="H108" s="4">
        <v>30</v>
      </c>
      <c r="I108" s="4">
        <v>30</v>
      </c>
      <c r="J108" s="4">
        <v>33</v>
      </c>
      <c r="K108" s="4">
        <v>36</v>
      </c>
      <c r="L108" s="4">
        <v>33</v>
      </c>
      <c r="M108" s="4">
        <v>30</v>
      </c>
      <c r="N108" s="4">
        <v>36</v>
      </c>
      <c r="O108" s="4">
        <v>39</v>
      </c>
      <c r="P108" s="4">
        <v>42</v>
      </c>
      <c r="Q108" s="4">
        <v>42</v>
      </c>
    </row>
    <row r="109" spans="1:17" x14ac:dyDescent="0.3">
      <c r="A109" t="s">
        <v>2536</v>
      </c>
      <c r="B109" s="4">
        <v>3390</v>
      </c>
      <c r="C109" s="4">
        <v>3567</v>
      </c>
      <c r="D109" s="4">
        <v>3702</v>
      </c>
      <c r="E109" s="4">
        <v>3840</v>
      </c>
      <c r="F109" s="4">
        <v>3966</v>
      </c>
      <c r="G109" s="4">
        <v>4113</v>
      </c>
      <c r="H109" s="4">
        <v>4353</v>
      </c>
      <c r="I109" s="4">
        <v>4503</v>
      </c>
      <c r="J109" s="4">
        <v>4503</v>
      </c>
      <c r="K109" s="4">
        <v>4521</v>
      </c>
      <c r="L109" s="4">
        <v>4590</v>
      </c>
      <c r="M109" s="4">
        <v>4641</v>
      </c>
      <c r="N109" s="4">
        <v>4710</v>
      </c>
      <c r="O109" s="4">
        <v>4734</v>
      </c>
      <c r="P109" s="4">
        <v>4755</v>
      </c>
      <c r="Q109" s="4">
        <v>4839</v>
      </c>
    </row>
    <row r="110" spans="1:17" x14ac:dyDescent="0.3">
      <c r="A110" t="s">
        <v>2537</v>
      </c>
      <c r="B110" s="4">
        <v>3264</v>
      </c>
      <c r="C110" s="4">
        <v>3438</v>
      </c>
      <c r="D110" s="4">
        <v>3573</v>
      </c>
      <c r="E110" s="4">
        <v>3699</v>
      </c>
      <c r="F110" s="4">
        <v>3756</v>
      </c>
      <c r="G110" s="4">
        <v>3828</v>
      </c>
      <c r="H110" s="4">
        <v>3924</v>
      </c>
      <c r="I110" s="4">
        <v>4029</v>
      </c>
      <c r="J110" s="4">
        <v>4134</v>
      </c>
      <c r="K110" s="4">
        <v>4320</v>
      </c>
      <c r="L110" s="4">
        <v>4497</v>
      </c>
      <c r="M110" s="4">
        <v>4716</v>
      </c>
      <c r="N110" s="4">
        <v>4797</v>
      </c>
      <c r="O110" s="4">
        <v>4773</v>
      </c>
      <c r="P110" s="4">
        <v>4734</v>
      </c>
      <c r="Q110" s="4">
        <v>4701</v>
      </c>
    </row>
    <row r="111" spans="1:17" x14ac:dyDescent="0.3">
      <c r="A111" t="s">
        <v>2538</v>
      </c>
      <c r="B111" s="4">
        <v>96063</v>
      </c>
      <c r="C111" s="4">
        <v>103365</v>
      </c>
      <c r="D111" s="4">
        <v>112287</v>
      </c>
      <c r="E111" s="4">
        <v>122652</v>
      </c>
      <c r="F111" s="4">
        <v>131556</v>
      </c>
      <c r="G111" s="4">
        <v>140568</v>
      </c>
      <c r="H111" s="4">
        <v>149334</v>
      </c>
      <c r="I111" s="4">
        <v>157383</v>
      </c>
      <c r="J111" s="4">
        <v>165333</v>
      </c>
      <c r="K111" s="4">
        <v>177315</v>
      </c>
      <c r="L111" s="4">
        <v>189213</v>
      </c>
      <c r="M111" s="4">
        <v>198024</v>
      </c>
      <c r="N111" s="4">
        <v>205791</v>
      </c>
      <c r="O111" s="4">
        <v>212373</v>
      </c>
      <c r="P111" s="4">
        <v>218361</v>
      </c>
      <c r="Q111" s="4">
        <v>222432</v>
      </c>
    </row>
    <row r="112" spans="1:17" x14ac:dyDescent="0.3">
      <c r="A112" t="s">
        <v>2539</v>
      </c>
      <c r="B112" s="4">
        <v>66</v>
      </c>
      <c r="C112" s="4">
        <v>69</v>
      </c>
      <c r="D112" s="4">
        <v>75</v>
      </c>
      <c r="E112" s="4">
        <v>72</v>
      </c>
      <c r="F112" s="4">
        <v>72</v>
      </c>
      <c r="G112" s="4">
        <v>78</v>
      </c>
      <c r="H112" s="4">
        <v>84</v>
      </c>
      <c r="I112" s="4">
        <v>93</v>
      </c>
      <c r="J112" s="4">
        <v>93</v>
      </c>
      <c r="K112" s="4">
        <v>93</v>
      </c>
      <c r="L112" s="4">
        <v>93</v>
      </c>
      <c r="M112" s="4">
        <v>93</v>
      </c>
      <c r="N112" s="4">
        <v>102</v>
      </c>
      <c r="O112" s="4">
        <v>108</v>
      </c>
      <c r="P112" s="4">
        <v>108</v>
      </c>
      <c r="Q112" s="4">
        <v>105</v>
      </c>
    </row>
    <row r="113" spans="1:17" x14ac:dyDescent="0.3">
      <c r="A113" t="s">
        <v>2540</v>
      </c>
      <c r="B113" s="4">
        <v>5991</v>
      </c>
      <c r="C113" s="4">
        <v>6525</v>
      </c>
      <c r="D113" s="4">
        <v>7149</v>
      </c>
      <c r="E113" s="4">
        <v>7854</v>
      </c>
      <c r="F113" s="4">
        <v>8310</v>
      </c>
      <c r="G113" s="4">
        <v>8535</v>
      </c>
      <c r="H113" s="4">
        <v>8754</v>
      </c>
      <c r="I113" s="4">
        <v>8910</v>
      </c>
      <c r="J113" s="4">
        <v>8940</v>
      </c>
      <c r="K113" s="4">
        <v>9108</v>
      </c>
      <c r="L113" s="4">
        <v>9348</v>
      </c>
      <c r="M113" s="4">
        <v>9537</v>
      </c>
      <c r="N113" s="4">
        <v>9741</v>
      </c>
      <c r="O113" s="4">
        <v>9891</v>
      </c>
      <c r="P113" s="4">
        <v>10107</v>
      </c>
      <c r="Q113" s="4">
        <v>10332</v>
      </c>
    </row>
    <row r="114" spans="1:17" x14ac:dyDescent="0.3">
      <c r="A114" t="s">
        <v>2541</v>
      </c>
      <c r="B114" s="4">
        <v>135</v>
      </c>
      <c r="C114" s="4">
        <v>147</v>
      </c>
      <c r="D114" s="4">
        <v>153</v>
      </c>
      <c r="E114" s="4">
        <v>159</v>
      </c>
      <c r="F114" s="4">
        <v>168</v>
      </c>
      <c r="G114" s="4">
        <v>180</v>
      </c>
      <c r="H114" s="4">
        <v>195</v>
      </c>
      <c r="I114" s="4">
        <v>210</v>
      </c>
      <c r="J114" s="4">
        <v>216</v>
      </c>
      <c r="K114" s="4">
        <v>216</v>
      </c>
      <c r="L114" s="4">
        <v>219</v>
      </c>
      <c r="M114" s="4">
        <v>210</v>
      </c>
      <c r="N114" s="4">
        <v>210</v>
      </c>
      <c r="O114" s="4">
        <v>210</v>
      </c>
      <c r="P114" s="4">
        <v>213</v>
      </c>
      <c r="Q114" s="4">
        <v>213</v>
      </c>
    </row>
    <row r="115" spans="1:17" x14ac:dyDescent="0.3">
      <c r="A115" t="s">
        <v>2542</v>
      </c>
      <c r="B115" s="4">
        <v>168</v>
      </c>
      <c r="C115" s="4">
        <v>183</v>
      </c>
      <c r="D115" s="4">
        <v>204</v>
      </c>
      <c r="E115" s="4">
        <v>213</v>
      </c>
      <c r="F115" s="4">
        <v>240</v>
      </c>
      <c r="G115" s="4">
        <v>258</v>
      </c>
      <c r="H115" s="4">
        <v>273</v>
      </c>
      <c r="I115" s="4">
        <v>285</v>
      </c>
      <c r="J115" s="4">
        <v>300</v>
      </c>
      <c r="K115" s="4">
        <v>300</v>
      </c>
      <c r="L115" s="4">
        <v>306</v>
      </c>
      <c r="M115" s="4">
        <v>309</v>
      </c>
      <c r="N115" s="4">
        <v>312</v>
      </c>
      <c r="O115" s="4">
        <v>315</v>
      </c>
      <c r="P115" s="4">
        <v>327</v>
      </c>
      <c r="Q115" s="4">
        <v>333</v>
      </c>
    </row>
    <row r="116" spans="1:17" x14ac:dyDescent="0.3">
      <c r="A116" t="s">
        <v>2543</v>
      </c>
      <c r="B116" s="4">
        <v>123</v>
      </c>
      <c r="C116" s="4">
        <v>123</v>
      </c>
      <c r="D116" s="4">
        <v>132</v>
      </c>
      <c r="E116" s="4">
        <v>138</v>
      </c>
      <c r="F116" s="4">
        <v>156</v>
      </c>
      <c r="G116" s="4">
        <v>165</v>
      </c>
      <c r="H116" s="4">
        <v>177</v>
      </c>
      <c r="I116" s="4">
        <v>177</v>
      </c>
      <c r="J116" s="4">
        <v>183</v>
      </c>
      <c r="K116" s="4">
        <v>189</v>
      </c>
      <c r="L116" s="4">
        <v>195</v>
      </c>
      <c r="M116" s="4">
        <v>192</v>
      </c>
      <c r="N116" s="4">
        <v>201</v>
      </c>
      <c r="O116" s="4">
        <v>204</v>
      </c>
      <c r="P116" s="4">
        <v>204</v>
      </c>
      <c r="Q116" s="4">
        <v>204</v>
      </c>
    </row>
    <row r="117" spans="1:17" x14ac:dyDescent="0.3">
      <c r="A117" t="s">
        <v>2544</v>
      </c>
      <c r="B117" s="4">
        <v>147</v>
      </c>
      <c r="C117" s="4">
        <v>150</v>
      </c>
      <c r="D117" s="4">
        <v>150</v>
      </c>
      <c r="E117" s="4">
        <v>156</v>
      </c>
      <c r="F117" s="4">
        <v>159</v>
      </c>
      <c r="G117" s="4">
        <v>168</v>
      </c>
      <c r="H117" s="4">
        <v>177</v>
      </c>
      <c r="I117" s="4">
        <v>183</v>
      </c>
      <c r="J117" s="4">
        <v>183</v>
      </c>
      <c r="K117" s="4">
        <v>180</v>
      </c>
      <c r="L117" s="4">
        <v>183</v>
      </c>
      <c r="M117" s="4">
        <v>183</v>
      </c>
      <c r="N117" s="4">
        <v>180</v>
      </c>
      <c r="O117" s="4">
        <v>177</v>
      </c>
      <c r="P117" s="4">
        <v>171</v>
      </c>
      <c r="Q117" s="4">
        <v>171</v>
      </c>
    </row>
    <row r="118" spans="1:17" x14ac:dyDescent="0.3">
      <c r="A118" t="s">
        <v>2545</v>
      </c>
      <c r="B118" s="4">
        <v>2328</v>
      </c>
      <c r="C118" s="4">
        <v>2529</v>
      </c>
      <c r="D118" s="4">
        <v>2757</v>
      </c>
      <c r="E118" s="4">
        <v>2970</v>
      </c>
      <c r="F118" s="4">
        <v>3090</v>
      </c>
      <c r="G118" s="4">
        <v>3228</v>
      </c>
      <c r="H118" s="4">
        <v>3357</v>
      </c>
      <c r="I118" s="4">
        <v>3435</v>
      </c>
      <c r="J118" s="4">
        <v>3594</v>
      </c>
      <c r="K118" s="4">
        <v>3771</v>
      </c>
      <c r="L118" s="4">
        <v>3954</v>
      </c>
      <c r="M118" s="4">
        <v>4038</v>
      </c>
      <c r="N118" s="4">
        <v>4065</v>
      </c>
      <c r="O118" s="4">
        <v>4113</v>
      </c>
      <c r="P118" s="4">
        <v>4143</v>
      </c>
      <c r="Q118" s="4">
        <v>4071</v>
      </c>
    </row>
    <row r="119" spans="1:17" x14ac:dyDescent="0.3">
      <c r="A119" t="s">
        <v>2546</v>
      </c>
      <c r="B119" s="4">
        <v>5109</v>
      </c>
      <c r="C119" s="4">
        <v>5547</v>
      </c>
      <c r="D119" s="4">
        <v>6141</v>
      </c>
      <c r="E119" s="4">
        <v>6783</v>
      </c>
      <c r="F119" s="4">
        <v>7290</v>
      </c>
      <c r="G119" s="4">
        <v>7893</v>
      </c>
      <c r="H119" s="4">
        <v>8667</v>
      </c>
      <c r="I119" s="4">
        <v>9219</v>
      </c>
      <c r="J119" s="4">
        <v>9462</v>
      </c>
      <c r="K119" s="4">
        <v>9702</v>
      </c>
      <c r="L119" s="4">
        <v>10041</v>
      </c>
      <c r="M119" s="4">
        <v>10311</v>
      </c>
      <c r="N119" s="4">
        <v>10614</v>
      </c>
      <c r="O119" s="4">
        <v>10896</v>
      </c>
      <c r="P119" s="4">
        <v>11196</v>
      </c>
      <c r="Q119" s="4">
        <v>11535</v>
      </c>
    </row>
    <row r="120" spans="1:17" x14ac:dyDescent="0.3">
      <c r="A120" t="s">
        <v>2547</v>
      </c>
      <c r="B120" s="4">
        <v>372</v>
      </c>
      <c r="C120" s="4">
        <v>390</v>
      </c>
      <c r="D120" s="4">
        <v>435</v>
      </c>
      <c r="E120" s="4">
        <v>492</v>
      </c>
      <c r="F120" s="4">
        <v>516</v>
      </c>
      <c r="G120" s="4">
        <v>573</v>
      </c>
      <c r="H120" s="4">
        <v>648</v>
      </c>
      <c r="I120" s="4">
        <v>675</v>
      </c>
      <c r="J120" s="4">
        <v>684</v>
      </c>
      <c r="K120" s="4">
        <v>672</v>
      </c>
      <c r="L120" s="4">
        <v>654</v>
      </c>
      <c r="M120" s="4">
        <v>666</v>
      </c>
      <c r="N120" s="4">
        <v>672</v>
      </c>
      <c r="O120" s="4">
        <v>675</v>
      </c>
      <c r="P120" s="4">
        <v>672</v>
      </c>
      <c r="Q120" s="4">
        <v>675</v>
      </c>
    </row>
    <row r="121" spans="1:17" x14ac:dyDescent="0.3">
      <c r="A121" t="s">
        <v>2548</v>
      </c>
      <c r="B121" s="4">
        <v>432</v>
      </c>
      <c r="C121" s="4">
        <v>450</v>
      </c>
      <c r="D121" s="4">
        <v>474</v>
      </c>
      <c r="E121" s="4">
        <v>492</v>
      </c>
      <c r="F121" s="4">
        <v>513</v>
      </c>
      <c r="G121" s="4">
        <v>534</v>
      </c>
      <c r="H121" s="4">
        <v>555</v>
      </c>
      <c r="I121" s="4">
        <v>585</v>
      </c>
      <c r="J121" s="4">
        <v>591</v>
      </c>
      <c r="K121" s="4">
        <v>606</v>
      </c>
      <c r="L121" s="4">
        <v>621</v>
      </c>
      <c r="M121" s="4">
        <v>624</v>
      </c>
      <c r="N121" s="4">
        <v>630</v>
      </c>
      <c r="O121" s="4">
        <v>651</v>
      </c>
      <c r="P121" s="4">
        <v>660</v>
      </c>
      <c r="Q121" s="4">
        <v>678</v>
      </c>
    </row>
    <row r="122" spans="1:17" x14ac:dyDescent="0.3">
      <c r="A122" t="s">
        <v>2549</v>
      </c>
      <c r="B122" s="4">
        <v>117</v>
      </c>
      <c r="C122" s="4">
        <v>123</v>
      </c>
      <c r="D122" s="4">
        <v>135</v>
      </c>
      <c r="E122" s="4">
        <v>150</v>
      </c>
      <c r="F122" s="4">
        <v>153</v>
      </c>
      <c r="G122" s="4">
        <v>162</v>
      </c>
      <c r="H122" s="4">
        <v>165</v>
      </c>
      <c r="I122" s="4">
        <v>174</v>
      </c>
      <c r="J122" s="4">
        <v>177</v>
      </c>
      <c r="K122" s="4">
        <v>189</v>
      </c>
      <c r="L122" s="4">
        <v>204</v>
      </c>
      <c r="M122" s="4">
        <v>213</v>
      </c>
      <c r="N122" s="4">
        <v>222</v>
      </c>
      <c r="O122" s="4">
        <v>225</v>
      </c>
      <c r="P122" s="4">
        <v>228</v>
      </c>
      <c r="Q122" s="4">
        <v>231</v>
      </c>
    </row>
    <row r="123" spans="1:17" x14ac:dyDescent="0.3">
      <c r="A123" t="s">
        <v>2453</v>
      </c>
      <c r="B123" s="4">
        <v>9006</v>
      </c>
      <c r="C123" s="4">
        <v>9909</v>
      </c>
      <c r="D123" s="4">
        <v>10620</v>
      </c>
      <c r="E123" s="4">
        <v>11175</v>
      </c>
      <c r="F123" s="4">
        <v>11625</v>
      </c>
      <c r="G123" s="4">
        <v>12282</v>
      </c>
      <c r="H123" s="4">
        <v>13110</v>
      </c>
      <c r="I123" s="4">
        <v>13797</v>
      </c>
      <c r="J123" s="4">
        <v>14112</v>
      </c>
      <c r="K123" s="4">
        <v>14595</v>
      </c>
      <c r="L123" s="4">
        <v>15000</v>
      </c>
      <c r="M123" s="4">
        <v>15375</v>
      </c>
      <c r="N123" s="4">
        <v>15549</v>
      </c>
      <c r="O123" s="4">
        <v>15792</v>
      </c>
      <c r="P123" s="4">
        <v>15963</v>
      </c>
      <c r="Q123" s="4">
        <v>15813</v>
      </c>
    </row>
    <row r="124" spans="1:17" x14ac:dyDescent="0.3">
      <c r="A124" t="s">
        <v>2454</v>
      </c>
      <c r="B124" s="4">
        <v>21669</v>
      </c>
      <c r="C124" s="4">
        <v>24207</v>
      </c>
      <c r="D124" s="4">
        <v>25497</v>
      </c>
      <c r="E124" s="4">
        <v>26442</v>
      </c>
      <c r="F124" s="4">
        <v>27255</v>
      </c>
      <c r="G124" s="4">
        <v>27609</v>
      </c>
      <c r="H124" s="4">
        <v>27885</v>
      </c>
      <c r="I124" s="4">
        <v>28143</v>
      </c>
      <c r="J124" s="4">
        <v>28212</v>
      </c>
      <c r="K124" s="4">
        <v>28833</v>
      </c>
      <c r="L124" s="4">
        <v>29739</v>
      </c>
      <c r="M124" s="4">
        <v>30852</v>
      </c>
      <c r="N124" s="4">
        <v>31710</v>
      </c>
      <c r="O124" s="4">
        <v>32337</v>
      </c>
      <c r="P124" s="4">
        <v>32790</v>
      </c>
      <c r="Q124" s="4">
        <v>32544</v>
      </c>
    </row>
    <row r="125" spans="1:17" x14ac:dyDescent="0.3">
      <c r="A125" t="s">
        <v>2550</v>
      </c>
      <c r="B125" s="4">
        <v>1971</v>
      </c>
      <c r="C125" s="4">
        <v>2169</v>
      </c>
      <c r="D125" s="4">
        <v>2349</v>
      </c>
      <c r="E125" s="4">
        <v>2535</v>
      </c>
      <c r="F125" s="4">
        <v>2778</v>
      </c>
      <c r="G125" s="4">
        <v>2940</v>
      </c>
      <c r="H125" s="4">
        <v>3132</v>
      </c>
      <c r="I125" s="4">
        <v>3303</v>
      </c>
      <c r="J125" s="4">
        <v>3465</v>
      </c>
      <c r="K125" s="4">
        <v>3696</v>
      </c>
      <c r="L125" s="4">
        <v>3849</v>
      </c>
      <c r="M125" s="4">
        <v>4035</v>
      </c>
      <c r="N125" s="4">
        <v>4248</v>
      </c>
      <c r="O125" s="4">
        <v>4398</v>
      </c>
      <c r="P125" s="4">
        <v>4542</v>
      </c>
      <c r="Q125" s="4">
        <v>4677</v>
      </c>
    </row>
    <row r="126" spans="1:17" x14ac:dyDescent="0.3">
      <c r="A126" t="s">
        <v>2551</v>
      </c>
      <c r="B126" s="4">
        <v>1206</v>
      </c>
      <c r="C126" s="4">
        <v>1257</v>
      </c>
      <c r="D126" s="4">
        <v>1299</v>
      </c>
      <c r="E126" s="4">
        <v>1371</v>
      </c>
      <c r="F126" s="4">
        <v>1440</v>
      </c>
      <c r="G126" s="4">
        <v>1536</v>
      </c>
      <c r="H126" s="4">
        <v>1635</v>
      </c>
      <c r="I126" s="4">
        <v>1722</v>
      </c>
      <c r="J126" s="4">
        <v>1776</v>
      </c>
      <c r="K126" s="4">
        <v>1875</v>
      </c>
      <c r="L126" s="4">
        <v>1968</v>
      </c>
      <c r="M126" s="4">
        <v>2034</v>
      </c>
      <c r="N126" s="4">
        <v>2079</v>
      </c>
      <c r="O126" s="4">
        <v>2139</v>
      </c>
      <c r="P126" s="4">
        <v>2196</v>
      </c>
      <c r="Q126" s="4">
        <v>2277</v>
      </c>
    </row>
    <row r="127" spans="1:17" x14ac:dyDescent="0.3">
      <c r="A127" t="s">
        <v>2552</v>
      </c>
      <c r="B127" s="4">
        <v>486</v>
      </c>
      <c r="C127" s="4">
        <v>570</v>
      </c>
      <c r="D127" s="4">
        <v>675</v>
      </c>
      <c r="E127" s="4">
        <v>789</v>
      </c>
      <c r="F127" s="4">
        <v>921</v>
      </c>
      <c r="G127" s="4">
        <v>1161</v>
      </c>
      <c r="H127" s="4">
        <v>1368</v>
      </c>
      <c r="I127" s="4">
        <v>1554</v>
      </c>
      <c r="J127" s="4">
        <v>1635</v>
      </c>
      <c r="K127" s="4">
        <v>1824</v>
      </c>
      <c r="L127" s="4">
        <v>1995</v>
      </c>
      <c r="M127" s="4">
        <v>2154</v>
      </c>
      <c r="N127" s="4">
        <v>2265</v>
      </c>
      <c r="O127" s="4">
        <v>2385</v>
      </c>
      <c r="P127" s="4">
        <v>2493</v>
      </c>
      <c r="Q127" s="4">
        <v>2607</v>
      </c>
    </row>
    <row r="128" spans="1:17" x14ac:dyDescent="0.3">
      <c r="A128" t="s">
        <v>2553</v>
      </c>
      <c r="B128" s="4">
        <v>1797</v>
      </c>
      <c r="C128" s="4">
        <v>1935</v>
      </c>
      <c r="D128" s="4">
        <v>2139</v>
      </c>
      <c r="E128" s="4">
        <v>2379</v>
      </c>
      <c r="F128" s="4">
        <v>2619</v>
      </c>
      <c r="G128" s="4">
        <v>2913</v>
      </c>
      <c r="H128" s="4">
        <v>3240</v>
      </c>
      <c r="I128" s="4">
        <v>3414</v>
      </c>
      <c r="J128" s="4">
        <v>3561</v>
      </c>
      <c r="K128" s="4">
        <v>3819</v>
      </c>
      <c r="L128" s="4">
        <v>4095</v>
      </c>
      <c r="M128" s="4">
        <v>4347</v>
      </c>
      <c r="N128" s="4">
        <v>4608</v>
      </c>
      <c r="O128" s="4">
        <v>4731</v>
      </c>
      <c r="P128" s="4">
        <v>4860</v>
      </c>
      <c r="Q128" s="4">
        <v>4971</v>
      </c>
    </row>
    <row r="129" spans="1:17" x14ac:dyDescent="0.3">
      <c r="A129" t="s">
        <v>2554</v>
      </c>
      <c r="B129" s="4">
        <v>45</v>
      </c>
      <c r="C129" s="4">
        <v>48</v>
      </c>
      <c r="D129" s="4">
        <v>42</v>
      </c>
      <c r="E129" s="4">
        <v>48</v>
      </c>
      <c r="F129" s="4">
        <v>51</v>
      </c>
      <c r="G129" s="4">
        <v>57</v>
      </c>
      <c r="H129" s="4">
        <v>60</v>
      </c>
      <c r="I129" s="4">
        <v>63</v>
      </c>
      <c r="J129" s="4">
        <v>66</v>
      </c>
      <c r="K129" s="4">
        <v>66</v>
      </c>
      <c r="L129" s="4">
        <v>69</v>
      </c>
      <c r="M129" s="4">
        <v>75</v>
      </c>
      <c r="N129" s="4">
        <v>72</v>
      </c>
      <c r="O129" s="4">
        <v>72</v>
      </c>
      <c r="P129" s="4">
        <v>78</v>
      </c>
      <c r="Q129" s="4">
        <v>75</v>
      </c>
    </row>
    <row r="130" spans="1:17" x14ac:dyDescent="0.3">
      <c r="A130" t="s">
        <v>2555</v>
      </c>
      <c r="B130" s="4">
        <v>516</v>
      </c>
      <c r="C130" s="4">
        <v>558</v>
      </c>
      <c r="D130" s="4">
        <v>579</v>
      </c>
      <c r="E130" s="4">
        <v>603</v>
      </c>
      <c r="F130" s="4">
        <v>618</v>
      </c>
      <c r="G130" s="4">
        <v>645</v>
      </c>
      <c r="H130" s="4">
        <v>678</v>
      </c>
      <c r="I130" s="4">
        <v>705</v>
      </c>
      <c r="J130" s="4">
        <v>708</v>
      </c>
      <c r="K130" s="4">
        <v>723</v>
      </c>
      <c r="L130" s="4">
        <v>747</v>
      </c>
      <c r="M130" s="4">
        <v>750</v>
      </c>
      <c r="N130" s="4">
        <v>747</v>
      </c>
      <c r="O130" s="4">
        <v>741</v>
      </c>
      <c r="P130" s="4">
        <v>756</v>
      </c>
      <c r="Q130" s="4">
        <v>771</v>
      </c>
    </row>
    <row r="131" spans="1:17" x14ac:dyDescent="0.3">
      <c r="A131" t="s">
        <v>2556</v>
      </c>
      <c r="B131" s="4">
        <v>8652</v>
      </c>
      <c r="C131" s="4">
        <v>9258</v>
      </c>
      <c r="D131" s="4">
        <v>9711</v>
      </c>
      <c r="E131" s="4">
        <v>10272</v>
      </c>
      <c r="F131" s="4">
        <v>10674</v>
      </c>
      <c r="G131" s="4">
        <v>11088</v>
      </c>
      <c r="H131" s="4">
        <v>11535</v>
      </c>
      <c r="I131" s="4">
        <v>11970</v>
      </c>
      <c r="J131" s="4">
        <v>12633</v>
      </c>
      <c r="K131" s="4">
        <v>13644</v>
      </c>
      <c r="L131" s="4">
        <v>14622</v>
      </c>
      <c r="M131" s="4">
        <v>15705</v>
      </c>
      <c r="N131" s="4">
        <v>16614</v>
      </c>
      <c r="O131" s="4">
        <v>17355</v>
      </c>
      <c r="P131" s="4">
        <v>17868</v>
      </c>
      <c r="Q131" s="4">
        <v>17679</v>
      </c>
    </row>
    <row r="132" spans="1:17" x14ac:dyDescent="0.3">
      <c r="A132" t="s">
        <v>2557</v>
      </c>
      <c r="B132" s="4">
        <v>5964</v>
      </c>
      <c r="C132" s="4">
        <v>6276</v>
      </c>
      <c r="D132" s="4">
        <v>6786</v>
      </c>
      <c r="E132" s="4">
        <v>7290</v>
      </c>
      <c r="F132" s="4">
        <v>7692</v>
      </c>
      <c r="G132" s="4">
        <v>8157</v>
      </c>
      <c r="H132" s="4">
        <v>8499</v>
      </c>
      <c r="I132" s="4">
        <v>8805</v>
      </c>
      <c r="J132" s="4">
        <v>9096</v>
      </c>
      <c r="K132" s="4">
        <v>9468</v>
      </c>
      <c r="L132" s="4">
        <v>9891</v>
      </c>
      <c r="M132" s="4">
        <v>10317</v>
      </c>
      <c r="N132" s="4">
        <v>10770</v>
      </c>
      <c r="O132" s="4">
        <v>11034</v>
      </c>
      <c r="P132" s="4">
        <v>11316</v>
      </c>
      <c r="Q132" s="4">
        <v>11358</v>
      </c>
    </row>
    <row r="133" spans="1:17" x14ac:dyDescent="0.3">
      <c r="A133" t="s">
        <v>2558</v>
      </c>
      <c r="B133" s="4">
        <v>66</v>
      </c>
      <c r="C133" s="4">
        <v>60</v>
      </c>
      <c r="D133" s="4">
        <v>66</v>
      </c>
      <c r="E133" s="4">
        <v>69</v>
      </c>
      <c r="F133" s="4">
        <v>81</v>
      </c>
      <c r="G133" s="4">
        <v>81</v>
      </c>
      <c r="H133" s="4">
        <v>75</v>
      </c>
      <c r="I133" s="4">
        <v>66</v>
      </c>
      <c r="J133" s="4">
        <v>72</v>
      </c>
      <c r="K133" s="4">
        <v>75</v>
      </c>
      <c r="L133" s="4">
        <v>81</v>
      </c>
      <c r="M133" s="4">
        <v>87</v>
      </c>
      <c r="N133" s="4">
        <v>78</v>
      </c>
      <c r="O133" s="4">
        <v>78</v>
      </c>
      <c r="P133" s="4">
        <v>84</v>
      </c>
      <c r="Q133" s="4">
        <v>84</v>
      </c>
    </row>
    <row r="134" spans="1:17" x14ac:dyDescent="0.3">
      <c r="A134" t="s">
        <v>2559</v>
      </c>
      <c r="B134" s="4">
        <v>1422</v>
      </c>
      <c r="C134" s="4">
        <v>1494</v>
      </c>
      <c r="D134" s="4">
        <v>1656</v>
      </c>
      <c r="E134" s="4">
        <v>1851</v>
      </c>
      <c r="F134" s="4">
        <v>1974</v>
      </c>
      <c r="G134" s="4">
        <v>2259</v>
      </c>
      <c r="H134" s="4">
        <v>2433</v>
      </c>
      <c r="I134" s="4">
        <v>2523</v>
      </c>
      <c r="J134" s="4">
        <v>2388</v>
      </c>
      <c r="K134" s="4">
        <v>2271</v>
      </c>
      <c r="L134" s="4">
        <v>2187</v>
      </c>
      <c r="M134" s="4">
        <v>2121</v>
      </c>
      <c r="N134" s="4">
        <v>2079</v>
      </c>
      <c r="O134" s="4">
        <v>2034</v>
      </c>
      <c r="P134" s="4">
        <v>2001</v>
      </c>
      <c r="Q134" s="4">
        <v>1998</v>
      </c>
    </row>
    <row r="135" spans="1:17" x14ac:dyDescent="0.3">
      <c r="A135" t="s">
        <v>2560</v>
      </c>
      <c r="B135" s="4">
        <v>1170</v>
      </c>
      <c r="C135" s="4">
        <v>1200</v>
      </c>
      <c r="D135" s="4">
        <v>1239</v>
      </c>
      <c r="E135" s="4">
        <v>1305</v>
      </c>
      <c r="F135" s="4">
        <v>1347</v>
      </c>
      <c r="G135" s="4">
        <v>1383</v>
      </c>
      <c r="H135" s="4">
        <v>1440</v>
      </c>
      <c r="I135" s="4">
        <v>1434</v>
      </c>
      <c r="J135" s="4">
        <v>1428</v>
      </c>
      <c r="K135" s="4">
        <v>1389</v>
      </c>
      <c r="L135" s="4">
        <v>1350</v>
      </c>
      <c r="M135" s="4">
        <v>1281</v>
      </c>
      <c r="N135" s="4">
        <v>1203</v>
      </c>
      <c r="O135" s="4">
        <v>1140</v>
      </c>
      <c r="P135" s="4">
        <v>1134</v>
      </c>
      <c r="Q135" s="4">
        <v>1122</v>
      </c>
    </row>
    <row r="136" spans="1:17" x14ac:dyDescent="0.3">
      <c r="A136" t="s">
        <v>2561</v>
      </c>
      <c r="B136" s="4">
        <v>804</v>
      </c>
      <c r="C136" s="4">
        <v>864</v>
      </c>
      <c r="D136" s="4">
        <v>873</v>
      </c>
      <c r="E136" s="4">
        <v>918</v>
      </c>
      <c r="F136" s="4">
        <v>945</v>
      </c>
      <c r="G136" s="4">
        <v>1017</v>
      </c>
      <c r="H136" s="4">
        <v>1071</v>
      </c>
      <c r="I136" s="4">
        <v>1125</v>
      </c>
      <c r="J136" s="4">
        <v>1143</v>
      </c>
      <c r="K136" s="4">
        <v>1146</v>
      </c>
      <c r="L136" s="4">
        <v>1140</v>
      </c>
      <c r="M136" s="4">
        <v>1149</v>
      </c>
      <c r="N136" s="4">
        <v>1152</v>
      </c>
      <c r="O136" s="4">
        <v>1140</v>
      </c>
      <c r="P136" s="4">
        <v>1161</v>
      </c>
      <c r="Q136" s="4">
        <v>1194</v>
      </c>
    </row>
    <row r="137" spans="1:17" x14ac:dyDescent="0.3">
      <c r="A137" t="s">
        <v>2562</v>
      </c>
      <c r="B137" s="4">
        <v>2079</v>
      </c>
      <c r="C137" s="4">
        <v>2157</v>
      </c>
      <c r="D137" s="4">
        <v>2268</v>
      </c>
      <c r="E137" s="4">
        <v>2373</v>
      </c>
      <c r="F137" s="4">
        <v>2592</v>
      </c>
      <c r="G137" s="4">
        <v>2805</v>
      </c>
      <c r="H137" s="4">
        <v>3009</v>
      </c>
      <c r="I137" s="4">
        <v>3177</v>
      </c>
      <c r="J137" s="4">
        <v>3228</v>
      </c>
      <c r="K137" s="4">
        <v>3300</v>
      </c>
      <c r="L137" s="4">
        <v>3309</v>
      </c>
      <c r="M137" s="4">
        <v>3399</v>
      </c>
      <c r="N137" s="4">
        <v>3465</v>
      </c>
      <c r="O137" s="4">
        <v>3447</v>
      </c>
      <c r="P137" s="4">
        <v>3510</v>
      </c>
      <c r="Q137" s="4">
        <v>3564</v>
      </c>
    </row>
    <row r="138" spans="1:17" x14ac:dyDescent="0.3">
      <c r="A138" t="s">
        <v>2563</v>
      </c>
      <c r="B138" s="4">
        <v>2145</v>
      </c>
      <c r="C138" s="4">
        <v>2214</v>
      </c>
      <c r="D138" s="4">
        <v>2355</v>
      </c>
      <c r="E138" s="4">
        <v>2454</v>
      </c>
      <c r="F138" s="4">
        <v>2562</v>
      </c>
      <c r="G138" s="4">
        <v>2595</v>
      </c>
      <c r="H138" s="4">
        <v>2697</v>
      </c>
      <c r="I138" s="4">
        <v>2805</v>
      </c>
      <c r="J138" s="4">
        <v>2790</v>
      </c>
      <c r="K138" s="4">
        <v>2769</v>
      </c>
      <c r="L138" s="4">
        <v>2745</v>
      </c>
      <c r="M138" s="4">
        <v>2688</v>
      </c>
      <c r="N138" s="4">
        <v>2685</v>
      </c>
      <c r="O138" s="4">
        <v>2658</v>
      </c>
      <c r="P138" s="4">
        <v>2646</v>
      </c>
      <c r="Q138" s="4">
        <v>2646</v>
      </c>
    </row>
    <row r="139" spans="1:17" x14ac:dyDescent="0.3">
      <c r="A139" t="s">
        <v>2564</v>
      </c>
      <c r="B139" s="4">
        <v>672</v>
      </c>
      <c r="C139" s="4">
        <v>717</v>
      </c>
      <c r="D139" s="4">
        <v>765</v>
      </c>
      <c r="E139" s="4">
        <v>798</v>
      </c>
      <c r="F139" s="4">
        <v>825</v>
      </c>
      <c r="G139" s="4">
        <v>855</v>
      </c>
      <c r="H139" s="4">
        <v>894</v>
      </c>
      <c r="I139" s="4">
        <v>924</v>
      </c>
      <c r="J139" s="4">
        <v>927</v>
      </c>
      <c r="K139" s="4">
        <v>936</v>
      </c>
      <c r="L139" s="4">
        <v>933</v>
      </c>
      <c r="M139" s="4">
        <v>939</v>
      </c>
      <c r="N139" s="4">
        <v>942</v>
      </c>
      <c r="O139" s="4">
        <v>945</v>
      </c>
      <c r="P139" s="4">
        <v>966</v>
      </c>
      <c r="Q139" s="4">
        <v>978</v>
      </c>
    </row>
    <row r="140" spans="1:17" x14ac:dyDescent="0.3">
      <c r="A140" t="s">
        <v>2565</v>
      </c>
      <c r="B140" s="4">
        <v>81</v>
      </c>
      <c r="C140" s="4">
        <v>93</v>
      </c>
      <c r="D140" s="4">
        <v>105</v>
      </c>
      <c r="E140" s="4">
        <v>123</v>
      </c>
      <c r="F140" s="4">
        <v>132</v>
      </c>
      <c r="G140" s="4">
        <v>138</v>
      </c>
      <c r="H140" s="4">
        <v>153</v>
      </c>
      <c r="I140" s="4">
        <v>171</v>
      </c>
      <c r="J140" s="4">
        <v>180</v>
      </c>
      <c r="K140" s="4">
        <v>183</v>
      </c>
      <c r="L140" s="4">
        <v>189</v>
      </c>
      <c r="M140" s="4">
        <v>189</v>
      </c>
      <c r="N140" s="4">
        <v>195</v>
      </c>
      <c r="O140" s="4">
        <v>204</v>
      </c>
      <c r="P140" s="4">
        <v>216</v>
      </c>
      <c r="Q140" s="4">
        <v>225</v>
      </c>
    </row>
    <row r="141" spans="1:17" x14ac:dyDescent="0.3">
      <c r="A141" t="s">
        <v>2566</v>
      </c>
      <c r="B141" s="4">
        <v>519</v>
      </c>
      <c r="C141" s="4">
        <v>549</v>
      </c>
      <c r="D141" s="4">
        <v>588</v>
      </c>
      <c r="E141" s="4">
        <v>615</v>
      </c>
      <c r="F141" s="4">
        <v>639</v>
      </c>
      <c r="G141" s="4">
        <v>645</v>
      </c>
      <c r="H141" s="4">
        <v>654</v>
      </c>
      <c r="I141" s="4">
        <v>693</v>
      </c>
      <c r="J141" s="4">
        <v>714</v>
      </c>
      <c r="K141" s="4">
        <v>729</v>
      </c>
      <c r="L141" s="4">
        <v>741</v>
      </c>
      <c r="M141" s="4">
        <v>756</v>
      </c>
      <c r="N141" s="4">
        <v>774</v>
      </c>
      <c r="O141" s="4">
        <v>783</v>
      </c>
      <c r="P141" s="4">
        <v>795</v>
      </c>
      <c r="Q141" s="4">
        <v>807</v>
      </c>
    </row>
    <row r="142" spans="1:17" x14ac:dyDescent="0.3">
      <c r="A142" t="s">
        <v>2567</v>
      </c>
      <c r="B142" s="4">
        <v>684</v>
      </c>
      <c r="C142" s="4">
        <v>732</v>
      </c>
      <c r="D142" s="4">
        <v>750</v>
      </c>
      <c r="E142" s="4">
        <v>789</v>
      </c>
      <c r="F142" s="4">
        <v>822</v>
      </c>
      <c r="G142" s="4">
        <v>849</v>
      </c>
      <c r="H142" s="4">
        <v>882</v>
      </c>
      <c r="I142" s="4">
        <v>924</v>
      </c>
      <c r="J142" s="4">
        <v>942</v>
      </c>
      <c r="K142" s="4">
        <v>948</v>
      </c>
      <c r="L142" s="4">
        <v>963</v>
      </c>
      <c r="M142" s="4">
        <v>966</v>
      </c>
      <c r="N142" s="4">
        <v>972</v>
      </c>
      <c r="O142" s="4">
        <v>990</v>
      </c>
      <c r="P142" s="4">
        <v>1002</v>
      </c>
      <c r="Q142" s="4">
        <v>1017</v>
      </c>
    </row>
    <row r="143" spans="1:17" x14ac:dyDescent="0.3">
      <c r="A143" t="s">
        <v>2568</v>
      </c>
      <c r="B143" s="4">
        <v>108</v>
      </c>
      <c r="C143" s="4">
        <v>114</v>
      </c>
      <c r="D143" s="4">
        <v>129</v>
      </c>
      <c r="E143" s="4">
        <v>141</v>
      </c>
      <c r="F143" s="4">
        <v>153</v>
      </c>
      <c r="G143" s="4">
        <v>162</v>
      </c>
      <c r="H143" s="4">
        <v>174</v>
      </c>
      <c r="I143" s="4">
        <v>177</v>
      </c>
      <c r="J143" s="4">
        <v>186</v>
      </c>
      <c r="K143" s="4">
        <v>177</v>
      </c>
      <c r="L143" s="4">
        <v>186</v>
      </c>
      <c r="M143" s="4">
        <v>174</v>
      </c>
      <c r="N143" s="4">
        <v>180</v>
      </c>
      <c r="O143" s="4">
        <v>183</v>
      </c>
      <c r="P143" s="4">
        <v>183</v>
      </c>
      <c r="Q143" s="4">
        <v>189</v>
      </c>
    </row>
    <row r="144" spans="1:17" x14ac:dyDescent="0.3">
      <c r="A144" t="s">
        <v>2569</v>
      </c>
      <c r="B144" s="4">
        <v>87</v>
      </c>
      <c r="C144" s="4">
        <v>93</v>
      </c>
      <c r="D144" s="4">
        <v>102</v>
      </c>
      <c r="E144" s="4">
        <v>111</v>
      </c>
      <c r="F144" s="4">
        <v>129</v>
      </c>
      <c r="G144" s="4">
        <v>132</v>
      </c>
      <c r="H144" s="4">
        <v>138</v>
      </c>
      <c r="I144" s="4">
        <v>156</v>
      </c>
      <c r="J144" s="4">
        <v>147</v>
      </c>
      <c r="K144" s="4">
        <v>153</v>
      </c>
      <c r="L144" s="4">
        <v>159</v>
      </c>
      <c r="M144" s="4">
        <v>171</v>
      </c>
      <c r="N144" s="4">
        <v>174</v>
      </c>
      <c r="O144" s="4">
        <v>189</v>
      </c>
      <c r="P144" s="4">
        <v>198</v>
      </c>
      <c r="Q144" s="4">
        <v>201</v>
      </c>
    </row>
    <row r="145" spans="1:17" x14ac:dyDescent="0.3">
      <c r="A145" t="s">
        <v>2570</v>
      </c>
      <c r="B145" s="4">
        <v>117</v>
      </c>
      <c r="C145" s="4">
        <v>114</v>
      </c>
      <c r="D145" s="4">
        <v>120</v>
      </c>
      <c r="E145" s="4">
        <v>126</v>
      </c>
      <c r="F145" s="4">
        <v>132</v>
      </c>
      <c r="G145" s="4">
        <v>132</v>
      </c>
      <c r="H145" s="4">
        <v>138</v>
      </c>
      <c r="I145" s="4">
        <v>159</v>
      </c>
      <c r="J145" s="4">
        <v>159</v>
      </c>
      <c r="K145" s="4">
        <v>171</v>
      </c>
      <c r="L145" s="4">
        <v>225</v>
      </c>
      <c r="M145" s="4">
        <v>267</v>
      </c>
      <c r="N145" s="4">
        <v>297</v>
      </c>
      <c r="O145" s="4">
        <v>339</v>
      </c>
      <c r="P145" s="4">
        <v>360</v>
      </c>
      <c r="Q145" s="4">
        <v>378</v>
      </c>
    </row>
    <row r="146" spans="1:17" x14ac:dyDescent="0.3">
      <c r="A146" t="s">
        <v>2571</v>
      </c>
      <c r="B146" s="4">
        <v>468</v>
      </c>
      <c r="C146" s="4">
        <v>510</v>
      </c>
      <c r="D146" s="4">
        <v>570</v>
      </c>
      <c r="E146" s="4">
        <v>618</v>
      </c>
      <c r="F146" s="4">
        <v>678</v>
      </c>
      <c r="G146" s="4">
        <v>735</v>
      </c>
      <c r="H146" s="4">
        <v>828</v>
      </c>
      <c r="I146" s="4">
        <v>894</v>
      </c>
      <c r="J146" s="4">
        <v>900</v>
      </c>
      <c r="K146" s="4">
        <v>939</v>
      </c>
      <c r="L146" s="4">
        <v>963</v>
      </c>
      <c r="M146" s="4">
        <v>987</v>
      </c>
      <c r="N146" s="4">
        <v>993</v>
      </c>
      <c r="O146" s="4">
        <v>1008</v>
      </c>
      <c r="P146" s="4">
        <v>1023</v>
      </c>
      <c r="Q146" s="4">
        <v>1044</v>
      </c>
    </row>
    <row r="147" spans="1:17" x14ac:dyDescent="0.3">
      <c r="A147" t="s">
        <v>2572</v>
      </c>
      <c r="B147" s="4">
        <v>660</v>
      </c>
      <c r="C147" s="4">
        <v>708</v>
      </c>
      <c r="D147" s="4">
        <v>747</v>
      </c>
      <c r="E147" s="4">
        <v>780</v>
      </c>
      <c r="F147" s="4">
        <v>834</v>
      </c>
      <c r="G147" s="4">
        <v>894</v>
      </c>
      <c r="H147" s="4">
        <v>933</v>
      </c>
      <c r="I147" s="4">
        <v>954</v>
      </c>
      <c r="J147" s="4">
        <v>969</v>
      </c>
      <c r="K147" s="4">
        <v>990</v>
      </c>
      <c r="L147" s="4">
        <v>987</v>
      </c>
      <c r="M147" s="4">
        <v>990</v>
      </c>
      <c r="N147" s="4">
        <v>975</v>
      </c>
      <c r="O147" s="4">
        <v>942</v>
      </c>
      <c r="P147" s="4">
        <v>924</v>
      </c>
      <c r="Q147" s="4">
        <v>930</v>
      </c>
    </row>
    <row r="148" spans="1:17" x14ac:dyDescent="0.3">
      <c r="A148" t="s">
        <v>2573</v>
      </c>
      <c r="B148" s="4">
        <v>2337</v>
      </c>
      <c r="C148" s="4">
        <v>2886</v>
      </c>
      <c r="D148" s="4">
        <v>3549</v>
      </c>
      <c r="E148" s="4">
        <v>4128</v>
      </c>
      <c r="F148" s="4">
        <v>4596</v>
      </c>
      <c r="G148" s="4">
        <v>5127</v>
      </c>
      <c r="H148" s="4">
        <v>5793</v>
      </c>
      <c r="I148" s="4">
        <v>6366</v>
      </c>
      <c r="J148" s="4">
        <v>6840</v>
      </c>
      <c r="K148" s="4">
        <v>7476</v>
      </c>
      <c r="L148" s="4">
        <v>8355</v>
      </c>
      <c r="M148" s="4">
        <v>9357</v>
      </c>
      <c r="N148" s="4">
        <v>10302</v>
      </c>
      <c r="O148" s="4">
        <v>11298</v>
      </c>
      <c r="P148" s="4">
        <v>12249</v>
      </c>
      <c r="Q148" s="4">
        <v>12417</v>
      </c>
    </row>
    <row r="149" spans="1:17" x14ac:dyDescent="0.3">
      <c r="A149" t="s">
        <v>2574</v>
      </c>
      <c r="B149" s="4">
        <v>252</v>
      </c>
      <c r="C149" s="4">
        <v>297</v>
      </c>
      <c r="D149" s="4">
        <v>345</v>
      </c>
      <c r="E149" s="4">
        <v>408</v>
      </c>
      <c r="F149" s="4">
        <v>465</v>
      </c>
      <c r="G149" s="4">
        <v>519</v>
      </c>
      <c r="H149" s="4">
        <v>627</v>
      </c>
      <c r="I149" s="4">
        <v>705</v>
      </c>
      <c r="J149" s="4">
        <v>675</v>
      </c>
      <c r="K149" s="4">
        <v>687</v>
      </c>
      <c r="L149" s="4">
        <v>726</v>
      </c>
      <c r="M149" s="4">
        <v>762</v>
      </c>
      <c r="N149" s="4">
        <v>780</v>
      </c>
      <c r="O149" s="4">
        <v>807</v>
      </c>
      <c r="P149" s="4">
        <v>840</v>
      </c>
      <c r="Q149" s="4">
        <v>867</v>
      </c>
    </row>
    <row r="150" spans="1:17" x14ac:dyDescent="0.3">
      <c r="A150" t="s">
        <v>2575</v>
      </c>
      <c r="B150" s="4">
        <v>57</v>
      </c>
      <c r="C150" s="4">
        <v>57</v>
      </c>
      <c r="D150" s="4">
        <v>54</v>
      </c>
      <c r="E150" s="4">
        <v>60</v>
      </c>
      <c r="F150" s="4">
        <v>63</v>
      </c>
      <c r="G150" s="4">
        <v>60</v>
      </c>
      <c r="H150" s="4">
        <v>63</v>
      </c>
      <c r="I150" s="4">
        <v>72</v>
      </c>
      <c r="J150" s="4">
        <v>75</v>
      </c>
      <c r="K150" s="4">
        <v>81</v>
      </c>
      <c r="L150" s="4">
        <v>81</v>
      </c>
      <c r="M150" s="4">
        <v>90</v>
      </c>
      <c r="N150" s="4">
        <v>87</v>
      </c>
      <c r="O150" s="4">
        <v>90</v>
      </c>
      <c r="P150" s="4">
        <v>87</v>
      </c>
      <c r="Q150" s="4">
        <v>87</v>
      </c>
    </row>
    <row r="151" spans="1:17" x14ac:dyDescent="0.3">
      <c r="A151" t="s">
        <v>2576</v>
      </c>
      <c r="B151" s="4">
        <v>1011</v>
      </c>
      <c r="C151" s="4">
        <v>1329</v>
      </c>
      <c r="D151" s="4">
        <v>1656</v>
      </c>
      <c r="E151" s="4">
        <v>1971</v>
      </c>
      <c r="F151" s="4">
        <v>2178</v>
      </c>
      <c r="G151" s="4">
        <v>2397</v>
      </c>
      <c r="H151" s="4">
        <v>2691</v>
      </c>
      <c r="I151" s="4">
        <v>2949</v>
      </c>
      <c r="J151" s="4">
        <v>3021</v>
      </c>
      <c r="K151" s="4">
        <v>3174</v>
      </c>
      <c r="L151" s="4">
        <v>3360</v>
      </c>
      <c r="M151" s="4">
        <v>3600</v>
      </c>
      <c r="N151" s="4">
        <v>3741</v>
      </c>
      <c r="O151" s="4">
        <v>3888</v>
      </c>
      <c r="P151" s="4">
        <v>4020</v>
      </c>
      <c r="Q151" s="4">
        <v>4167</v>
      </c>
    </row>
    <row r="152" spans="1:17" x14ac:dyDescent="0.3">
      <c r="A152" t="s">
        <v>2577</v>
      </c>
      <c r="B152" s="4">
        <v>810</v>
      </c>
      <c r="C152" s="4">
        <v>906</v>
      </c>
      <c r="D152" s="4">
        <v>1026</v>
      </c>
      <c r="E152" s="4">
        <v>1146</v>
      </c>
      <c r="F152" s="4">
        <v>1284</v>
      </c>
      <c r="G152" s="4">
        <v>1401</v>
      </c>
      <c r="H152" s="4">
        <v>1584</v>
      </c>
      <c r="I152" s="4">
        <v>1743</v>
      </c>
      <c r="J152" s="4">
        <v>1713</v>
      </c>
      <c r="K152" s="4">
        <v>1761</v>
      </c>
      <c r="L152" s="4">
        <v>1818</v>
      </c>
      <c r="M152" s="4">
        <v>1893</v>
      </c>
      <c r="N152" s="4">
        <v>1944</v>
      </c>
      <c r="O152" s="4">
        <v>1989</v>
      </c>
      <c r="P152" s="4">
        <v>2034</v>
      </c>
      <c r="Q152" s="4">
        <v>2079</v>
      </c>
    </row>
    <row r="153" spans="1:17" x14ac:dyDescent="0.3">
      <c r="A153" t="s">
        <v>2578</v>
      </c>
      <c r="B153" s="4">
        <v>162</v>
      </c>
      <c r="C153" s="4">
        <v>186</v>
      </c>
      <c r="D153" s="4">
        <v>219</v>
      </c>
      <c r="E153" s="4">
        <v>270</v>
      </c>
      <c r="F153" s="4">
        <v>354</v>
      </c>
      <c r="G153" s="4">
        <v>420</v>
      </c>
      <c r="H153" s="4">
        <v>528</v>
      </c>
      <c r="I153" s="4">
        <v>630</v>
      </c>
      <c r="J153" s="4">
        <v>666</v>
      </c>
      <c r="K153" s="4">
        <v>705</v>
      </c>
      <c r="L153" s="4">
        <v>747</v>
      </c>
      <c r="M153" s="4">
        <v>765</v>
      </c>
      <c r="N153" s="4">
        <v>792</v>
      </c>
      <c r="O153" s="4">
        <v>819</v>
      </c>
      <c r="P153" s="4">
        <v>840</v>
      </c>
      <c r="Q153" s="4">
        <v>879</v>
      </c>
    </row>
    <row r="154" spans="1:17" x14ac:dyDescent="0.3">
      <c r="A154" t="s">
        <v>2579</v>
      </c>
      <c r="B154" s="4">
        <v>18</v>
      </c>
      <c r="C154" s="4">
        <v>18</v>
      </c>
      <c r="D154" s="4">
        <v>24</v>
      </c>
      <c r="E154" s="4">
        <v>21</v>
      </c>
      <c r="F154" s="4">
        <v>33</v>
      </c>
      <c r="G154" s="4">
        <v>39</v>
      </c>
      <c r="H154" s="4">
        <v>48</v>
      </c>
      <c r="I154" s="4">
        <v>57</v>
      </c>
      <c r="J154" s="4">
        <v>54</v>
      </c>
      <c r="K154" s="4">
        <v>54</v>
      </c>
      <c r="L154" s="4">
        <v>51</v>
      </c>
      <c r="M154" s="4">
        <v>54</v>
      </c>
      <c r="N154" s="4">
        <v>54</v>
      </c>
      <c r="O154" s="4">
        <v>54</v>
      </c>
      <c r="P154" s="4">
        <v>57</v>
      </c>
      <c r="Q154" s="4">
        <v>57</v>
      </c>
    </row>
    <row r="155" spans="1:17" x14ac:dyDescent="0.3">
      <c r="A155" t="s">
        <v>2580</v>
      </c>
      <c r="B155" s="4">
        <v>297</v>
      </c>
      <c r="C155" s="4">
        <v>312</v>
      </c>
      <c r="D155" s="4">
        <v>342</v>
      </c>
      <c r="E155" s="4">
        <v>387</v>
      </c>
      <c r="F155" s="4">
        <v>444</v>
      </c>
      <c r="G155" s="4">
        <v>534</v>
      </c>
      <c r="H155" s="4">
        <v>627</v>
      </c>
      <c r="I155" s="4">
        <v>711</v>
      </c>
      <c r="J155" s="4">
        <v>717</v>
      </c>
      <c r="K155" s="4">
        <v>729</v>
      </c>
      <c r="L155" s="4">
        <v>747</v>
      </c>
      <c r="M155" s="4">
        <v>771</v>
      </c>
      <c r="N155" s="4">
        <v>804</v>
      </c>
      <c r="O155" s="4">
        <v>831</v>
      </c>
      <c r="P155" s="4">
        <v>858</v>
      </c>
      <c r="Q155" s="4">
        <v>888</v>
      </c>
    </row>
    <row r="156" spans="1:17" x14ac:dyDescent="0.3">
      <c r="A156" t="s">
        <v>2581</v>
      </c>
      <c r="B156" s="4">
        <v>267</v>
      </c>
      <c r="C156" s="4">
        <v>282</v>
      </c>
      <c r="D156" s="4">
        <v>312</v>
      </c>
      <c r="E156" s="4">
        <v>333</v>
      </c>
      <c r="F156" s="4">
        <v>348</v>
      </c>
      <c r="G156" s="4">
        <v>360</v>
      </c>
      <c r="H156" s="4">
        <v>372</v>
      </c>
      <c r="I156" s="4">
        <v>390</v>
      </c>
      <c r="J156" s="4">
        <v>399</v>
      </c>
      <c r="K156" s="4">
        <v>417</v>
      </c>
      <c r="L156" s="4">
        <v>423</v>
      </c>
      <c r="M156" s="4">
        <v>435</v>
      </c>
      <c r="N156" s="4">
        <v>456</v>
      </c>
      <c r="O156" s="4">
        <v>468</v>
      </c>
      <c r="P156" s="4">
        <v>474</v>
      </c>
      <c r="Q156" s="4">
        <v>486</v>
      </c>
    </row>
    <row r="157" spans="1:17" x14ac:dyDescent="0.3">
      <c r="A157" t="s">
        <v>2582</v>
      </c>
      <c r="B157" s="4">
        <v>39</v>
      </c>
      <c r="C157" s="4">
        <v>42</v>
      </c>
      <c r="D157" s="4">
        <v>45</v>
      </c>
      <c r="E157" s="4">
        <v>48</v>
      </c>
      <c r="F157" s="4">
        <v>48</v>
      </c>
      <c r="G157" s="4">
        <v>57</v>
      </c>
      <c r="H157" s="4">
        <v>57</v>
      </c>
      <c r="I157" s="4">
        <v>57</v>
      </c>
      <c r="J157" s="4">
        <v>57</v>
      </c>
      <c r="K157" s="4">
        <v>60</v>
      </c>
      <c r="L157" s="4">
        <v>63</v>
      </c>
      <c r="M157" s="4">
        <v>66</v>
      </c>
      <c r="N157" s="4">
        <v>69</v>
      </c>
      <c r="O157" s="4">
        <v>66</v>
      </c>
      <c r="P157" s="4">
        <v>66</v>
      </c>
      <c r="Q157" s="4">
        <v>69</v>
      </c>
    </row>
    <row r="158" spans="1:17" x14ac:dyDescent="0.3">
      <c r="A158" t="s">
        <v>2583</v>
      </c>
      <c r="B158" s="4">
        <v>72</v>
      </c>
      <c r="C158" s="4">
        <v>90</v>
      </c>
      <c r="D158" s="4">
        <v>90</v>
      </c>
      <c r="E158" s="4">
        <v>108</v>
      </c>
      <c r="F158" s="4">
        <v>120</v>
      </c>
      <c r="G158" s="4">
        <v>132</v>
      </c>
      <c r="H158" s="4">
        <v>141</v>
      </c>
      <c r="I158" s="4">
        <v>144</v>
      </c>
      <c r="J158" s="4">
        <v>138</v>
      </c>
      <c r="K158" s="4">
        <v>144</v>
      </c>
      <c r="L158" s="4">
        <v>147</v>
      </c>
      <c r="M158" s="4">
        <v>150</v>
      </c>
      <c r="N158" s="4">
        <v>153</v>
      </c>
      <c r="O158" s="4">
        <v>159</v>
      </c>
      <c r="P158" s="4">
        <v>165</v>
      </c>
      <c r="Q158" s="4">
        <v>171</v>
      </c>
    </row>
    <row r="159" spans="1:17" x14ac:dyDescent="0.3">
      <c r="A159" t="s">
        <v>2584</v>
      </c>
      <c r="B159" s="4">
        <v>30</v>
      </c>
      <c r="C159" s="4">
        <v>33</v>
      </c>
      <c r="D159" s="4">
        <v>36</v>
      </c>
      <c r="E159" s="4">
        <v>42</v>
      </c>
      <c r="F159" s="4">
        <v>54</v>
      </c>
      <c r="G159" s="4">
        <v>57</v>
      </c>
      <c r="H159" s="4">
        <v>66</v>
      </c>
      <c r="I159" s="4">
        <v>75</v>
      </c>
      <c r="J159" s="4">
        <v>75</v>
      </c>
      <c r="K159" s="4">
        <v>81</v>
      </c>
      <c r="L159" s="4">
        <v>78</v>
      </c>
      <c r="M159" s="4">
        <v>81</v>
      </c>
      <c r="N159" s="4">
        <v>81</v>
      </c>
      <c r="O159" s="4">
        <v>78</v>
      </c>
      <c r="P159" s="4">
        <v>81</v>
      </c>
      <c r="Q159" s="4">
        <v>81</v>
      </c>
    </row>
    <row r="160" spans="1:17" x14ac:dyDescent="0.3">
      <c r="A160" t="s">
        <v>2585</v>
      </c>
      <c r="B160" s="4">
        <v>669</v>
      </c>
      <c r="C160" s="4">
        <v>747</v>
      </c>
      <c r="D160" s="4">
        <v>834</v>
      </c>
      <c r="E160" s="4">
        <v>933</v>
      </c>
      <c r="F160" s="4">
        <v>1029</v>
      </c>
      <c r="G160" s="4">
        <v>1095</v>
      </c>
      <c r="H160" s="4">
        <v>1170</v>
      </c>
      <c r="I160" s="4">
        <v>1254</v>
      </c>
      <c r="J160" s="4">
        <v>1320</v>
      </c>
      <c r="K160" s="4">
        <v>1389</v>
      </c>
      <c r="L160" s="4">
        <v>1500</v>
      </c>
      <c r="M160" s="4">
        <v>1572</v>
      </c>
      <c r="N160" s="4">
        <v>1617</v>
      </c>
      <c r="O160" s="4">
        <v>1686</v>
      </c>
      <c r="P160" s="4">
        <v>1740</v>
      </c>
      <c r="Q160" s="4">
        <v>1812</v>
      </c>
    </row>
    <row r="161" spans="1:17" x14ac:dyDescent="0.3">
      <c r="A161" t="s">
        <v>2586</v>
      </c>
      <c r="B161" s="4">
        <v>6633</v>
      </c>
      <c r="C161" s="4">
        <v>7341</v>
      </c>
      <c r="D161" s="4">
        <v>8226</v>
      </c>
      <c r="E161" s="4">
        <v>9024</v>
      </c>
      <c r="F161" s="4">
        <v>9555</v>
      </c>
      <c r="G161" s="4">
        <v>9843</v>
      </c>
      <c r="H161" s="4">
        <v>9999</v>
      </c>
      <c r="I161" s="4">
        <v>10101</v>
      </c>
      <c r="J161" s="4">
        <v>10131</v>
      </c>
      <c r="K161" s="4">
        <v>10215</v>
      </c>
      <c r="L161" s="4">
        <v>10344</v>
      </c>
      <c r="M161" s="4">
        <v>10524</v>
      </c>
      <c r="N161" s="4">
        <v>10644</v>
      </c>
      <c r="O161" s="4">
        <v>10815</v>
      </c>
      <c r="P161" s="4">
        <v>11037</v>
      </c>
      <c r="Q161" s="4">
        <v>11037</v>
      </c>
    </row>
    <row r="162" spans="1:17" x14ac:dyDescent="0.3">
      <c r="A162" t="s">
        <v>2587</v>
      </c>
      <c r="B162" s="4">
        <v>204</v>
      </c>
      <c r="C162" s="4">
        <v>213</v>
      </c>
      <c r="D162" s="4">
        <v>225</v>
      </c>
      <c r="E162" s="4">
        <v>246</v>
      </c>
      <c r="F162" s="4">
        <v>264</v>
      </c>
      <c r="G162" s="4">
        <v>273</v>
      </c>
      <c r="H162" s="4">
        <v>303</v>
      </c>
      <c r="I162" s="4">
        <v>318</v>
      </c>
      <c r="J162" s="4">
        <v>327</v>
      </c>
      <c r="K162" s="4">
        <v>339</v>
      </c>
      <c r="L162" s="4">
        <v>348</v>
      </c>
      <c r="M162" s="4">
        <v>351</v>
      </c>
      <c r="N162" s="4">
        <v>360</v>
      </c>
      <c r="O162" s="4">
        <v>366</v>
      </c>
      <c r="P162" s="4">
        <v>372</v>
      </c>
      <c r="Q162" s="4">
        <v>375</v>
      </c>
    </row>
    <row r="163" spans="1:17" x14ac:dyDescent="0.3">
      <c r="A163" t="s">
        <v>2588</v>
      </c>
      <c r="B163" s="4">
        <v>102</v>
      </c>
      <c r="C163" s="4">
        <v>114</v>
      </c>
      <c r="D163" s="4">
        <v>129</v>
      </c>
      <c r="E163" s="4">
        <v>153</v>
      </c>
      <c r="F163" s="4">
        <v>165</v>
      </c>
      <c r="G163" s="4">
        <v>171</v>
      </c>
      <c r="H163" s="4">
        <v>186</v>
      </c>
      <c r="I163" s="4">
        <v>204</v>
      </c>
      <c r="J163" s="4">
        <v>192</v>
      </c>
      <c r="K163" s="4">
        <v>189</v>
      </c>
      <c r="L163" s="4">
        <v>186</v>
      </c>
      <c r="M163" s="4">
        <v>198</v>
      </c>
      <c r="N163" s="4">
        <v>198</v>
      </c>
      <c r="O163" s="4">
        <v>195</v>
      </c>
      <c r="P163" s="4">
        <v>195</v>
      </c>
      <c r="Q163" s="4">
        <v>204</v>
      </c>
    </row>
    <row r="164" spans="1:17" x14ac:dyDescent="0.3">
      <c r="A164" t="s">
        <v>2589</v>
      </c>
      <c r="B164" s="4">
        <v>213</v>
      </c>
      <c r="C164" s="4">
        <v>237</v>
      </c>
      <c r="D164" s="4">
        <v>264</v>
      </c>
      <c r="E164" s="4">
        <v>285</v>
      </c>
      <c r="F164" s="4">
        <v>300</v>
      </c>
      <c r="G164" s="4">
        <v>309</v>
      </c>
      <c r="H164" s="4">
        <v>324</v>
      </c>
      <c r="I164" s="4">
        <v>336</v>
      </c>
      <c r="J164" s="4">
        <v>345</v>
      </c>
      <c r="K164" s="4">
        <v>354</v>
      </c>
      <c r="L164" s="4">
        <v>363</v>
      </c>
      <c r="M164" s="4">
        <v>381</v>
      </c>
      <c r="N164" s="4">
        <v>399</v>
      </c>
      <c r="O164" s="4">
        <v>411</v>
      </c>
      <c r="P164" s="4">
        <v>420</v>
      </c>
      <c r="Q164" s="4">
        <v>429</v>
      </c>
    </row>
    <row r="165" spans="1:17" x14ac:dyDescent="0.3">
      <c r="A165" t="s">
        <v>2590</v>
      </c>
      <c r="B165" s="4">
        <v>246</v>
      </c>
      <c r="C165" s="4">
        <v>270</v>
      </c>
      <c r="D165" s="4">
        <v>276</v>
      </c>
      <c r="E165" s="4">
        <v>297</v>
      </c>
      <c r="F165" s="4">
        <v>315</v>
      </c>
      <c r="G165" s="4">
        <v>345</v>
      </c>
      <c r="H165" s="4">
        <v>357</v>
      </c>
      <c r="I165" s="4">
        <v>381</v>
      </c>
      <c r="J165" s="4">
        <v>393</v>
      </c>
      <c r="K165" s="4">
        <v>396</v>
      </c>
      <c r="L165" s="4">
        <v>405</v>
      </c>
      <c r="M165" s="4">
        <v>426</v>
      </c>
      <c r="N165" s="4">
        <v>441</v>
      </c>
      <c r="O165" s="4">
        <v>450</v>
      </c>
      <c r="P165" s="4">
        <v>450</v>
      </c>
      <c r="Q165" s="4">
        <v>465</v>
      </c>
    </row>
    <row r="166" spans="1:17" x14ac:dyDescent="0.3">
      <c r="A166" t="s">
        <v>2591</v>
      </c>
      <c r="B166" s="4">
        <v>204</v>
      </c>
      <c r="C166" s="4">
        <v>228</v>
      </c>
      <c r="D166" s="4">
        <v>246</v>
      </c>
      <c r="E166" s="4">
        <v>264</v>
      </c>
      <c r="F166" s="4">
        <v>285</v>
      </c>
      <c r="G166" s="4">
        <v>303</v>
      </c>
      <c r="H166" s="4">
        <v>324</v>
      </c>
      <c r="I166" s="4">
        <v>339</v>
      </c>
      <c r="J166" s="4">
        <v>333</v>
      </c>
      <c r="K166" s="4">
        <v>324</v>
      </c>
      <c r="L166" s="4">
        <v>318</v>
      </c>
      <c r="M166" s="4">
        <v>315</v>
      </c>
      <c r="N166" s="4">
        <v>315</v>
      </c>
      <c r="O166" s="4">
        <v>306</v>
      </c>
      <c r="P166" s="4">
        <v>309</v>
      </c>
      <c r="Q166" s="4">
        <v>309</v>
      </c>
    </row>
    <row r="167" spans="1:17" x14ac:dyDescent="0.3">
      <c r="A167" t="s">
        <v>2592</v>
      </c>
      <c r="B167" s="4">
        <v>867</v>
      </c>
      <c r="C167" s="4">
        <v>909</v>
      </c>
      <c r="D167" s="4">
        <v>963</v>
      </c>
      <c r="E167" s="4">
        <v>1005</v>
      </c>
      <c r="F167" s="4">
        <v>1059</v>
      </c>
      <c r="G167" s="4">
        <v>1065</v>
      </c>
      <c r="H167" s="4">
        <v>1053</v>
      </c>
      <c r="I167" s="4">
        <v>1032</v>
      </c>
      <c r="J167" s="4">
        <v>969</v>
      </c>
      <c r="K167" s="4">
        <v>936</v>
      </c>
      <c r="L167" s="4">
        <v>948</v>
      </c>
      <c r="M167" s="4">
        <v>966</v>
      </c>
      <c r="N167" s="4">
        <v>978</v>
      </c>
      <c r="O167" s="4">
        <v>1014</v>
      </c>
      <c r="P167" s="4">
        <v>1059</v>
      </c>
      <c r="Q167" s="4">
        <v>1086</v>
      </c>
    </row>
    <row r="168" spans="1:17" x14ac:dyDescent="0.3">
      <c r="A168" t="s">
        <v>2593</v>
      </c>
      <c r="B168" s="4">
        <v>120</v>
      </c>
      <c r="C168" s="4">
        <v>129</v>
      </c>
      <c r="D168" s="4">
        <v>177</v>
      </c>
      <c r="E168" s="4">
        <v>195</v>
      </c>
      <c r="F168" s="4">
        <v>216</v>
      </c>
      <c r="G168" s="4">
        <v>219</v>
      </c>
      <c r="H168" s="4">
        <v>222</v>
      </c>
      <c r="I168" s="4">
        <v>225</v>
      </c>
      <c r="J168" s="4">
        <v>234</v>
      </c>
      <c r="K168" s="4">
        <v>237</v>
      </c>
      <c r="L168" s="4">
        <v>234</v>
      </c>
      <c r="M168" s="4">
        <v>228</v>
      </c>
      <c r="N168" s="4">
        <v>231</v>
      </c>
      <c r="O168" s="4">
        <v>231</v>
      </c>
      <c r="P168" s="4">
        <v>228</v>
      </c>
      <c r="Q168" s="4">
        <v>231</v>
      </c>
    </row>
    <row r="169" spans="1:17" x14ac:dyDescent="0.3">
      <c r="A169" t="s">
        <v>2594</v>
      </c>
      <c r="B169" s="4">
        <v>813</v>
      </c>
      <c r="C169" s="4">
        <v>852</v>
      </c>
      <c r="D169" s="4">
        <v>948</v>
      </c>
      <c r="E169" s="4">
        <v>993</v>
      </c>
      <c r="F169" s="4">
        <v>1095</v>
      </c>
      <c r="G169" s="4">
        <v>1194</v>
      </c>
      <c r="H169" s="4">
        <v>1275</v>
      </c>
      <c r="I169" s="4">
        <v>1365</v>
      </c>
      <c r="J169" s="4">
        <v>1365</v>
      </c>
      <c r="K169" s="4">
        <v>1386</v>
      </c>
      <c r="L169" s="4">
        <v>1404</v>
      </c>
      <c r="M169" s="4">
        <v>1446</v>
      </c>
      <c r="N169" s="4">
        <v>1476</v>
      </c>
      <c r="O169" s="4">
        <v>1512</v>
      </c>
      <c r="P169" s="4">
        <v>1542</v>
      </c>
      <c r="Q169" s="4">
        <v>1590</v>
      </c>
    </row>
    <row r="170" spans="1:17" x14ac:dyDescent="0.3">
      <c r="A170" t="s">
        <v>2595</v>
      </c>
      <c r="B170" s="4">
        <v>153</v>
      </c>
      <c r="C170" s="4">
        <v>147</v>
      </c>
      <c r="D170" s="4">
        <v>159</v>
      </c>
      <c r="E170" s="4">
        <v>165</v>
      </c>
      <c r="F170" s="4">
        <v>177</v>
      </c>
      <c r="G170" s="4">
        <v>183</v>
      </c>
      <c r="H170" s="4">
        <v>195</v>
      </c>
      <c r="I170" s="4">
        <v>207</v>
      </c>
      <c r="J170" s="4">
        <v>219</v>
      </c>
      <c r="K170" s="4">
        <v>222</v>
      </c>
      <c r="L170" s="4">
        <v>234</v>
      </c>
      <c r="M170" s="4">
        <v>234</v>
      </c>
      <c r="N170" s="4">
        <v>237</v>
      </c>
      <c r="O170" s="4">
        <v>243</v>
      </c>
      <c r="P170" s="4">
        <v>252</v>
      </c>
      <c r="Q170" s="4">
        <v>264</v>
      </c>
    </row>
    <row r="171" spans="1:17" x14ac:dyDescent="0.3">
      <c r="A171" t="s">
        <v>2596</v>
      </c>
      <c r="B171" s="4">
        <v>1344</v>
      </c>
      <c r="C171" s="4">
        <v>1374</v>
      </c>
      <c r="D171" s="4">
        <v>1461</v>
      </c>
      <c r="E171" s="4">
        <v>1512</v>
      </c>
      <c r="F171" s="4">
        <v>1614</v>
      </c>
      <c r="G171" s="4">
        <v>1662</v>
      </c>
      <c r="H171" s="4">
        <v>1593</v>
      </c>
      <c r="I171" s="4">
        <v>1533</v>
      </c>
      <c r="J171" s="4">
        <v>1416</v>
      </c>
      <c r="K171" s="4">
        <v>1389</v>
      </c>
      <c r="L171" s="4">
        <v>1362</v>
      </c>
      <c r="M171" s="4">
        <v>1353</v>
      </c>
      <c r="N171" s="4">
        <v>1335</v>
      </c>
      <c r="O171" s="4">
        <v>1344</v>
      </c>
      <c r="P171" s="4">
        <v>1371</v>
      </c>
      <c r="Q171" s="4">
        <v>1395</v>
      </c>
    </row>
    <row r="172" spans="1:17" x14ac:dyDescent="0.3">
      <c r="A172" t="s">
        <v>2597</v>
      </c>
      <c r="B172" s="4">
        <v>480</v>
      </c>
      <c r="C172" s="4">
        <v>498</v>
      </c>
      <c r="D172" s="4">
        <v>534</v>
      </c>
      <c r="E172" s="4">
        <v>540</v>
      </c>
      <c r="F172" s="4">
        <v>564</v>
      </c>
      <c r="G172" s="4">
        <v>585</v>
      </c>
      <c r="H172" s="4">
        <v>621</v>
      </c>
      <c r="I172" s="4">
        <v>633</v>
      </c>
      <c r="J172" s="4">
        <v>648</v>
      </c>
      <c r="K172" s="4">
        <v>657</v>
      </c>
      <c r="L172" s="4">
        <v>663</v>
      </c>
      <c r="M172" s="4">
        <v>696</v>
      </c>
      <c r="N172" s="4">
        <v>723</v>
      </c>
      <c r="O172" s="4">
        <v>750</v>
      </c>
      <c r="P172" s="4">
        <v>777</v>
      </c>
      <c r="Q172" s="4">
        <v>819</v>
      </c>
    </row>
    <row r="173" spans="1:17" x14ac:dyDescent="0.3">
      <c r="A173" t="s">
        <v>2598</v>
      </c>
      <c r="B173" s="4">
        <v>174</v>
      </c>
      <c r="C173" s="4">
        <v>201</v>
      </c>
      <c r="D173" s="4">
        <v>249</v>
      </c>
      <c r="E173" s="4">
        <v>270</v>
      </c>
      <c r="F173" s="4">
        <v>309</v>
      </c>
      <c r="G173" s="4">
        <v>318</v>
      </c>
      <c r="H173" s="4">
        <v>336</v>
      </c>
      <c r="I173" s="4">
        <v>357</v>
      </c>
      <c r="J173" s="4">
        <v>354</v>
      </c>
      <c r="K173" s="4">
        <v>354</v>
      </c>
      <c r="L173" s="4">
        <v>360</v>
      </c>
      <c r="M173" s="4">
        <v>360</v>
      </c>
      <c r="N173" s="4">
        <v>375</v>
      </c>
      <c r="O173" s="4">
        <v>372</v>
      </c>
      <c r="P173" s="4">
        <v>378</v>
      </c>
      <c r="Q173" s="4">
        <v>381</v>
      </c>
    </row>
    <row r="174" spans="1:17" x14ac:dyDescent="0.3">
      <c r="A174" t="s">
        <v>2599</v>
      </c>
      <c r="B174" s="4">
        <v>30</v>
      </c>
      <c r="C174" s="4">
        <v>27</v>
      </c>
      <c r="D174" s="4">
        <v>30</v>
      </c>
      <c r="E174" s="4">
        <v>42</v>
      </c>
      <c r="F174" s="4">
        <v>45</v>
      </c>
      <c r="G174" s="4">
        <v>48</v>
      </c>
      <c r="H174" s="4">
        <v>51</v>
      </c>
      <c r="I174" s="4">
        <v>57</v>
      </c>
      <c r="J174" s="4">
        <v>57</v>
      </c>
      <c r="K174" s="4">
        <v>51</v>
      </c>
      <c r="L174" s="4">
        <v>57</v>
      </c>
      <c r="M174" s="4">
        <v>54</v>
      </c>
      <c r="N174" s="4">
        <v>51</v>
      </c>
      <c r="O174" s="4">
        <v>48</v>
      </c>
      <c r="P174" s="4">
        <v>51</v>
      </c>
      <c r="Q174" s="4">
        <v>51</v>
      </c>
    </row>
    <row r="175" spans="1:17" x14ac:dyDescent="0.3">
      <c r="A175" t="s">
        <v>2600</v>
      </c>
      <c r="B175" s="4">
        <v>69</v>
      </c>
      <c r="C175" s="4">
        <v>75</v>
      </c>
      <c r="D175" s="4">
        <v>84</v>
      </c>
      <c r="E175" s="4">
        <v>93</v>
      </c>
      <c r="F175" s="4">
        <v>99</v>
      </c>
      <c r="G175" s="4">
        <v>105</v>
      </c>
      <c r="H175" s="4">
        <v>108</v>
      </c>
      <c r="I175" s="4">
        <v>111</v>
      </c>
      <c r="J175" s="4">
        <v>102</v>
      </c>
      <c r="K175" s="4">
        <v>99</v>
      </c>
      <c r="L175" s="4">
        <v>105</v>
      </c>
      <c r="M175" s="4">
        <v>105</v>
      </c>
      <c r="N175" s="4">
        <v>114</v>
      </c>
      <c r="O175" s="4">
        <v>114</v>
      </c>
      <c r="P175" s="4">
        <v>126</v>
      </c>
      <c r="Q175" s="4">
        <v>132</v>
      </c>
    </row>
    <row r="176" spans="1:17" x14ac:dyDescent="0.3">
      <c r="A176" t="s">
        <v>2601</v>
      </c>
      <c r="B176" s="4">
        <v>12540</v>
      </c>
      <c r="C176" s="4">
        <v>13182</v>
      </c>
      <c r="D176" s="4">
        <v>13590</v>
      </c>
      <c r="E176" s="4">
        <v>13944</v>
      </c>
      <c r="F176" s="4">
        <v>14352</v>
      </c>
      <c r="G176" s="4">
        <v>14697</v>
      </c>
      <c r="H176" s="4">
        <v>14874</v>
      </c>
      <c r="I176" s="4">
        <v>15117</v>
      </c>
      <c r="J176" s="4">
        <v>15318</v>
      </c>
      <c r="K176" s="4">
        <v>15498</v>
      </c>
      <c r="L176" s="4">
        <v>15666</v>
      </c>
      <c r="M176" s="4">
        <v>15756</v>
      </c>
      <c r="N176" s="4">
        <v>15870</v>
      </c>
      <c r="O176" s="4">
        <v>15987</v>
      </c>
      <c r="P176" s="4">
        <v>16086</v>
      </c>
      <c r="Q176" s="4">
        <v>16203</v>
      </c>
    </row>
    <row r="177" spans="1:17" x14ac:dyDescent="0.3">
      <c r="A177" t="s">
        <v>2602</v>
      </c>
      <c r="B177" s="4">
        <v>7305</v>
      </c>
      <c r="C177" s="4">
        <v>7329</v>
      </c>
      <c r="D177" s="4">
        <v>7392</v>
      </c>
      <c r="E177" s="4">
        <v>7422</v>
      </c>
      <c r="F177" s="4">
        <v>7365</v>
      </c>
      <c r="G177" s="4">
        <v>7269</v>
      </c>
      <c r="H177" s="4">
        <v>7035</v>
      </c>
      <c r="I177" s="4">
        <v>7014</v>
      </c>
      <c r="J177" s="4">
        <v>7173</v>
      </c>
      <c r="K177" s="4">
        <v>7353</v>
      </c>
      <c r="L177" s="4">
        <v>7596</v>
      </c>
      <c r="M177" s="4">
        <v>7854</v>
      </c>
      <c r="N177" s="4">
        <v>8139</v>
      </c>
      <c r="O177" s="4">
        <v>8379</v>
      </c>
      <c r="P177" s="4">
        <v>8574</v>
      </c>
      <c r="Q177" s="4">
        <v>8580</v>
      </c>
    </row>
    <row r="178" spans="1:17" x14ac:dyDescent="0.3">
      <c r="A178" t="s">
        <v>213</v>
      </c>
      <c r="B178" s="4">
        <v>92715</v>
      </c>
      <c r="C178" s="4">
        <v>89322</v>
      </c>
      <c r="D178" s="4">
        <v>86256</v>
      </c>
      <c r="E178" s="4">
        <v>81114</v>
      </c>
      <c r="F178" s="4">
        <v>72798</v>
      </c>
      <c r="G178" s="4">
        <v>63372</v>
      </c>
      <c r="H178" s="4">
        <v>50757</v>
      </c>
      <c r="I178" s="4">
        <v>46551</v>
      </c>
      <c r="J178" s="4">
        <v>66981</v>
      </c>
      <c r="K178" s="4">
        <v>92109</v>
      </c>
      <c r="L178" s="4">
        <v>121353</v>
      </c>
      <c r="M178" s="4">
        <v>149184</v>
      </c>
      <c r="N178" s="4">
        <v>176910</v>
      </c>
      <c r="O178" s="4">
        <v>208077</v>
      </c>
      <c r="P178" s="4">
        <v>242310</v>
      </c>
      <c r="Q178" s="4">
        <v>245406</v>
      </c>
    </row>
    <row r="180" spans="1:17" x14ac:dyDescent="0.3">
      <c r="A180" s="5" t="s">
        <v>116</v>
      </c>
      <c r="B180" s="6">
        <v>4159866</v>
      </c>
      <c r="C180" s="6">
        <v>4215288</v>
      </c>
      <c r="D180" s="6">
        <v>4262064</v>
      </c>
      <c r="E180" s="6">
        <v>4312920</v>
      </c>
      <c r="F180" s="6">
        <v>4358334</v>
      </c>
      <c r="G180" s="6">
        <v>4385115</v>
      </c>
      <c r="H180" s="6">
        <v>4404045</v>
      </c>
      <c r="I180" s="6">
        <v>4435203</v>
      </c>
      <c r="J180" s="6">
        <v>4493910</v>
      </c>
      <c r="K180" s="6">
        <v>4571214</v>
      </c>
      <c r="L180" s="6">
        <v>4658901</v>
      </c>
      <c r="M180" s="6">
        <v>4742766</v>
      </c>
      <c r="N180" s="6">
        <v>4815516</v>
      </c>
      <c r="O180" s="6">
        <v>4887165</v>
      </c>
      <c r="P180" s="6">
        <v>4977294</v>
      </c>
      <c r="Q180" s="6">
        <v>5016561</v>
      </c>
    </row>
    <row r="182" spans="1:17" x14ac:dyDescent="0.3">
      <c r="A182" t="s">
        <v>2435</v>
      </c>
    </row>
    <row r="183" spans="1:17" x14ac:dyDescent="0.3">
      <c r="A183" t="s">
        <v>2603</v>
      </c>
    </row>
    <row r="184" spans="1:17" x14ac:dyDescent="0.3">
      <c r="A184" t="s">
        <v>117</v>
      </c>
    </row>
    <row r="186" spans="1:17" x14ac:dyDescent="0.3">
      <c r="A186" t="s">
        <v>118</v>
      </c>
    </row>
  </sheetData>
  <mergeCells count="2">
    <mergeCell ref="A8:A9"/>
    <mergeCell ref="B8:Q8"/>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19"/>
  <sheetViews>
    <sheetView workbookViewId="0">
      <pane ySplit="8" topLeftCell="A9" activePane="bottomLeft" state="frozen"/>
      <selection pane="bottomLeft"/>
    </sheetView>
  </sheetViews>
  <sheetFormatPr defaultRowHeight="12.45" x14ac:dyDescent="0.3"/>
  <cols>
    <col min="1" max="1" width="20.69140625" customWidth="1"/>
    <col min="2" max="17" width="9.3828125" bestFit="1" customWidth="1"/>
  </cols>
  <sheetData>
    <row r="1" spans="1:17" x14ac:dyDescent="0.3">
      <c r="A1" t="s">
        <v>2604</v>
      </c>
    </row>
    <row r="2" spans="1:17" ht="14.15" x14ac:dyDescent="0.35">
      <c r="A2" s="1" t="s">
        <v>0</v>
      </c>
    </row>
    <row r="4" spans="1:17" x14ac:dyDescent="0.3">
      <c r="A4" s="3" t="s">
        <v>2605</v>
      </c>
    </row>
    <row r="5" spans="1:17" x14ac:dyDescent="0.3">
      <c r="A5" t="s">
        <v>23</v>
      </c>
    </row>
    <row r="7" spans="1:17" x14ac:dyDescent="0.3">
      <c r="A7" s="11" t="s">
        <v>2605</v>
      </c>
      <c r="B7" s="13" t="s">
        <v>24</v>
      </c>
      <c r="C7" s="12"/>
      <c r="D7" s="12"/>
      <c r="E7" s="12"/>
      <c r="F7" s="12"/>
      <c r="G7" s="12"/>
      <c r="H7" s="12"/>
      <c r="I7" s="12"/>
      <c r="J7" s="12"/>
      <c r="K7" s="12"/>
      <c r="L7" s="12"/>
      <c r="M7" s="12"/>
      <c r="N7" s="12"/>
      <c r="O7" s="12"/>
      <c r="P7" s="12"/>
      <c r="Q7" s="12"/>
    </row>
    <row r="8" spans="1:17" x14ac:dyDescent="0.3">
      <c r="A8" s="12"/>
      <c r="B8" s="3">
        <v>2006</v>
      </c>
      <c r="C8" s="3">
        <v>2007</v>
      </c>
      <c r="D8" s="3">
        <v>2008</v>
      </c>
      <c r="E8" s="3">
        <v>2009</v>
      </c>
      <c r="F8" s="3">
        <v>2010</v>
      </c>
      <c r="G8" s="3">
        <v>2011</v>
      </c>
      <c r="H8" s="3">
        <v>2012</v>
      </c>
      <c r="I8" s="3">
        <v>2013</v>
      </c>
      <c r="J8" s="3">
        <v>2014</v>
      </c>
      <c r="K8" s="3">
        <v>2015</v>
      </c>
      <c r="L8" s="3">
        <v>2016</v>
      </c>
      <c r="M8" s="3">
        <v>2017</v>
      </c>
      <c r="N8" s="3">
        <v>2018</v>
      </c>
      <c r="O8" s="3">
        <v>2019</v>
      </c>
      <c r="P8" s="3">
        <v>2020</v>
      </c>
      <c r="Q8" s="3">
        <v>2021</v>
      </c>
    </row>
    <row r="9" spans="1:17" x14ac:dyDescent="0.3">
      <c r="A9" t="s">
        <v>2606</v>
      </c>
      <c r="B9" s="4">
        <v>647883</v>
      </c>
      <c r="C9" s="4">
        <v>664224</v>
      </c>
      <c r="D9" s="4">
        <v>677736</v>
      </c>
      <c r="E9" s="4">
        <v>691878</v>
      </c>
      <c r="F9" s="4">
        <v>708726</v>
      </c>
      <c r="G9" s="4">
        <v>722361</v>
      </c>
      <c r="H9" s="4">
        <v>733179</v>
      </c>
      <c r="I9" s="4">
        <v>742518</v>
      </c>
      <c r="J9" s="4">
        <v>751578</v>
      </c>
      <c r="K9" s="4">
        <v>762522</v>
      </c>
      <c r="L9" s="4">
        <v>774990</v>
      </c>
      <c r="M9" s="4">
        <v>787545</v>
      </c>
      <c r="N9" s="4">
        <v>798873</v>
      </c>
      <c r="O9" s="4">
        <v>810480</v>
      </c>
      <c r="P9" s="4">
        <v>824367</v>
      </c>
      <c r="Q9" s="4">
        <v>839409</v>
      </c>
    </row>
    <row r="10" spans="1:17" x14ac:dyDescent="0.3">
      <c r="A10" t="s">
        <v>2607</v>
      </c>
      <c r="B10" s="4">
        <v>2847033</v>
      </c>
      <c r="C10" s="4">
        <v>2906523</v>
      </c>
      <c r="D10" s="4">
        <v>2963694</v>
      </c>
      <c r="E10" s="4">
        <v>3023571</v>
      </c>
      <c r="F10" s="4">
        <v>3078615</v>
      </c>
      <c r="G10" s="4">
        <v>3129207</v>
      </c>
      <c r="H10" s="4">
        <v>3182529</v>
      </c>
      <c r="I10" s="4">
        <v>3218199</v>
      </c>
      <c r="J10" s="4">
        <v>3216513</v>
      </c>
      <c r="K10" s="4">
        <v>3221061</v>
      </c>
      <c r="L10" s="4">
        <v>3228936</v>
      </c>
      <c r="M10" s="4">
        <v>3236895</v>
      </c>
      <c r="N10" s="4">
        <v>3240936</v>
      </c>
      <c r="O10" s="4">
        <v>3242931</v>
      </c>
      <c r="P10" s="4">
        <v>3255057</v>
      </c>
      <c r="Q10" s="4">
        <v>3268617</v>
      </c>
    </row>
    <row r="11" spans="1:17" x14ac:dyDescent="0.3">
      <c r="A11" t="s">
        <v>2608</v>
      </c>
      <c r="B11" s="4">
        <v>86775</v>
      </c>
      <c r="C11" s="4">
        <v>87957</v>
      </c>
      <c r="D11" s="4">
        <v>88848</v>
      </c>
      <c r="E11" s="4">
        <v>89640</v>
      </c>
      <c r="F11" s="4">
        <v>90543</v>
      </c>
      <c r="G11" s="4">
        <v>91293</v>
      </c>
      <c r="H11" s="4">
        <v>91857</v>
      </c>
      <c r="I11" s="4">
        <v>92259</v>
      </c>
      <c r="J11" s="4">
        <v>92169</v>
      </c>
      <c r="K11" s="4">
        <v>92631</v>
      </c>
      <c r="L11" s="4">
        <v>93360</v>
      </c>
      <c r="M11" s="4">
        <v>94368</v>
      </c>
      <c r="N11" s="4">
        <v>95406</v>
      </c>
      <c r="O11" s="4">
        <v>96390</v>
      </c>
      <c r="P11" s="4">
        <v>97758</v>
      </c>
      <c r="Q11" s="4">
        <v>99204</v>
      </c>
    </row>
    <row r="12" spans="1:17" x14ac:dyDescent="0.3">
      <c r="A12" t="s">
        <v>212</v>
      </c>
      <c r="B12" s="4">
        <v>3581691</v>
      </c>
      <c r="C12" s="4">
        <v>3658704</v>
      </c>
      <c r="D12" s="4">
        <v>3730278</v>
      </c>
      <c r="E12" s="4">
        <v>3805089</v>
      </c>
      <c r="F12" s="4">
        <v>3877884</v>
      </c>
      <c r="G12" s="4">
        <v>3942861</v>
      </c>
      <c r="H12" s="4">
        <v>4007565</v>
      </c>
      <c r="I12" s="4">
        <v>4052976</v>
      </c>
      <c r="J12" s="4">
        <v>4060260</v>
      </c>
      <c r="K12" s="4">
        <v>4076214</v>
      </c>
      <c r="L12" s="4">
        <v>4097286</v>
      </c>
      <c r="M12" s="4">
        <v>4118808</v>
      </c>
      <c r="N12" s="4">
        <v>4135215</v>
      </c>
      <c r="O12" s="4">
        <v>4149801</v>
      </c>
      <c r="P12" s="4">
        <v>4177182</v>
      </c>
      <c r="Q12" s="4">
        <v>4207230</v>
      </c>
    </row>
    <row r="13" spans="1:17" x14ac:dyDescent="0.3">
      <c r="A13" t="s">
        <v>213</v>
      </c>
      <c r="B13" s="4">
        <v>578172</v>
      </c>
      <c r="C13" s="4">
        <v>556587</v>
      </c>
      <c r="D13" s="4">
        <v>531786</v>
      </c>
      <c r="E13" s="4">
        <v>507828</v>
      </c>
      <c r="F13" s="4">
        <v>480450</v>
      </c>
      <c r="G13" s="4">
        <v>442254</v>
      </c>
      <c r="H13" s="4">
        <v>396477</v>
      </c>
      <c r="I13" s="4">
        <v>382224</v>
      </c>
      <c r="J13" s="4">
        <v>433653</v>
      </c>
      <c r="K13" s="4">
        <v>495000</v>
      </c>
      <c r="L13" s="4">
        <v>561615</v>
      </c>
      <c r="M13" s="4">
        <v>623958</v>
      </c>
      <c r="N13" s="4">
        <v>680298</v>
      </c>
      <c r="O13" s="4">
        <v>737361</v>
      </c>
      <c r="P13" s="4">
        <v>800112</v>
      </c>
      <c r="Q13" s="4">
        <v>809322</v>
      </c>
    </row>
    <row r="15" spans="1:17" x14ac:dyDescent="0.3">
      <c r="A15" s="5" t="s">
        <v>116</v>
      </c>
      <c r="B15" s="6">
        <v>4159866</v>
      </c>
      <c r="C15" s="6">
        <v>4215288</v>
      </c>
      <c r="D15" s="6">
        <v>4262064</v>
      </c>
      <c r="E15" s="6">
        <v>4312920</v>
      </c>
      <c r="F15" s="6">
        <v>4358334</v>
      </c>
      <c r="G15" s="6">
        <v>4385115</v>
      </c>
      <c r="H15" s="6">
        <v>4404045</v>
      </c>
      <c r="I15" s="6">
        <v>4435203</v>
      </c>
      <c r="J15" s="6">
        <v>4493910</v>
      </c>
      <c r="K15" s="6">
        <v>4571214</v>
      </c>
      <c r="L15" s="6">
        <v>4658901</v>
      </c>
      <c r="M15" s="6">
        <v>4742766</v>
      </c>
      <c r="N15" s="6">
        <v>4815516</v>
      </c>
      <c r="O15" s="6">
        <v>4887165</v>
      </c>
      <c r="P15" s="6">
        <v>4977294</v>
      </c>
      <c r="Q15" s="6">
        <v>5016561</v>
      </c>
    </row>
    <row r="17" spans="1:1" x14ac:dyDescent="0.3">
      <c r="A17" t="s">
        <v>117</v>
      </c>
    </row>
    <row r="19" spans="1:1" x14ac:dyDescent="0.3">
      <c r="A19" t="s">
        <v>118</v>
      </c>
    </row>
  </sheetData>
  <mergeCells count="2">
    <mergeCell ref="A7:A8"/>
    <mergeCell ref="B7:Q7"/>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249"/>
  <sheetViews>
    <sheetView workbookViewId="0">
      <pane ySplit="8" topLeftCell="A9" activePane="bottomLeft" state="frozen"/>
      <selection pane="bottomLeft"/>
    </sheetView>
  </sheetViews>
  <sheetFormatPr defaultRowHeight="12.45" x14ac:dyDescent="0.3"/>
  <cols>
    <col min="1" max="1" width="20.69140625" customWidth="1"/>
    <col min="2" max="17" width="9.3828125" bestFit="1" customWidth="1"/>
  </cols>
  <sheetData>
    <row r="1" spans="1:17" x14ac:dyDescent="0.3">
      <c r="A1" t="s">
        <v>2609</v>
      </c>
    </row>
    <row r="2" spans="1:17" ht="14.15" x14ac:dyDescent="0.35">
      <c r="A2" s="1" t="s">
        <v>0</v>
      </c>
    </row>
    <row r="4" spans="1:17" x14ac:dyDescent="0.3">
      <c r="A4" s="3" t="s">
        <v>2610</v>
      </c>
    </row>
    <row r="5" spans="1:17" x14ac:dyDescent="0.3">
      <c r="A5" t="s">
        <v>23</v>
      </c>
    </row>
    <row r="7" spans="1:17" x14ac:dyDescent="0.3">
      <c r="A7" s="11" t="s">
        <v>2611</v>
      </c>
      <c r="B7" s="13" t="s">
        <v>24</v>
      </c>
      <c r="C7" s="12"/>
      <c r="D7" s="12"/>
      <c r="E7" s="12"/>
      <c r="F7" s="12"/>
      <c r="G7" s="12"/>
      <c r="H7" s="12"/>
      <c r="I7" s="12"/>
      <c r="J7" s="12"/>
      <c r="K7" s="12"/>
      <c r="L7" s="12"/>
      <c r="M7" s="12"/>
      <c r="N7" s="12"/>
      <c r="O7" s="12"/>
      <c r="P7" s="12"/>
      <c r="Q7" s="12"/>
    </row>
    <row r="8" spans="1:17" x14ac:dyDescent="0.3">
      <c r="A8" s="12"/>
      <c r="B8" s="3">
        <v>2006</v>
      </c>
      <c r="C8" s="3">
        <v>2007</v>
      </c>
      <c r="D8" s="3">
        <v>2008</v>
      </c>
      <c r="E8" s="3">
        <v>2009</v>
      </c>
      <c r="F8" s="3">
        <v>2010</v>
      </c>
      <c r="G8" s="3">
        <v>2011</v>
      </c>
      <c r="H8" s="3">
        <v>2012</v>
      </c>
      <c r="I8" s="3">
        <v>2013</v>
      </c>
      <c r="J8" s="3">
        <v>2014</v>
      </c>
      <c r="K8" s="3">
        <v>2015</v>
      </c>
      <c r="L8" s="3">
        <v>2016</v>
      </c>
      <c r="M8" s="3">
        <v>2017</v>
      </c>
      <c r="N8" s="3">
        <v>2018</v>
      </c>
      <c r="O8" s="3">
        <v>2019</v>
      </c>
      <c r="P8" s="3">
        <v>2020</v>
      </c>
      <c r="Q8" s="3">
        <v>2021</v>
      </c>
    </row>
    <row r="9" spans="1:17" x14ac:dyDescent="0.3">
      <c r="A9" t="s">
        <v>2612</v>
      </c>
      <c r="B9" s="4">
        <v>60675</v>
      </c>
      <c r="C9" s="4">
        <v>61878</v>
      </c>
      <c r="D9" s="4">
        <v>62037</v>
      </c>
      <c r="E9" s="4">
        <v>62196</v>
      </c>
      <c r="F9" s="4">
        <v>62877</v>
      </c>
      <c r="G9" s="4">
        <v>63705</v>
      </c>
      <c r="H9" s="4">
        <v>64662</v>
      </c>
      <c r="I9" s="4">
        <v>65400</v>
      </c>
      <c r="J9" s="4">
        <v>64464</v>
      </c>
      <c r="K9" s="4">
        <v>63891</v>
      </c>
      <c r="L9" s="4">
        <v>63369</v>
      </c>
      <c r="M9" s="4">
        <v>63030</v>
      </c>
      <c r="N9" s="4">
        <v>62748</v>
      </c>
      <c r="O9" s="4">
        <v>62340</v>
      </c>
      <c r="P9" s="4">
        <v>62640</v>
      </c>
      <c r="Q9" s="4">
        <v>63123</v>
      </c>
    </row>
    <row r="10" spans="1:17" x14ac:dyDescent="0.3">
      <c r="A10" t="s">
        <v>2613</v>
      </c>
      <c r="B10" s="4">
        <v>48</v>
      </c>
      <c r="C10" s="4">
        <v>48</v>
      </c>
      <c r="D10" s="4">
        <v>51</v>
      </c>
      <c r="E10" s="4">
        <v>48</v>
      </c>
      <c r="F10" s="4">
        <v>54</v>
      </c>
      <c r="G10" s="4">
        <v>48</v>
      </c>
      <c r="H10" s="4">
        <v>54</v>
      </c>
      <c r="I10" s="4">
        <v>51</v>
      </c>
      <c r="J10" s="4">
        <v>51</v>
      </c>
      <c r="K10" s="4">
        <v>51</v>
      </c>
      <c r="L10" s="4">
        <v>48</v>
      </c>
      <c r="M10" s="4">
        <v>48</v>
      </c>
      <c r="N10" s="4">
        <v>51</v>
      </c>
      <c r="O10" s="4">
        <v>45</v>
      </c>
      <c r="P10" s="4">
        <v>45</v>
      </c>
      <c r="Q10" s="4">
        <v>45</v>
      </c>
    </row>
    <row r="11" spans="1:17" x14ac:dyDescent="0.3">
      <c r="A11" t="s">
        <v>2614</v>
      </c>
      <c r="B11" s="4">
        <v>3046302</v>
      </c>
      <c r="C11" s="4">
        <v>3068679</v>
      </c>
      <c r="D11" s="4">
        <v>3082329</v>
      </c>
      <c r="E11" s="4">
        <v>3102525</v>
      </c>
      <c r="F11" s="4">
        <v>3131715</v>
      </c>
      <c r="G11" s="4">
        <v>3145485</v>
      </c>
      <c r="H11" s="4">
        <v>3150684</v>
      </c>
      <c r="I11" s="4">
        <v>3163863</v>
      </c>
      <c r="J11" s="4">
        <v>3190236</v>
      </c>
      <c r="K11" s="4">
        <v>3220632</v>
      </c>
      <c r="L11" s="4">
        <v>3252711</v>
      </c>
      <c r="M11" s="4">
        <v>3285621</v>
      </c>
      <c r="N11" s="4">
        <v>3314091</v>
      </c>
      <c r="O11" s="4">
        <v>3342330</v>
      </c>
      <c r="P11" s="4">
        <v>3384177</v>
      </c>
      <c r="Q11" s="4">
        <v>3429594</v>
      </c>
    </row>
    <row r="12" spans="1:17" x14ac:dyDescent="0.3">
      <c r="A12" t="s">
        <v>2615</v>
      </c>
      <c r="B12" s="4">
        <v>99</v>
      </c>
      <c r="C12" s="4">
        <v>87</v>
      </c>
      <c r="D12" s="4">
        <v>87</v>
      </c>
      <c r="E12" s="4">
        <v>90</v>
      </c>
      <c r="F12" s="4">
        <v>105</v>
      </c>
      <c r="G12" s="4">
        <v>114</v>
      </c>
      <c r="H12" s="4">
        <v>123</v>
      </c>
      <c r="I12" s="4">
        <v>123</v>
      </c>
      <c r="J12" s="4">
        <v>123</v>
      </c>
      <c r="K12" s="4">
        <v>138</v>
      </c>
      <c r="L12" s="4">
        <v>144</v>
      </c>
      <c r="M12" s="4">
        <v>150</v>
      </c>
      <c r="N12" s="4">
        <v>171</v>
      </c>
      <c r="O12" s="4">
        <v>189</v>
      </c>
      <c r="P12" s="4">
        <v>189</v>
      </c>
      <c r="Q12" s="4">
        <v>192</v>
      </c>
    </row>
    <row r="13" spans="1:17" x14ac:dyDescent="0.3">
      <c r="A13" t="s">
        <v>2616</v>
      </c>
      <c r="B13" s="4">
        <v>933</v>
      </c>
      <c r="C13" s="4">
        <v>963</v>
      </c>
      <c r="D13" s="4">
        <v>975</v>
      </c>
      <c r="E13" s="4">
        <v>1005</v>
      </c>
      <c r="F13" s="4">
        <v>1068</v>
      </c>
      <c r="G13" s="4">
        <v>1140</v>
      </c>
      <c r="H13" s="4">
        <v>1116</v>
      </c>
      <c r="I13" s="4">
        <v>1158</v>
      </c>
      <c r="J13" s="4">
        <v>1158</v>
      </c>
      <c r="K13" s="4">
        <v>1161</v>
      </c>
      <c r="L13" s="4">
        <v>1218</v>
      </c>
      <c r="M13" s="4">
        <v>1236</v>
      </c>
      <c r="N13" s="4">
        <v>1266</v>
      </c>
      <c r="O13" s="4">
        <v>1299</v>
      </c>
      <c r="P13" s="4">
        <v>1392</v>
      </c>
      <c r="Q13" s="4">
        <v>1263</v>
      </c>
    </row>
    <row r="14" spans="1:17" x14ac:dyDescent="0.3">
      <c r="A14" t="s">
        <v>2617</v>
      </c>
      <c r="B14" s="4">
        <v>492</v>
      </c>
      <c r="C14" s="4">
        <v>519</v>
      </c>
      <c r="D14" s="4">
        <v>567</v>
      </c>
      <c r="E14" s="4">
        <v>618</v>
      </c>
      <c r="F14" s="4">
        <v>618</v>
      </c>
      <c r="G14" s="4">
        <v>621</v>
      </c>
      <c r="H14" s="4">
        <v>642</v>
      </c>
      <c r="I14" s="4">
        <v>624</v>
      </c>
      <c r="J14" s="4">
        <v>615</v>
      </c>
      <c r="K14" s="4">
        <v>600</v>
      </c>
      <c r="L14" s="4">
        <v>627</v>
      </c>
      <c r="M14" s="4">
        <v>621</v>
      </c>
      <c r="N14" s="4">
        <v>630</v>
      </c>
      <c r="O14" s="4">
        <v>672</v>
      </c>
      <c r="P14" s="4">
        <v>990</v>
      </c>
      <c r="Q14" s="4">
        <v>858</v>
      </c>
    </row>
    <row r="15" spans="1:17" x14ac:dyDescent="0.3">
      <c r="A15" t="s">
        <v>2618</v>
      </c>
      <c r="B15" s="4">
        <v>246</v>
      </c>
      <c r="C15" s="4">
        <v>255</v>
      </c>
      <c r="D15" s="4">
        <v>300</v>
      </c>
      <c r="E15" s="4">
        <v>315</v>
      </c>
      <c r="F15" s="4">
        <v>342</v>
      </c>
      <c r="G15" s="4">
        <v>369</v>
      </c>
      <c r="H15" s="4">
        <v>369</v>
      </c>
      <c r="I15" s="4">
        <v>378</v>
      </c>
      <c r="J15" s="4">
        <v>387</v>
      </c>
      <c r="K15" s="4">
        <v>378</v>
      </c>
      <c r="L15" s="4">
        <v>387</v>
      </c>
      <c r="M15" s="4">
        <v>399</v>
      </c>
      <c r="N15" s="4">
        <v>429</v>
      </c>
      <c r="O15" s="4">
        <v>459</v>
      </c>
      <c r="P15" s="4">
        <v>1872</v>
      </c>
      <c r="Q15" s="4">
        <v>2550</v>
      </c>
    </row>
    <row r="16" spans="1:17" x14ac:dyDescent="0.3">
      <c r="A16" t="s">
        <v>2619</v>
      </c>
      <c r="B16" s="4">
        <v>12</v>
      </c>
      <c r="C16" s="4">
        <v>12</v>
      </c>
      <c r="D16" s="4">
        <v>18</v>
      </c>
      <c r="E16" s="4">
        <v>18</v>
      </c>
      <c r="F16" s="4">
        <v>18</v>
      </c>
      <c r="G16" s="4">
        <v>24</v>
      </c>
      <c r="H16" s="4">
        <v>21</v>
      </c>
      <c r="I16" s="4">
        <v>21</v>
      </c>
      <c r="J16" s="4">
        <v>21</v>
      </c>
      <c r="K16" s="4">
        <v>21</v>
      </c>
      <c r="L16" s="4">
        <v>18</v>
      </c>
      <c r="M16" s="4">
        <v>24</v>
      </c>
      <c r="N16" s="4">
        <v>24</v>
      </c>
      <c r="O16" s="4">
        <v>24</v>
      </c>
      <c r="P16" s="4">
        <v>24</v>
      </c>
      <c r="Q16" s="4">
        <v>27</v>
      </c>
    </row>
    <row r="17" spans="1:17" x14ac:dyDescent="0.3">
      <c r="A17" t="s">
        <v>2514</v>
      </c>
      <c r="B17" s="4">
        <v>846</v>
      </c>
      <c r="C17" s="4">
        <v>1014</v>
      </c>
      <c r="D17" s="4">
        <v>1191</v>
      </c>
      <c r="E17" s="4">
        <v>1353</v>
      </c>
      <c r="F17" s="4">
        <v>1446</v>
      </c>
      <c r="G17" s="4">
        <v>1521</v>
      </c>
      <c r="H17" s="4">
        <v>1641</v>
      </c>
      <c r="I17" s="4">
        <v>1740</v>
      </c>
      <c r="J17" s="4">
        <v>1857</v>
      </c>
      <c r="K17" s="4">
        <v>1992</v>
      </c>
      <c r="L17" s="4">
        <v>2133</v>
      </c>
      <c r="M17" s="4">
        <v>2235</v>
      </c>
      <c r="N17" s="4">
        <v>2412</v>
      </c>
      <c r="O17" s="4">
        <v>2538</v>
      </c>
      <c r="P17" s="4">
        <v>2760</v>
      </c>
      <c r="Q17" s="4">
        <v>2796</v>
      </c>
    </row>
    <row r="18" spans="1:17" x14ac:dyDescent="0.3">
      <c r="A18" t="s">
        <v>2620</v>
      </c>
      <c r="B18" s="4">
        <v>15</v>
      </c>
      <c r="C18" s="4">
        <v>18</v>
      </c>
      <c r="D18" s="4">
        <v>15</v>
      </c>
      <c r="E18" s="4">
        <v>18</v>
      </c>
      <c r="F18" s="4">
        <v>18</v>
      </c>
      <c r="G18" s="4">
        <v>18</v>
      </c>
      <c r="H18" s="4">
        <v>18</v>
      </c>
      <c r="I18" s="4">
        <v>18</v>
      </c>
      <c r="J18" s="4">
        <v>21</v>
      </c>
      <c r="K18" s="4">
        <v>21</v>
      </c>
      <c r="L18" s="4">
        <v>24</v>
      </c>
      <c r="M18" s="4">
        <v>18</v>
      </c>
      <c r="N18" s="4">
        <v>21</v>
      </c>
      <c r="O18" s="4">
        <v>18</v>
      </c>
      <c r="P18" s="4">
        <v>21</v>
      </c>
      <c r="Q18" s="4">
        <v>24</v>
      </c>
    </row>
    <row r="19" spans="1:17" x14ac:dyDescent="0.3">
      <c r="A19" t="s">
        <v>2621</v>
      </c>
      <c r="B19" s="4">
        <v>12</v>
      </c>
      <c r="C19" s="4">
        <v>9</v>
      </c>
      <c r="D19" s="4">
        <v>12</v>
      </c>
      <c r="E19" s="4">
        <v>15</v>
      </c>
      <c r="F19" s="4">
        <v>12</v>
      </c>
      <c r="G19" s="4">
        <v>12</v>
      </c>
      <c r="H19" s="4">
        <v>12</v>
      </c>
      <c r="I19" s="4">
        <v>12</v>
      </c>
      <c r="J19" s="4">
        <v>12</v>
      </c>
      <c r="K19" s="4">
        <v>15</v>
      </c>
      <c r="L19" s="4">
        <v>12</v>
      </c>
      <c r="M19" s="4">
        <v>12</v>
      </c>
      <c r="N19" s="4">
        <v>15</v>
      </c>
      <c r="O19" s="4">
        <v>12</v>
      </c>
      <c r="P19" s="4">
        <v>12</v>
      </c>
      <c r="Q19" s="4">
        <v>12</v>
      </c>
    </row>
    <row r="20" spans="1:17" x14ac:dyDescent="0.3">
      <c r="A20" t="s">
        <v>2622</v>
      </c>
      <c r="B20" s="4">
        <v>150</v>
      </c>
      <c r="C20" s="4">
        <v>159</v>
      </c>
      <c r="D20" s="4">
        <v>165</v>
      </c>
      <c r="E20" s="4">
        <v>165</v>
      </c>
      <c r="F20" s="4">
        <v>156</v>
      </c>
      <c r="G20" s="4">
        <v>165</v>
      </c>
      <c r="H20" s="4">
        <v>174</v>
      </c>
      <c r="I20" s="4">
        <v>195</v>
      </c>
      <c r="J20" s="4">
        <v>195</v>
      </c>
      <c r="K20" s="4">
        <v>198</v>
      </c>
      <c r="L20" s="4">
        <v>195</v>
      </c>
      <c r="M20" s="4">
        <v>192</v>
      </c>
      <c r="N20" s="4">
        <v>189</v>
      </c>
      <c r="O20" s="4">
        <v>192</v>
      </c>
      <c r="P20" s="4">
        <v>204</v>
      </c>
      <c r="Q20" s="4">
        <v>195</v>
      </c>
    </row>
    <row r="21" spans="1:17" x14ac:dyDescent="0.3">
      <c r="A21" t="s">
        <v>2623</v>
      </c>
      <c r="B21" s="4">
        <v>9</v>
      </c>
      <c r="C21" s="4">
        <v>9</v>
      </c>
      <c r="D21" s="4">
        <v>9</v>
      </c>
      <c r="E21" s="4">
        <v>6</v>
      </c>
      <c r="F21" s="4">
        <v>9</v>
      </c>
      <c r="G21" s="4">
        <v>9</v>
      </c>
      <c r="H21" s="4">
        <v>9</v>
      </c>
      <c r="I21" s="4">
        <v>12</v>
      </c>
      <c r="J21" s="4">
        <v>9</v>
      </c>
      <c r="K21" s="4">
        <v>12</v>
      </c>
      <c r="L21" s="4">
        <v>9</v>
      </c>
      <c r="M21" s="4">
        <v>9</v>
      </c>
      <c r="N21" s="4">
        <v>9</v>
      </c>
      <c r="O21" s="4">
        <v>6</v>
      </c>
      <c r="P21" s="4">
        <v>9</v>
      </c>
      <c r="Q21" s="4">
        <v>9</v>
      </c>
    </row>
    <row r="22" spans="1:17" x14ac:dyDescent="0.3">
      <c r="A22" t="s">
        <v>2624</v>
      </c>
      <c r="B22" s="4">
        <v>6</v>
      </c>
      <c r="C22" s="4">
        <v>6</v>
      </c>
      <c r="D22" s="4">
        <v>9</v>
      </c>
      <c r="E22" s="4">
        <v>6</v>
      </c>
      <c r="F22" s="4">
        <v>6</v>
      </c>
      <c r="G22" s="4">
        <v>6</v>
      </c>
      <c r="H22" s="4">
        <v>6</v>
      </c>
      <c r="I22" s="4">
        <v>6</v>
      </c>
      <c r="J22" s="4">
        <v>6</v>
      </c>
      <c r="K22" s="4">
        <v>6</v>
      </c>
      <c r="L22" s="4">
        <v>6</v>
      </c>
      <c r="M22" s="4">
        <v>6</v>
      </c>
      <c r="N22" s="4">
        <v>9</v>
      </c>
      <c r="O22" s="4">
        <v>6</v>
      </c>
      <c r="P22" s="4">
        <v>9</v>
      </c>
      <c r="Q22" s="4">
        <v>9</v>
      </c>
    </row>
    <row r="23" spans="1:17" x14ac:dyDescent="0.3">
      <c r="A23" t="s">
        <v>2625</v>
      </c>
      <c r="B23" s="4">
        <v>10233</v>
      </c>
      <c r="C23" s="4">
        <v>10374</v>
      </c>
      <c r="D23" s="4">
        <v>10584</v>
      </c>
      <c r="E23" s="4">
        <v>10776</v>
      </c>
      <c r="F23" s="4">
        <v>10998</v>
      </c>
      <c r="G23" s="4">
        <v>11184</v>
      </c>
      <c r="H23" s="4">
        <v>11385</v>
      </c>
      <c r="I23" s="4">
        <v>11439</v>
      </c>
      <c r="J23" s="4">
        <v>11103</v>
      </c>
      <c r="K23" s="4">
        <v>10773</v>
      </c>
      <c r="L23" s="4">
        <v>10461</v>
      </c>
      <c r="M23" s="4">
        <v>10137</v>
      </c>
      <c r="N23" s="4">
        <v>9825</v>
      </c>
      <c r="O23" s="4">
        <v>9564</v>
      </c>
      <c r="P23" s="4">
        <v>9336</v>
      </c>
      <c r="Q23" s="4">
        <v>9195</v>
      </c>
    </row>
    <row r="24" spans="1:17" x14ac:dyDescent="0.3">
      <c r="A24" t="s">
        <v>2626</v>
      </c>
      <c r="B24" s="4">
        <v>38502</v>
      </c>
      <c r="C24" s="4">
        <v>42570</v>
      </c>
      <c r="D24" s="4">
        <v>47118</v>
      </c>
      <c r="E24" s="4">
        <v>51846</v>
      </c>
      <c r="F24" s="4">
        <v>54000</v>
      </c>
      <c r="G24" s="4">
        <v>54798</v>
      </c>
      <c r="H24" s="4">
        <v>55761</v>
      </c>
      <c r="I24" s="4">
        <v>56964</v>
      </c>
      <c r="J24" s="4">
        <v>58086</v>
      </c>
      <c r="K24" s="4">
        <v>59442</v>
      </c>
      <c r="L24" s="4">
        <v>61002</v>
      </c>
      <c r="M24" s="4">
        <v>62424</v>
      </c>
      <c r="N24" s="4">
        <v>63543</v>
      </c>
      <c r="O24" s="4">
        <v>64806</v>
      </c>
      <c r="P24" s="4">
        <v>66072</v>
      </c>
      <c r="Q24" s="4">
        <v>66153</v>
      </c>
    </row>
    <row r="25" spans="1:17" x14ac:dyDescent="0.3">
      <c r="A25" t="s">
        <v>2627</v>
      </c>
      <c r="B25" s="4">
        <v>186</v>
      </c>
      <c r="C25" s="4">
        <v>195</v>
      </c>
      <c r="D25" s="4">
        <v>195</v>
      </c>
      <c r="E25" s="4">
        <v>204</v>
      </c>
      <c r="F25" s="4">
        <v>201</v>
      </c>
      <c r="G25" s="4">
        <v>207</v>
      </c>
      <c r="H25" s="4">
        <v>225</v>
      </c>
      <c r="I25" s="4">
        <v>228</v>
      </c>
      <c r="J25" s="4">
        <v>237</v>
      </c>
      <c r="K25" s="4">
        <v>240</v>
      </c>
      <c r="L25" s="4">
        <v>243</v>
      </c>
      <c r="M25" s="4">
        <v>249</v>
      </c>
      <c r="N25" s="4">
        <v>243</v>
      </c>
      <c r="O25" s="4">
        <v>255</v>
      </c>
      <c r="P25" s="4">
        <v>246</v>
      </c>
      <c r="Q25" s="4">
        <v>237</v>
      </c>
    </row>
    <row r="26" spans="1:17" x14ac:dyDescent="0.3">
      <c r="A26" t="s">
        <v>2628</v>
      </c>
      <c r="B26" s="4">
        <v>3636</v>
      </c>
      <c r="C26" s="4">
        <v>3660</v>
      </c>
      <c r="D26" s="4">
        <v>3723</v>
      </c>
      <c r="E26" s="4">
        <v>3768</v>
      </c>
      <c r="F26" s="4">
        <v>3783</v>
      </c>
      <c r="G26" s="4">
        <v>3804</v>
      </c>
      <c r="H26" s="4">
        <v>3822</v>
      </c>
      <c r="I26" s="4">
        <v>3807</v>
      </c>
      <c r="J26" s="4">
        <v>3723</v>
      </c>
      <c r="K26" s="4">
        <v>3660</v>
      </c>
      <c r="L26" s="4">
        <v>3564</v>
      </c>
      <c r="M26" s="4">
        <v>3486</v>
      </c>
      <c r="N26" s="4">
        <v>3435</v>
      </c>
      <c r="O26" s="4">
        <v>3354</v>
      </c>
      <c r="P26" s="4">
        <v>3291</v>
      </c>
      <c r="Q26" s="4">
        <v>3261</v>
      </c>
    </row>
    <row r="27" spans="1:17" x14ac:dyDescent="0.3">
      <c r="A27" t="s">
        <v>2629</v>
      </c>
      <c r="B27" s="4">
        <v>46644</v>
      </c>
      <c r="C27" s="4">
        <v>49035</v>
      </c>
      <c r="D27" s="4">
        <v>51162</v>
      </c>
      <c r="E27" s="4">
        <v>52704</v>
      </c>
      <c r="F27" s="4">
        <v>53559</v>
      </c>
      <c r="G27" s="4">
        <v>54105</v>
      </c>
      <c r="H27" s="4">
        <v>54411</v>
      </c>
      <c r="I27" s="4">
        <v>53886</v>
      </c>
      <c r="J27" s="4">
        <v>53532</v>
      </c>
      <c r="K27" s="4">
        <v>53682</v>
      </c>
      <c r="L27" s="4">
        <v>53997</v>
      </c>
      <c r="M27" s="4">
        <v>54441</v>
      </c>
      <c r="N27" s="4">
        <v>55284</v>
      </c>
      <c r="O27" s="4">
        <v>56235</v>
      </c>
      <c r="P27" s="4">
        <v>58170</v>
      </c>
      <c r="Q27" s="4">
        <v>58800</v>
      </c>
    </row>
    <row r="28" spans="1:17" x14ac:dyDescent="0.3">
      <c r="A28" t="s">
        <v>2630</v>
      </c>
      <c r="B28" s="4">
        <v>492</v>
      </c>
      <c r="C28" s="4">
        <v>534</v>
      </c>
      <c r="D28" s="4">
        <v>576</v>
      </c>
      <c r="E28" s="4">
        <v>606</v>
      </c>
      <c r="F28" s="4">
        <v>624</v>
      </c>
      <c r="G28" s="4">
        <v>645</v>
      </c>
      <c r="H28" s="4">
        <v>651</v>
      </c>
      <c r="I28" s="4">
        <v>645</v>
      </c>
      <c r="J28" s="4">
        <v>642</v>
      </c>
      <c r="K28" s="4">
        <v>651</v>
      </c>
      <c r="L28" s="4">
        <v>669</v>
      </c>
      <c r="M28" s="4">
        <v>654</v>
      </c>
      <c r="N28" s="4">
        <v>657</v>
      </c>
      <c r="O28" s="4">
        <v>651</v>
      </c>
      <c r="P28" s="4">
        <v>663</v>
      </c>
      <c r="Q28" s="4">
        <v>678</v>
      </c>
    </row>
    <row r="29" spans="1:17" x14ac:dyDescent="0.3">
      <c r="A29" t="s">
        <v>2631</v>
      </c>
      <c r="B29" s="4">
        <v>1101</v>
      </c>
      <c r="C29" s="4">
        <v>1116</v>
      </c>
      <c r="D29" s="4">
        <v>1134</v>
      </c>
      <c r="E29" s="4">
        <v>1140</v>
      </c>
      <c r="F29" s="4">
        <v>1176</v>
      </c>
      <c r="G29" s="4">
        <v>1203</v>
      </c>
      <c r="H29" s="4">
        <v>1224</v>
      </c>
      <c r="I29" s="4">
        <v>1230</v>
      </c>
      <c r="J29" s="4">
        <v>1185</v>
      </c>
      <c r="K29" s="4">
        <v>1146</v>
      </c>
      <c r="L29" s="4">
        <v>1122</v>
      </c>
      <c r="M29" s="4">
        <v>1086</v>
      </c>
      <c r="N29" s="4">
        <v>1059</v>
      </c>
      <c r="O29" s="4">
        <v>1035</v>
      </c>
      <c r="P29" s="4">
        <v>1023</v>
      </c>
      <c r="Q29" s="4">
        <v>1008</v>
      </c>
    </row>
    <row r="30" spans="1:17" x14ac:dyDescent="0.3">
      <c r="A30" t="s">
        <v>2632</v>
      </c>
      <c r="B30" s="4">
        <v>22398</v>
      </c>
      <c r="C30" s="4">
        <v>23466</v>
      </c>
      <c r="D30" s="4">
        <v>24501</v>
      </c>
      <c r="E30" s="4">
        <v>25389</v>
      </c>
      <c r="F30" s="4">
        <v>25977</v>
      </c>
      <c r="G30" s="4">
        <v>26421</v>
      </c>
      <c r="H30" s="4">
        <v>26664</v>
      </c>
      <c r="I30" s="4">
        <v>26808</v>
      </c>
      <c r="J30" s="4">
        <v>27081</v>
      </c>
      <c r="K30" s="4">
        <v>27312</v>
      </c>
      <c r="L30" s="4">
        <v>27651</v>
      </c>
      <c r="M30" s="4">
        <v>27828</v>
      </c>
      <c r="N30" s="4">
        <v>28023</v>
      </c>
      <c r="O30" s="4">
        <v>28296</v>
      </c>
      <c r="P30" s="4">
        <v>29793</v>
      </c>
      <c r="Q30" s="4">
        <v>29409</v>
      </c>
    </row>
    <row r="31" spans="1:17" x14ac:dyDescent="0.3">
      <c r="A31" t="s">
        <v>2633</v>
      </c>
      <c r="B31" s="4">
        <v>1596</v>
      </c>
      <c r="C31" s="4">
        <v>1704</v>
      </c>
      <c r="D31" s="4">
        <v>1785</v>
      </c>
      <c r="E31" s="4">
        <v>1854</v>
      </c>
      <c r="F31" s="4">
        <v>1941</v>
      </c>
      <c r="G31" s="4">
        <v>1953</v>
      </c>
      <c r="H31" s="4">
        <v>1968</v>
      </c>
      <c r="I31" s="4">
        <v>2004</v>
      </c>
      <c r="J31" s="4">
        <v>2043</v>
      </c>
      <c r="K31" s="4">
        <v>2118</v>
      </c>
      <c r="L31" s="4">
        <v>2211</v>
      </c>
      <c r="M31" s="4">
        <v>2235</v>
      </c>
      <c r="N31" s="4">
        <v>2316</v>
      </c>
      <c r="O31" s="4">
        <v>2367</v>
      </c>
      <c r="P31" s="4">
        <v>2421</v>
      </c>
      <c r="Q31" s="4">
        <v>2445</v>
      </c>
    </row>
    <row r="32" spans="1:17" x14ac:dyDescent="0.3">
      <c r="A32" t="s">
        <v>2634</v>
      </c>
      <c r="B32" s="4">
        <v>6</v>
      </c>
      <c r="C32" s="4">
        <v>6</v>
      </c>
      <c r="D32" s="4">
        <v>6</v>
      </c>
      <c r="E32" s="4">
        <v>6</v>
      </c>
      <c r="F32" s="4">
        <v>12</v>
      </c>
      <c r="G32" s="4">
        <v>12</v>
      </c>
      <c r="H32" s="4">
        <v>9</v>
      </c>
      <c r="I32" s="4">
        <v>9</v>
      </c>
      <c r="J32" s="4">
        <v>9</v>
      </c>
      <c r="K32" s="4">
        <v>9</v>
      </c>
      <c r="L32" s="4">
        <v>9</v>
      </c>
      <c r="M32" s="4">
        <v>6</v>
      </c>
      <c r="N32" s="4">
        <v>9</v>
      </c>
      <c r="O32" s="4">
        <v>9</v>
      </c>
      <c r="P32" s="4">
        <v>6</v>
      </c>
      <c r="Q32" s="4">
        <v>9</v>
      </c>
    </row>
    <row r="33" spans="1:17" x14ac:dyDescent="0.3">
      <c r="A33" t="s">
        <v>2635</v>
      </c>
      <c r="B33" s="4">
        <v>45</v>
      </c>
      <c r="C33" s="4">
        <v>45</v>
      </c>
      <c r="D33" s="4">
        <v>45</v>
      </c>
      <c r="E33" s="4">
        <v>45</v>
      </c>
      <c r="F33" s="4">
        <v>48</v>
      </c>
      <c r="G33" s="4">
        <v>48</v>
      </c>
      <c r="H33" s="4">
        <v>48</v>
      </c>
      <c r="I33" s="4">
        <v>45</v>
      </c>
      <c r="J33" s="4">
        <v>42</v>
      </c>
      <c r="K33" s="4">
        <v>48</v>
      </c>
      <c r="L33" s="4">
        <v>45</v>
      </c>
      <c r="M33" s="4">
        <v>45</v>
      </c>
      <c r="N33" s="4">
        <v>42</v>
      </c>
      <c r="O33" s="4">
        <v>42</v>
      </c>
      <c r="P33" s="4">
        <v>45</v>
      </c>
      <c r="Q33" s="4">
        <v>42</v>
      </c>
    </row>
    <row r="34" spans="1:17" x14ac:dyDescent="0.3">
      <c r="A34" t="s">
        <v>2636</v>
      </c>
      <c r="B34" s="4">
        <v>139758</v>
      </c>
      <c r="C34" s="4">
        <v>149541</v>
      </c>
      <c r="D34" s="4">
        <v>156636</v>
      </c>
      <c r="E34" s="4">
        <v>162045</v>
      </c>
      <c r="F34" s="4">
        <v>165240</v>
      </c>
      <c r="G34" s="4">
        <v>167676</v>
      </c>
      <c r="H34" s="4">
        <v>170007</v>
      </c>
      <c r="I34" s="4">
        <v>172509</v>
      </c>
      <c r="J34" s="4">
        <v>175005</v>
      </c>
      <c r="K34" s="4">
        <v>177078</v>
      </c>
      <c r="L34" s="4">
        <v>178920</v>
      </c>
      <c r="M34" s="4">
        <v>181089</v>
      </c>
      <c r="N34" s="4">
        <v>181821</v>
      </c>
      <c r="O34" s="4">
        <v>182733</v>
      </c>
      <c r="P34" s="4">
        <v>185586</v>
      </c>
      <c r="Q34" s="4">
        <v>183972</v>
      </c>
    </row>
    <row r="35" spans="1:17" x14ac:dyDescent="0.3">
      <c r="A35" t="s">
        <v>2637</v>
      </c>
      <c r="B35" s="4">
        <v>273</v>
      </c>
      <c r="C35" s="4">
        <v>276</v>
      </c>
      <c r="D35" s="4">
        <v>279</v>
      </c>
      <c r="E35" s="4">
        <v>276</v>
      </c>
      <c r="F35" s="4">
        <v>282</v>
      </c>
      <c r="G35" s="4">
        <v>285</v>
      </c>
      <c r="H35" s="4">
        <v>288</v>
      </c>
      <c r="I35" s="4">
        <v>285</v>
      </c>
      <c r="J35" s="4">
        <v>282</v>
      </c>
      <c r="K35" s="4">
        <v>279</v>
      </c>
      <c r="L35" s="4">
        <v>270</v>
      </c>
      <c r="M35" s="4">
        <v>264</v>
      </c>
      <c r="N35" s="4">
        <v>255</v>
      </c>
      <c r="O35" s="4">
        <v>240</v>
      </c>
      <c r="P35" s="4">
        <v>234</v>
      </c>
      <c r="Q35" s="4">
        <v>228</v>
      </c>
    </row>
    <row r="36" spans="1:17" x14ac:dyDescent="0.3">
      <c r="A36" t="s">
        <v>2638</v>
      </c>
      <c r="B36" s="4">
        <v>72153</v>
      </c>
      <c r="C36" s="4">
        <v>72825</v>
      </c>
      <c r="D36" s="4">
        <v>73470</v>
      </c>
      <c r="E36" s="4">
        <v>74199</v>
      </c>
      <c r="F36" s="4">
        <v>75030</v>
      </c>
      <c r="G36" s="4">
        <v>75876</v>
      </c>
      <c r="H36" s="4">
        <v>76770</v>
      </c>
      <c r="I36" s="4">
        <v>76905</v>
      </c>
      <c r="J36" s="4">
        <v>74976</v>
      </c>
      <c r="K36" s="4">
        <v>72924</v>
      </c>
      <c r="L36" s="4">
        <v>70938</v>
      </c>
      <c r="M36" s="4">
        <v>68934</v>
      </c>
      <c r="N36" s="4">
        <v>67065</v>
      </c>
      <c r="O36" s="4">
        <v>65253</v>
      </c>
      <c r="P36" s="4">
        <v>63669</v>
      </c>
      <c r="Q36" s="4">
        <v>62151</v>
      </c>
    </row>
    <row r="37" spans="1:17" x14ac:dyDescent="0.3">
      <c r="A37" t="s">
        <v>2639</v>
      </c>
      <c r="B37" s="4">
        <v>93</v>
      </c>
      <c r="C37" s="4">
        <v>93</v>
      </c>
      <c r="D37" s="4">
        <v>93</v>
      </c>
      <c r="E37" s="4">
        <v>96</v>
      </c>
      <c r="F37" s="4">
        <v>96</v>
      </c>
      <c r="G37" s="4">
        <v>96</v>
      </c>
      <c r="H37" s="4">
        <v>96</v>
      </c>
      <c r="I37" s="4">
        <v>96</v>
      </c>
      <c r="J37" s="4">
        <v>93</v>
      </c>
      <c r="K37" s="4">
        <v>96</v>
      </c>
      <c r="L37" s="4">
        <v>90</v>
      </c>
      <c r="M37" s="4">
        <v>87</v>
      </c>
      <c r="N37" s="4">
        <v>81</v>
      </c>
      <c r="O37" s="4">
        <v>81</v>
      </c>
      <c r="P37" s="4">
        <v>78</v>
      </c>
      <c r="Q37" s="4">
        <v>75</v>
      </c>
    </row>
    <row r="38" spans="1:17" x14ac:dyDescent="0.3">
      <c r="A38" t="s">
        <v>2640</v>
      </c>
      <c r="B38" s="4">
        <v>1737</v>
      </c>
      <c r="C38" s="4">
        <v>1737</v>
      </c>
      <c r="D38" s="4">
        <v>1755</v>
      </c>
      <c r="E38" s="4">
        <v>1761</v>
      </c>
      <c r="F38" s="4">
        <v>1773</v>
      </c>
      <c r="G38" s="4">
        <v>1785</v>
      </c>
      <c r="H38" s="4">
        <v>1788</v>
      </c>
      <c r="I38" s="4">
        <v>1782</v>
      </c>
      <c r="J38" s="4">
        <v>1728</v>
      </c>
      <c r="K38" s="4">
        <v>1686</v>
      </c>
      <c r="L38" s="4">
        <v>1638</v>
      </c>
      <c r="M38" s="4">
        <v>1584</v>
      </c>
      <c r="N38" s="4">
        <v>1518</v>
      </c>
      <c r="O38" s="4">
        <v>1464</v>
      </c>
      <c r="P38" s="4">
        <v>1416</v>
      </c>
      <c r="Q38" s="4">
        <v>1356</v>
      </c>
    </row>
    <row r="39" spans="1:17" x14ac:dyDescent="0.3">
      <c r="A39" t="s">
        <v>2641</v>
      </c>
      <c r="B39" s="4">
        <v>9435</v>
      </c>
      <c r="C39" s="4">
        <v>9498</v>
      </c>
      <c r="D39" s="4">
        <v>9531</v>
      </c>
      <c r="E39" s="4">
        <v>9597</v>
      </c>
      <c r="F39" s="4">
        <v>9648</v>
      </c>
      <c r="G39" s="4">
        <v>9711</v>
      </c>
      <c r="H39" s="4">
        <v>9780</v>
      </c>
      <c r="I39" s="4">
        <v>9720</v>
      </c>
      <c r="J39" s="4">
        <v>9348</v>
      </c>
      <c r="K39" s="4">
        <v>8991</v>
      </c>
      <c r="L39" s="4">
        <v>8652</v>
      </c>
      <c r="M39" s="4">
        <v>8349</v>
      </c>
      <c r="N39" s="4">
        <v>8055</v>
      </c>
      <c r="O39" s="4">
        <v>7758</v>
      </c>
      <c r="P39" s="4">
        <v>7506</v>
      </c>
      <c r="Q39" s="4">
        <v>7260</v>
      </c>
    </row>
    <row r="40" spans="1:17" x14ac:dyDescent="0.3">
      <c r="A40" t="s">
        <v>2642</v>
      </c>
      <c r="B40" s="4">
        <v>1911</v>
      </c>
      <c r="C40" s="4">
        <v>1920</v>
      </c>
      <c r="D40" s="4">
        <v>1929</v>
      </c>
      <c r="E40" s="4">
        <v>1947</v>
      </c>
      <c r="F40" s="4">
        <v>1965</v>
      </c>
      <c r="G40" s="4">
        <v>1986</v>
      </c>
      <c r="H40" s="4">
        <v>2004</v>
      </c>
      <c r="I40" s="4">
        <v>2001</v>
      </c>
      <c r="J40" s="4">
        <v>1950</v>
      </c>
      <c r="K40" s="4">
        <v>1893</v>
      </c>
      <c r="L40" s="4">
        <v>1833</v>
      </c>
      <c r="M40" s="4">
        <v>1779</v>
      </c>
      <c r="N40" s="4">
        <v>1725</v>
      </c>
      <c r="O40" s="4">
        <v>1683</v>
      </c>
      <c r="P40" s="4">
        <v>1647</v>
      </c>
      <c r="Q40" s="4">
        <v>1599</v>
      </c>
    </row>
    <row r="41" spans="1:17" x14ac:dyDescent="0.3">
      <c r="A41" t="s">
        <v>2643</v>
      </c>
      <c r="B41" s="4">
        <v>6528</v>
      </c>
      <c r="C41" s="4">
        <v>6657</v>
      </c>
      <c r="D41" s="4">
        <v>6888</v>
      </c>
      <c r="E41" s="4">
        <v>7392</v>
      </c>
      <c r="F41" s="4">
        <v>7845</v>
      </c>
      <c r="G41" s="4">
        <v>8568</v>
      </c>
      <c r="H41" s="4">
        <v>9366</v>
      </c>
      <c r="I41" s="4">
        <v>10077</v>
      </c>
      <c r="J41" s="4">
        <v>10689</v>
      </c>
      <c r="K41" s="4">
        <v>10701</v>
      </c>
      <c r="L41" s="4">
        <v>10521</v>
      </c>
      <c r="M41" s="4">
        <v>10350</v>
      </c>
      <c r="N41" s="4">
        <v>10191</v>
      </c>
      <c r="O41" s="4">
        <v>10296</v>
      </c>
      <c r="P41" s="4">
        <v>10548</v>
      </c>
      <c r="Q41" s="4">
        <v>10347</v>
      </c>
    </row>
    <row r="42" spans="1:17" x14ac:dyDescent="0.3">
      <c r="A42" t="s">
        <v>2644</v>
      </c>
      <c r="B42" s="4">
        <v>1122</v>
      </c>
      <c r="C42" s="4">
        <v>1149</v>
      </c>
      <c r="D42" s="4">
        <v>1194</v>
      </c>
      <c r="E42" s="4">
        <v>1185</v>
      </c>
      <c r="F42" s="4">
        <v>1206</v>
      </c>
      <c r="G42" s="4">
        <v>1233</v>
      </c>
      <c r="H42" s="4">
        <v>1251</v>
      </c>
      <c r="I42" s="4">
        <v>1269</v>
      </c>
      <c r="J42" s="4">
        <v>1257</v>
      </c>
      <c r="K42" s="4">
        <v>1260</v>
      </c>
      <c r="L42" s="4">
        <v>1281</v>
      </c>
      <c r="M42" s="4">
        <v>1290</v>
      </c>
      <c r="N42" s="4">
        <v>1308</v>
      </c>
      <c r="O42" s="4">
        <v>1329</v>
      </c>
      <c r="P42" s="4">
        <v>1347</v>
      </c>
      <c r="Q42" s="4">
        <v>1320</v>
      </c>
    </row>
    <row r="43" spans="1:17" x14ac:dyDescent="0.3">
      <c r="A43" t="s">
        <v>2645</v>
      </c>
      <c r="B43" s="4">
        <v>588</v>
      </c>
      <c r="C43" s="4">
        <v>615</v>
      </c>
      <c r="D43" s="4">
        <v>666</v>
      </c>
      <c r="E43" s="4">
        <v>690</v>
      </c>
      <c r="F43" s="4">
        <v>741</v>
      </c>
      <c r="G43" s="4">
        <v>801</v>
      </c>
      <c r="H43" s="4">
        <v>831</v>
      </c>
      <c r="I43" s="4">
        <v>879</v>
      </c>
      <c r="J43" s="4">
        <v>933</v>
      </c>
      <c r="K43" s="4">
        <v>960</v>
      </c>
      <c r="L43" s="4">
        <v>1002</v>
      </c>
      <c r="M43" s="4">
        <v>1074</v>
      </c>
      <c r="N43" s="4">
        <v>1119</v>
      </c>
      <c r="O43" s="4">
        <v>1176</v>
      </c>
      <c r="P43" s="4">
        <v>1338</v>
      </c>
      <c r="Q43" s="4">
        <v>1263</v>
      </c>
    </row>
    <row r="44" spans="1:17" x14ac:dyDescent="0.3">
      <c r="A44" t="s">
        <v>2646</v>
      </c>
      <c r="B44" s="4">
        <v>2538</v>
      </c>
      <c r="C44" s="4">
        <v>2793</v>
      </c>
      <c r="D44" s="4">
        <v>3111</v>
      </c>
      <c r="E44" s="4">
        <v>3300</v>
      </c>
      <c r="F44" s="4">
        <v>3447</v>
      </c>
      <c r="G44" s="4">
        <v>3735</v>
      </c>
      <c r="H44" s="4">
        <v>3993</v>
      </c>
      <c r="I44" s="4">
        <v>4290</v>
      </c>
      <c r="J44" s="4">
        <v>4731</v>
      </c>
      <c r="K44" s="4">
        <v>5409</v>
      </c>
      <c r="L44" s="4">
        <v>6087</v>
      </c>
      <c r="M44" s="4">
        <v>6507</v>
      </c>
      <c r="N44" s="4">
        <v>6918</v>
      </c>
      <c r="O44" s="4">
        <v>7251</v>
      </c>
      <c r="P44" s="4">
        <v>8880</v>
      </c>
      <c r="Q44" s="4">
        <v>7839</v>
      </c>
    </row>
    <row r="45" spans="1:17" x14ac:dyDescent="0.3">
      <c r="A45" t="s">
        <v>2647</v>
      </c>
      <c r="B45" s="4">
        <v>9696</v>
      </c>
      <c r="C45" s="4">
        <v>10596</v>
      </c>
      <c r="D45" s="4">
        <v>11313</v>
      </c>
      <c r="E45" s="4">
        <v>11805</v>
      </c>
      <c r="F45" s="4">
        <v>11964</v>
      </c>
      <c r="G45" s="4">
        <v>12273</v>
      </c>
      <c r="H45" s="4">
        <v>12444</v>
      </c>
      <c r="I45" s="4">
        <v>12807</v>
      </c>
      <c r="J45" s="4">
        <v>12963</v>
      </c>
      <c r="K45" s="4">
        <v>13323</v>
      </c>
      <c r="L45" s="4">
        <v>13707</v>
      </c>
      <c r="M45" s="4">
        <v>14118</v>
      </c>
      <c r="N45" s="4">
        <v>14328</v>
      </c>
      <c r="O45" s="4">
        <v>14619</v>
      </c>
      <c r="P45" s="4">
        <v>15495</v>
      </c>
      <c r="Q45" s="4">
        <v>14991</v>
      </c>
    </row>
    <row r="46" spans="1:17" x14ac:dyDescent="0.3">
      <c r="A46" t="s">
        <v>2648</v>
      </c>
      <c r="B46" s="4">
        <v>30</v>
      </c>
      <c r="C46" s="4">
        <v>30</v>
      </c>
      <c r="D46" s="4">
        <v>36</v>
      </c>
      <c r="E46" s="4">
        <v>36</v>
      </c>
      <c r="F46" s="4">
        <v>39</v>
      </c>
      <c r="G46" s="4">
        <v>42</v>
      </c>
      <c r="H46" s="4">
        <v>42</v>
      </c>
      <c r="I46" s="4">
        <v>39</v>
      </c>
      <c r="J46" s="4">
        <v>45</v>
      </c>
      <c r="K46" s="4">
        <v>42</v>
      </c>
      <c r="L46" s="4">
        <v>42</v>
      </c>
      <c r="M46" s="4">
        <v>45</v>
      </c>
      <c r="N46" s="4">
        <v>54</v>
      </c>
      <c r="O46" s="4">
        <v>54</v>
      </c>
      <c r="P46" s="4">
        <v>60</v>
      </c>
      <c r="Q46" s="4">
        <v>60</v>
      </c>
    </row>
    <row r="47" spans="1:17" x14ac:dyDescent="0.3">
      <c r="A47" t="s">
        <v>2649</v>
      </c>
      <c r="B47" s="4" t="s">
        <v>219</v>
      </c>
      <c r="C47" s="4" t="s">
        <v>219</v>
      </c>
      <c r="D47" s="4" t="s">
        <v>219</v>
      </c>
      <c r="E47" s="4" t="s">
        <v>219</v>
      </c>
      <c r="F47" s="4" t="s">
        <v>219</v>
      </c>
      <c r="G47" s="4" t="s">
        <v>219</v>
      </c>
      <c r="H47" s="4" t="s">
        <v>219</v>
      </c>
      <c r="I47" s="4" t="s">
        <v>219</v>
      </c>
      <c r="J47" s="4" t="s">
        <v>219</v>
      </c>
      <c r="K47" s="4" t="s">
        <v>219</v>
      </c>
      <c r="L47" s="4">
        <v>6</v>
      </c>
      <c r="M47" s="4">
        <v>6</v>
      </c>
      <c r="N47" s="4">
        <v>6</v>
      </c>
      <c r="O47" s="4">
        <v>6</v>
      </c>
      <c r="P47" s="4">
        <v>9</v>
      </c>
      <c r="Q47" s="4">
        <v>6</v>
      </c>
    </row>
    <row r="48" spans="1:17" x14ac:dyDescent="0.3">
      <c r="A48" t="s">
        <v>2650</v>
      </c>
      <c r="B48" s="4">
        <v>19689</v>
      </c>
      <c r="C48" s="4">
        <v>20031</v>
      </c>
      <c r="D48" s="4">
        <v>20151</v>
      </c>
      <c r="E48" s="4">
        <v>20172</v>
      </c>
      <c r="F48" s="4">
        <v>20166</v>
      </c>
      <c r="G48" s="4">
        <v>20160</v>
      </c>
      <c r="H48" s="4">
        <v>20121</v>
      </c>
      <c r="I48" s="4">
        <v>20052</v>
      </c>
      <c r="J48" s="4">
        <v>19824</v>
      </c>
      <c r="K48" s="4">
        <v>19554</v>
      </c>
      <c r="L48" s="4">
        <v>19281</v>
      </c>
      <c r="M48" s="4">
        <v>18975</v>
      </c>
      <c r="N48" s="4">
        <v>18741</v>
      </c>
      <c r="O48" s="4">
        <v>18447</v>
      </c>
      <c r="P48" s="4">
        <v>18294</v>
      </c>
      <c r="Q48" s="4">
        <v>17778</v>
      </c>
    </row>
    <row r="49" spans="1:17" x14ac:dyDescent="0.3">
      <c r="A49" t="s">
        <v>2651</v>
      </c>
      <c r="B49" s="4">
        <v>2655</v>
      </c>
      <c r="C49" s="4">
        <v>2697</v>
      </c>
      <c r="D49" s="4">
        <v>2799</v>
      </c>
      <c r="E49" s="4">
        <v>2847</v>
      </c>
      <c r="F49" s="4">
        <v>2862</v>
      </c>
      <c r="G49" s="4">
        <v>2904</v>
      </c>
      <c r="H49" s="4">
        <v>2916</v>
      </c>
      <c r="I49" s="4">
        <v>2967</v>
      </c>
      <c r="J49" s="4">
        <v>2964</v>
      </c>
      <c r="K49" s="4">
        <v>2991</v>
      </c>
      <c r="L49" s="4">
        <v>2973</v>
      </c>
      <c r="M49" s="4">
        <v>2985</v>
      </c>
      <c r="N49" s="4">
        <v>2970</v>
      </c>
      <c r="O49" s="4">
        <v>2985</v>
      </c>
      <c r="P49" s="4">
        <v>3018</v>
      </c>
      <c r="Q49" s="4">
        <v>3018</v>
      </c>
    </row>
    <row r="50" spans="1:17" x14ac:dyDescent="0.3">
      <c r="A50" t="s">
        <v>2652</v>
      </c>
      <c r="B50" s="4">
        <v>1290</v>
      </c>
      <c r="C50" s="4">
        <v>1329</v>
      </c>
      <c r="D50" s="4">
        <v>1344</v>
      </c>
      <c r="E50" s="4">
        <v>1329</v>
      </c>
      <c r="F50" s="4">
        <v>1341</v>
      </c>
      <c r="G50" s="4">
        <v>1335</v>
      </c>
      <c r="H50" s="4">
        <v>1350</v>
      </c>
      <c r="I50" s="4">
        <v>1368</v>
      </c>
      <c r="J50" s="4">
        <v>1410</v>
      </c>
      <c r="K50" s="4">
        <v>1395</v>
      </c>
      <c r="L50" s="4">
        <v>1404</v>
      </c>
      <c r="M50" s="4">
        <v>1404</v>
      </c>
      <c r="N50" s="4">
        <v>1356</v>
      </c>
      <c r="O50" s="4">
        <v>1365</v>
      </c>
      <c r="P50" s="4">
        <v>1383</v>
      </c>
      <c r="Q50" s="4">
        <v>1326</v>
      </c>
    </row>
    <row r="51" spans="1:17" x14ac:dyDescent="0.3">
      <c r="A51" t="s">
        <v>2653</v>
      </c>
      <c r="B51" s="4">
        <v>12</v>
      </c>
      <c r="C51" s="4">
        <v>12</v>
      </c>
      <c r="D51" s="4">
        <v>12</v>
      </c>
      <c r="E51" s="4">
        <v>12</v>
      </c>
      <c r="F51" s="4">
        <v>15</v>
      </c>
      <c r="G51" s="4">
        <v>12</v>
      </c>
      <c r="H51" s="4">
        <v>12</v>
      </c>
      <c r="I51" s="4">
        <v>9</v>
      </c>
      <c r="J51" s="4">
        <v>9</v>
      </c>
      <c r="K51" s="4">
        <v>15</v>
      </c>
      <c r="L51" s="4">
        <v>15</v>
      </c>
      <c r="M51" s="4">
        <v>15</v>
      </c>
      <c r="N51" s="4">
        <v>12</v>
      </c>
      <c r="O51" s="4">
        <v>12</v>
      </c>
      <c r="P51" s="4">
        <v>12</v>
      </c>
      <c r="Q51" s="4">
        <v>12</v>
      </c>
    </row>
    <row r="52" spans="1:17" x14ac:dyDescent="0.3">
      <c r="A52" t="s">
        <v>2654</v>
      </c>
      <c r="B52" s="4">
        <v>339</v>
      </c>
      <c r="C52" s="4">
        <v>378</v>
      </c>
      <c r="D52" s="4">
        <v>390</v>
      </c>
      <c r="E52" s="4">
        <v>405</v>
      </c>
      <c r="F52" s="4">
        <v>432</v>
      </c>
      <c r="G52" s="4">
        <v>450</v>
      </c>
      <c r="H52" s="4">
        <v>462</v>
      </c>
      <c r="I52" s="4">
        <v>480</v>
      </c>
      <c r="J52" s="4">
        <v>495</v>
      </c>
      <c r="K52" s="4">
        <v>510</v>
      </c>
      <c r="L52" s="4">
        <v>588</v>
      </c>
      <c r="M52" s="4">
        <v>612</v>
      </c>
      <c r="N52" s="4">
        <v>642</v>
      </c>
      <c r="O52" s="4">
        <v>654</v>
      </c>
      <c r="P52" s="4">
        <v>690</v>
      </c>
      <c r="Q52" s="4">
        <v>654</v>
      </c>
    </row>
    <row r="53" spans="1:17" x14ac:dyDescent="0.3">
      <c r="A53" t="s">
        <v>2655</v>
      </c>
      <c r="B53" s="4" t="s">
        <v>219</v>
      </c>
      <c r="C53" s="4" t="s">
        <v>219</v>
      </c>
      <c r="D53" s="4" t="s">
        <v>219</v>
      </c>
      <c r="E53" s="4">
        <v>6</v>
      </c>
      <c r="F53" s="4">
        <v>6</v>
      </c>
      <c r="G53" s="4">
        <v>9</v>
      </c>
      <c r="H53" s="4">
        <v>6</v>
      </c>
      <c r="I53" s="4">
        <v>6</v>
      </c>
      <c r="J53" s="4">
        <v>6</v>
      </c>
      <c r="K53" s="4">
        <v>6</v>
      </c>
      <c r="L53" s="4">
        <v>6</v>
      </c>
      <c r="M53" s="4">
        <v>6</v>
      </c>
      <c r="N53" s="4">
        <v>6</v>
      </c>
      <c r="O53" s="4">
        <v>9</v>
      </c>
      <c r="P53" s="4">
        <v>9</v>
      </c>
      <c r="Q53" s="4">
        <v>9</v>
      </c>
    </row>
    <row r="54" spans="1:17" x14ac:dyDescent="0.3">
      <c r="A54" t="s">
        <v>2656</v>
      </c>
      <c r="B54" s="4">
        <v>156</v>
      </c>
      <c r="C54" s="4">
        <v>159</v>
      </c>
      <c r="D54" s="4">
        <v>150</v>
      </c>
      <c r="E54" s="4">
        <v>147</v>
      </c>
      <c r="F54" s="4">
        <v>159</v>
      </c>
      <c r="G54" s="4">
        <v>162</v>
      </c>
      <c r="H54" s="4">
        <v>186</v>
      </c>
      <c r="I54" s="4">
        <v>186</v>
      </c>
      <c r="J54" s="4">
        <v>168</v>
      </c>
      <c r="K54" s="4">
        <v>174</v>
      </c>
      <c r="L54" s="4">
        <v>168</v>
      </c>
      <c r="M54" s="4">
        <v>174</v>
      </c>
      <c r="N54" s="4">
        <v>177</v>
      </c>
      <c r="O54" s="4">
        <v>180</v>
      </c>
      <c r="P54" s="4">
        <v>174</v>
      </c>
      <c r="Q54" s="4">
        <v>168</v>
      </c>
    </row>
    <row r="55" spans="1:17" x14ac:dyDescent="0.3">
      <c r="A55" t="s">
        <v>2657</v>
      </c>
      <c r="B55" s="4">
        <v>429</v>
      </c>
      <c r="C55" s="4">
        <v>405</v>
      </c>
      <c r="D55" s="4">
        <v>405</v>
      </c>
      <c r="E55" s="4">
        <v>396</v>
      </c>
      <c r="F55" s="4">
        <v>399</v>
      </c>
      <c r="G55" s="4">
        <v>402</v>
      </c>
      <c r="H55" s="4">
        <v>426</v>
      </c>
      <c r="I55" s="4">
        <v>432</v>
      </c>
      <c r="J55" s="4">
        <v>435</v>
      </c>
      <c r="K55" s="4">
        <v>450</v>
      </c>
      <c r="L55" s="4">
        <v>456</v>
      </c>
      <c r="M55" s="4">
        <v>462</v>
      </c>
      <c r="N55" s="4">
        <v>471</v>
      </c>
      <c r="O55" s="4">
        <v>471</v>
      </c>
      <c r="P55" s="4">
        <v>480</v>
      </c>
      <c r="Q55" s="4">
        <v>459</v>
      </c>
    </row>
    <row r="56" spans="1:17" x14ac:dyDescent="0.3">
      <c r="A56" t="s">
        <v>2658</v>
      </c>
      <c r="B56" s="4">
        <v>1125</v>
      </c>
      <c r="C56" s="4">
        <v>1164</v>
      </c>
      <c r="D56" s="4">
        <v>1221</v>
      </c>
      <c r="E56" s="4">
        <v>1266</v>
      </c>
      <c r="F56" s="4">
        <v>1278</v>
      </c>
      <c r="G56" s="4">
        <v>1290</v>
      </c>
      <c r="H56" s="4">
        <v>1311</v>
      </c>
      <c r="I56" s="4">
        <v>1347</v>
      </c>
      <c r="J56" s="4">
        <v>1377</v>
      </c>
      <c r="K56" s="4">
        <v>1455</v>
      </c>
      <c r="L56" s="4">
        <v>1530</v>
      </c>
      <c r="M56" s="4">
        <v>1581</v>
      </c>
      <c r="N56" s="4">
        <v>1659</v>
      </c>
      <c r="O56" s="4">
        <v>1722</v>
      </c>
      <c r="P56" s="4">
        <v>1794</v>
      </c>
      <c r="Q56" s="4">
        <v>1731</v>
      </c>
    </row>
    <row r="57" spans="1:17" x14ac:dyDescent="0.3">
      <c r="A57" t="s">
        <v>2659</v>
      </c>
      <c r="B57" s="4" t="s">
        <v>219</v>
      </c>
      <c r="C57" s="4" t="s">
        <v>219</v>
      </c>
      <c r="D57" s="4" t="s">
        <v>219</v>
      </c>
      <c r="E57" s="4" t="s">
        <v>219</v>
      </c>
      <c r="F57" s="4" t="s">
        <v>219</v>
      </c>
      <c r="G57" s="4" t="s">
        <v>219</v>
      </c>
      <c r="H57" s="4" t="s">
        <v>219</v>
      </c>
      <c r="I57" s="4" t="s">
        <v>219</v>
      </c>
      <c r="J57" s="4" t="s">
        <v>219</v>
      </c>
      <c r="K57" s="4" t="s">
        <v>219</v>
      </c>
      <c r="L57" s="4">
        <v>6</v>
      </c>
      <c r="M57" s="4">
        <v>6</v>
      </c>
      <c r="N57" s="4">
        <v>6</v>
      </c>
      <c r="O57" s="4">
        <v>9</v>
      </c>
      <c r="P57" s="4">
        <v>9</v>
      </c>
      <c r="Q57" s="4">
        <v>9</v>
      </c>
    </row>
    <row r="58" spans="1:17" x14ac:dyDescent="0.3">
      <c r="A58" t="s">
        <v>2660</v>
      </c>
      <c r="B58" s="4">
        <v>48</v>
      </c>
      <c r="C58" s="4">
        <v>60</v>
      </c>
      <c r="D58" s="4">
        <v>63</v>
      </c>
      <c r="E58" s="4">
        <v>66</v>
      </c>
      <c r="F58" s="4">
        <v>66</v>
      </c>
      <c r="G58" s="4">
        <v>72</v>
      </c>
      <c r="H58" s="4">
        <v>72</v>
      </c>
      <c r="I58" s="4">
        <v>72</v>
      </c>
      <c r="J58" s="4">
        <v>72</v>
      </c>
      <c r="K58" s="4">
        <v>81</v>
      </c>
      <c r="L58" s="4">
        <v>78</v>
      </c>
      <c r="M58" s="4">
        <v>72</v>
      </c>
      <c r="N58" s="4">
        <v>69</v>
      </c>
      <c r="O58" s="4">
        <v>69</v>
      </c>
      <c r="P58" s="4">
        <v>72</v>
      </c>
      <c r="Q58" s="4">
        <v>66</v>
      </c>
    </row>
    <row r="59" spans="1:17" x14ac:dyDescent="0.3">
      <c r="A59" t="s">
        <v>2661</v>
      </c>
      <c r="B59" s="4">
        <v>1311</v>
      </c>
      <c r="C59" s="4">
        <v>1419</v>
      </c>
      <c r="D59" s="4">
        <v>1497</v>
      </c>
      <c r="E59" s="4">
        <v>1590</v>
      </c>
      <c r="F59" s="4">
        <v>1659</v>
      </c>
      <c r="G59" s="4">
        <v>1764</v>
      </c>
      <c r="H59" s="4">
        <v>1866</v>
      </c>
      <c r="I59" s="4">
        <v>2058</v>
      </c>
      <c r="J59" s="4">
        <v>2301</v>
      </c>
      <c r="K59" s="4">
        <v>2607</v>
      </c>
      <c r="L59" s="4">
        <v>2865</v>
      </c>
      <c r="M59" s="4">
        <v>3012</v>
      </c>
      <c r="N59" s="4">
        <v>3066</v>
      </c>
      <c r="O59" s="4">
        <v>3186</v>
      </c>
      <c r="P59" s="4">
        <v>3513</v>
      </c>
      <c r="Q59" s="4">
        <v>3336</v>
      </c>
    </row>
    <row r="60" spans="1:17" x14ac:dyDescent="0.3">
      <c r="A60" t="s">
        <v>2662</v>
      </c>
      <c r="B60" s="4">
        <v>261</v>
      </c>
      <c r="C60" s="4">
        <v>273</v>
      </c>
      <c r="D60" s="4">
        <v>276</v>
      </c>
      <c r="E60" s="4">
        <v>282</v>
      </c>
      <c r="F60" s="4">
        <v>279</v>
      </c>
      <c r="G60" s="4">
        <v>291</v>
      </c>
      <c r="H60" s="4">
        <v>288</v>
      </c>
      <c r="I60" s="4">
        <v>285</v>
      </c>
      <c r="J60" s="4">
        <v>282</v>
      </c>
      <c r="K60" s="4">
        <v>279</v>
      </c>
      <c r="L60" s="4">
        <v>276</v>
      </c>
      <c r="M60" s="4">
        <v>270</v>
      </c>
      <c r="N60" s="4">
        <v>276</v>
      </c>
      <c r="O60" s="4">
        <v>279</v>
      </c>
      <c r="P60" s="4">
        <v>279</v>
      </c>
      <c r="Q60" s="4">
        <v>276</v>
      </c>
    </row>
    <row r="61" spans="1:17" x14ac:dyDescent="0.3">
      <c r="A61" t="s">
        <v>2663</v>
      </c>
      <c r="B61" s="4">
        <v>252</v>
      </c>
      <c r="C61" s="4">
        <v>270</v>
      </c>
      <c r="D61" s="4">
        <v>279</v>
      </c>
      <c r="E61" s="4">
        <v>297</v>
      </c>
      <c r="F61" s="4">
        <v>315</v>
      </c>
      <c r="G61" s="4">
        <v>315</v>
      </c>
      <c r="H61" s="4">
        <v>330</v>
      </c>
      <c r="I61" s="4">
        <v>366</v>
      </c>
      <c r="J61" s="4">
        <v>414</v>
      </c>
      <c r="K61" s="4">
        <v>450</v>
      </c>
      <c r="L61" s="4">
        <v>477</v>
      </c>
      <c r="M61" s="4">
        <v>507</v>
      </c>
      <c r="N61" s="4">
        <v>534</v>
      </c>
      <c r="O61" s="4">
        <v>558</v>
      </c>
      <c r="P61" s="4">
        <v>594</v>
      </c>
      <c r="Q61" s="4">
        <v>573</v>
      </c>
    </row>
    <row r="62" spans="1:17" x14ac:dyDescent="0.3">
      <c r="A62" t="s">
        <v>2664</v>
      </c>
      <c r="B62" s="4" t="s">
        <v>219</v>
      </c>
      <c r="C62" s="4" t="s">
        <v>219</v>
      </c>
      <c r="D62" s="4" t="s">
        <v>219</v>
      </c>
      <c r="E62" s="4" t="s">
        <v>219</v>
      </c>
      <c r="F62" s="4" t="s">
        <v>219</v>
      </c>
      <c r="G62" s="4" t="s">
        <v>219</v>
      </c>
      <c r="H62" s="4" t="s">
        <v>219</v>
      </c>
      <c r="I62" s="4" t="s">
        <v>219</v>
      </c>
      <c r="J62" s="4">
        <v>6</v>
      </c>
      <c r="K62" s="4">
        <v>6</v>
      </c>
      <c r="L62" s="4" t="s">
        <v>219</v>
      </c>
      <c r="M62" s="4" t="s">
        <v>219</v>
      </c>
      <c r="N62" s="4" t="s">
        <v>219</v>
      </c>
      <c r="O62" s="4" t="s">
        <v>219</v>
      </c>
      <c r="P62" s="4" t="s">
        <v>219</v>
      </c>
      <c r="Q62" s="4" t="s">
        <v>219</v>
      </c>
    </row>
    <row r="63" spans="1:17" x14ac:dyDescent="0.3">
      <c r="A63" t="s">
        <v>2665</v>
      </c>
      <c r="B63" s="4">
        <v>420</v>
      </c>
      <c r="C63" s="4">
        <v>456</v>
      </c>
      <c r="D63" s="4">
        <v>477</v>
      </c>
      <c r="E63" s="4">
        <v>525</v>
      </c>
      <c r="F63" s="4">
        <v>588</v>
      </c>
      <c r="G63" s="4">
        <v>681</v>
      </c>
      <c r="H63" s="4">
        <v>795</v>
      </c>
      <c r="I63" s="4">
        <v>909</v>
      </c>
      <c r="J63" s="4">
        <v>1074</v>
      </c>
      <c r="K63" s="4">
        <v>1158</v>
      </c>
      <c r="L63" s="4">
        <v>1224</v>
      </c>
      <c r="M63" s="4">
        <v>1314</v>
      </c>
      <c r="N63" s="4">
        <v>1338</v>
      </c>
      <c r="O63" s="4">
        <v>1425</v>
      </c>
      <c r="P63" s="4">
        <v>1560</v>
      </c>
      <c r="Q63" s="4">
        <v>1509</v>
      </c>
    </row>
    <row r="64" spans="1:17" x14ac:dyDescent="0.3">
      <c r="A64" t="s">
        <v>2666</v>
      </c>
      <c r="B64" s="4">
        <v>498</v>
      </c>
      <c r="C64" s="4">
        <v>501</v>
      </c>
      <c r="D64" s="4">
        <v>501</v>
      </c>
      <c r="E64" s="4">
        <v>501</v>
      </c>
      <c r="F64" s="4">
        <v>504</v>
      </c>
      <c r="G64" s="4">
        <v>504</v>
      </c>
      <c r="H64" s="4">
        <v>513</v>
      </c>
      <c r="I64" s="4">
        <v>504</v>
      </c>
      <c r="J64" s="4">
        <v>489</v>
      </c>
      <c r="K64" s="4">
        <v>474</v>
      </c>
      <c r="L64" s="4">
        <v>465</v>
      </c>
      <c r="M64" s="4">
        <v>438</v>
      </c>
      <c r="N64" s="4">
        <v>429</v>
      </c>
      <c r="O64" s="4">
        <v>405</v>
      </c>
      <c r="P64" s="4">
        <v>405</v>
      </c>
      <c r="Q64" s="4">
        <v>399</v>
      </c>
    </row>
    <row r="65" spans="1:17" x14ac:dyDescent="0.3">
      <c r="A65" t="s">
        <v>2667</v>
      </c>
      <c r="B65" s="4">
        <v>75</v>
      </c>
      <c r="C65" s="4">
        <v>75</v>
      </c>
      <c r="D65" s="4">
        <v>78</v>
      </c>
      <c r="E65" s="4">
        <v>81</v>
      </c>
      <c r="F65" s="4">
        <v>87</v>
      </c>
      <c r="G65" s="4">
        <v>90</v>
      </c>
      <c r="H65" s="4">
        <v>90</v>
      </c>
      <c r="I65" s="4">
        <v>96</v>
      </c>
      <c r="J65" s="4">
        <v>96</v>
      </c>
      <c r="K65" s="4">
        <v>105</v>
      </c>
      <c r="L65" s="4">
        <v>120</v>
      </c>
      <c r="M65" s="4">
        <v>120</v>
      </c>
      <c r="N65" s="4">
        <v>132</v>
      </c>
      <c r="O65" s="4">
        <v>135</v>
      </c>
      <c r="P65" s="4">
        <v>144</v>
      </c>
      <c r="Q65" s="4">
        <v>144</v>
      </c>
    </row>
    <row r="66" spans="1:17" x14ac:dyDescent="0.3">
      <c r="A66" t="s">
        <v>2668</v>
      </c>
      <c r="B66" s="4">
        <v>372</v>
      </c>
      <c r="C66" s="4">
        <v>375</v>
      </c>
      <c r="D66" s="4">
        <v>375</v>
      </c>
      <c r="E66" s="4">
        <v>369</v>
      </c>
      <c r="F66" s="4">
        <v>363</v>
      </c>
      <c r="G66" s="4">
        <v>366</v>
      </c>
      <c r="H66" s="4">
        <v>372</v>
      </c>
      <c r="I66" s="4">
        <v>366</v>
      </c>
      <c r="J66" s="4">
        <v>366</v>
      </c>
      <c r="K66" s="4">
        <v>369</v>
      </c>
      <c r="L66" s="4">
        <v>375</v>
      </c>
      <c r="M66" s="4">
        <v>372</v>
      </c>
      <c r="N66" s="4">
        <v>372</v>
      </c>
      <c r="O66" s="4">
        <v>372</v>
      </c>
      <c r="P66" s="4">
        <v>375</v>
      </c>
      <c r="Q66" s="4">
        <v>375</v>
      </c>
    </row>
    <row r="67" spans="1:17" x14ac:dyDescent="0.3">
      <c r="A67" t="s">
        <v>2669</v>
      </c>
      <c r="B67" s="4">
        <v>708</v>
      </c>
      <c r="C67" s="4">
        <v>717</v>
      </c>
      <c r="D67" s="4">
        <v>747</v>
      </c>
      <c r="E67" s="4">
        <v>747</v>
      </c>
      <c r="F67" s="4">
        <v>756</v>
      </c>
      <c r="G67" s="4">
        <v>759</v>
      </c>
      <c r="H67" s="4">
        <v>768</v>
      </c>
      <c r="I67" s="4">
        <v>783</v>
      </c>
      <c r="J67" s="4">
        <v>807</v>
      </c>
      <c r="K67" s="4">
        <v>837</v>
      </c>
      <c r="L67" s="4">
        <v>831</v>
      </c>
      <c r="M67" s="4">
        <v>819</v>
      </c>
      <c r="N67" s="4">
        <v>804</v>
      </c>
      <c r="O67" s="4">
        <v>804</v>
      </c>
      <c r="P67" s="4">
        <v>825</v>
      </c>
      <c r="Q67" s="4">
        <v>813</v>
      </c>
    </row>
    <row r="68" spans="1:17" x14ac:dyDescent="0.3">
      <c r="A68" t="s">
        <v>2670</v>
      </c>
      <c r="B68" s="4">
        <v>1593</v>
      </c>
      <c r="C68" s="4">
        <v>1593</v>
      </c>
      <c r="D68" s="4">
        <v>1587</v>
      </c>
      <c r="E68" s="4">
        <v>1590</v>
      </c>
      <c r="F68" s="4">
        <v>1575</v>
      </c>
      <c r="G68" s="4">
        <v>1596</v>
      </c>
      <c r="H68" s="4">
        <v>1602</v>
      </c>
      <c r="I68" s="4">
        <v>1614</v>
      </c>
      <c r="J68" s="4">
        <v>1584</v>
      </c>
      <c r="K68" s="4">
        <v>1584</v>
      </c>
      <c r="L68" s="4">
        <v>1614</v>
      </c>
      <c r="M68" s="4">
        <v>1644</v>
      </c>
      <c r="N68" s="4">
        <v>1623</v>
      </c>
      <c r="O68" s="4">
        <v>1617</v>
      </c>
      <c r="P68" s="4">
        <v>1623</v>
      </c>
      <c r="Q68" s="4">
        <v>1575</v>
      </c>
    </row>
    <row r="69" spans="1:17" x14ac:dyDescent="0.3">
      <c r="A69" t="s">
        <v>2671</v>
      </c>
      <c r="B69" s="4">
        <v>219</v>
      </c>
      <c r="C69" s="4">
        <v>225</v>
      </c>
      <c r="D69" s="4">
        <v>237</v>
      </c>
      <c r="E69" s="4">
        <v>240</v>
      </c>
      <c r="F69" s="4">
        <v>243</v>
      </c>
      <c r="G69" s="4">
        <v>249</v>
      </c>
      <c r="H69" s="4">
        <v>243</v>
      </c>
      <c r="I69" s="4">
        <v>252</v>
      </c>
      <c r="J69" s="4">
        <v>255</v>
      </c>
      <c r="K69" s="4">
        <v>249</v>
      </c>
      <c r="L69" s="4">
        <v>252</v>
      </c>
      <c r="M69" s="4">
        <v>246</v>
      </c>
      <c r="N69" s="4">
        <v>258</v>
      </c>
      <c r="O69" s="4">
        <v>261</v>
      </c>
      <c r="P69" s="4">
        <v>264</v>
      </c>
      <c r="Q69" s="4">
        <v>267</v>
      </c>
    </row>
    <row r="70" spans="1:17" x14ac:dyDescent="0.3">
      <c r="A70" t="s">
        <v>2672</v>
      </c>
      <c r="B70" s="4">
        <v>702</v>
      </c>
      <c r="C70" s="4">
        <v>714</v>
      </c>
      <c r="D70" s="4">
        <v>723</v>
      </c>
      <c r="E70" s="4">
        <v>744</v>
      </c>
      <c r="F70" s="4">
        <v>750</v>
      </c>
      <c r="G70" s="4">
        <v>744</v>
      </c>
      <c r="H70" s="4">
        <v>750</v>
      </c>
      <c r="I70" s="4">
        <v>741</v>
      </c>
      <c r="J70" s="4">
        <v>744</v>
      </c>
      <c r="K70" s="4">
        <v>765</v>
      </c>
      <c r="L70" s="4">
        <v>765</v>
      </c>
      <c r="M70" s="4">
        <v>780</v>
      </c>
      <c r="N70" s="4">
        <v>819</v>
      </c>
      <c r="O70" s="4">
        <v>813</v>
      </c>
      <c r="P70" s="4">
        <v>834</v>
      </c>
      <c r="Q70" s="4">
        <v>828</v>
      </c>
    </row>
    <row r="71" spans="1:17" x14ac:dyDescent="0.3">
      <c r="A71" t="s">
        <v>2673</v>
      </c>
      <c r="B71" s="4">
        <v>702</v>
      </c>
      <c r="C71" s="4">
        <v>714</v>
      </c>
      <c r="D71" s="4">
        <v>711</v>
      </c>
      <c r="E71" s="4">
        <v>720</v>
      </c>
      <c r="F71" s="4">
        <v>735</v>
      </c>
      <c r="G71" s="4">
        <v>738</v>
      </c>
      <c r="H71" s="4">
        <v>768</v>
      </c>
      <c r="I71" s="4">
        <v>849</v>
      </c>
      <c r="J71" s="4">
        <v>876</v>
      </c>
      <c r="K71" s="4">
        <v>861</v>
      </c>
      <c r="L71" s="4">
        <v>849</v>
      </c>
      <c r="M71" s="4">
        <v>843</v>
      </c>
      <c r="N71" s="4">
        <v>819</v>
      </c>
      <c r="O71" s="4">
        <v>807</v>
      </c>
      <c r="P71" s="4">
        <v>819</v>
      </c>
      <c r="Q71" s="4">
        <v>819</v>
      </c>
    </row>
    <row r="72" spans="1:17" x14ac:dyDescent="0.3">
      <c r="A72" t="s">
        <v>2674</v>
      </c>
      <c r="B72" s="4">
        <v>75</v>
      </c>
      <c r="C72" s="4">
        <v>78</v>
      </c>
      <c r="D72" s="4">
        <v>75</v>
      </c>
      <c r="E72" s="4">
        <v>75</v>
      </c>
      <c r="F72" s="4">
        <v>78</v>
      </c>
      <c r="G72" s="4">
        <v>81</v>
      </c>
      <c r="H72" s="4">
        <v>84</v>
      </c>
      <c r="I72" s="4">
        <v>93</v>
      </c>
      <c r="J72" s="4">
        <v>102</v>
      </c>
      <c r="K72" s="4">
        <v>117</v>
      </c>
      <c r="L72" s="4">
        <v>123</v>
      </c>
      <c r="M72" s="4">
        <v>135</v>
      </c>
      <c r="N72" s="4">
        <v>138</v>
      </c>
      <c r="O72" s="4">
        <v>147</v>
      </c>
      <c r="P72" s="4">
        <v>147</v>
      </c>
      <c r="Q72" s="4">
        <v>159</v>
      </c>
    </row>
    <row r="73" spans="1:17" x14ac:dyDescent="0.3">
      <c r="A73" t="s">
        <v>2675</v>
      </c>
      <c r="B73" s="4">
        <v>2196</v>
      </c>
      <c r="C73" s="4">
        <v>2262</v>
      </c>
      <c r="D73" s="4">
        <v>2265</v>
      </c>
      <c r="E73" s="4">
        <v>2283</v>
      </c>
      <c r="F73" s="4">
        <v>2274</v>
      </c>
      <c r="G73" s="4">
        <v>2292</v>
      </c>
      <c r="H73" s="4">
        <v>2265</v>
      </c>
      <c r="I73" s="4">
        <v>2292</v>
      </c>
      <c r="J73" s="4">
        <v>2292</v>
      </c>
      <c r="K73" s="4">
        <v>2313</v>
      </c>
      <c r="L73" s="4">
        <v>2292</v>
      </c>
      <c r="M73" s="4">
        <v>2268</v>
      </c>
      <c r="N73" s="4">
        <v>2268</v>
      </c>
      <c r="O73" s="4">
        <v>2271</v>
      </c>
      <c r="P73" s="4">
        <v>2304</v>
      </c>
      <c r="Q73" s="4">
        <v>2265</v>
      </c>
    </row>
    <row r="74" spans="1:17" x14ac:dyDescent="0.3">
      <c r="A74" t="s">
        <v>2676</v>
      </c>
      <c r="B74" s="4">
        <v>144</v>
      </c>
      <c r="C74" s="4">
        <v>159</v>
      </c>
      <c r="D74" s="4">
        <v>156</v>
      </c>
      <c r="E74" s="4">
        <v>159</v>
      </c>
      <c r="F74" s="4">
        <v>162</v>
      </c>
      <c r="G74" s="4">
        <v>186</v>
      </c>
      <c r="H74" s="4">
        <v>201</v>
      </c>
      <c r="I74" s="4">
        <v>219</v>
      </c>
      <c r="J74" s="4">
        <v>246</v>
      </c>
      <c r="K74" s="4">
        <v>285</v>
      </c>
      <c r="L74" s="4">
        <v>303</v>
      </c>
      <c r="M74" s="4">
        <v>315</v>
      </c>
      <c r="N74" s="4">
        <v>330</v>
      </c>
      <c r="O74" s="4">
        <v>357</v>
      </c>
      <c r="P74" s="4">
        <v>381</v>
      </c>
      <c r="Q74" s="4">
        <v>360</v>
      </c>
    </row>
    <row r="75" spans="1:17" x14ac:dyDescent="0.3">
      <c r="A75" t="s">
        <v>2677</v>
      </c>
      <c r="B75" s="4">
        <v>42</v>
      </c>
      <c r="C75" s="4">
        <v>48</v>
      </c>
      <c r="D75" s="4">
        <v>48</v>
      </c>
      <c r="E75" s="4">
        <v>51</v>
      </c>
      <c r="F75" s="4">
        <v>48</v>
      </c>
      <c r="G75" s="4">
        <v>54</v>
      </c>
      <c r="H75" s="4">
        <v>51</v>
      </c>
      <c r="I75" s="4">
        <v>51</v>
      </c>
      <c r="J75" s="4">
        <v>51</v>
      </c>
      <c r="K75" s="4">
        <v>51</v>
      </c>
      <c r="L75" s="4">
        <v>48</v>
      </c>
      <c r="M75" s="4">
        <v>48</v>
      </c>
      <c r="N75" s="4">
        <v>45</v>
      </c>
      <c r="O75" s="4">
        <v>45</v>
      </c>
      <c r="P75" s="4">
        <v>48</v>
      </c>
      <c r="Q75" s="4">
        <v>45</v>
      </c>
    </row>
    <row r="76" spans="1:17" x14ac:dyDescent="0.3">
      <c r="A76" t="s">
        <v>2678</v>
      </c>
      <c r="B76" s="4">
        <v>810</v>
      </c>
      <c r="C76" s="4">
        <v>831</v>
      </c>
      <c r="D76" s="4">
        <v>855</v>
      </c>
      <c r="E76" s="4">
        <v>882</v>
      </c>
      <c r="F76" s="4">
        <v>894</v>
      </c>
      <c r="G76" s="4">
        <v>930</v>
      </c>
      <c r="H76" s="4">
        <v>987</v>
      </c>
      <c r="I76" s="4">
        <v>1002</v>
      </c>
      <c r="J76" s="4">
        <v>1020</v>
      </c>
      <c r="K76" s="4">
        <v>1053</v>
      </c>
      <c r="L76" s="4">
        <v>1074</v>
      </c>
      <c r="M76" s="4">
        <v>1143</v>
      </c>
      <c r="N76" s="4">
        <v>1227</v>
      </c>
      <c r="O76" s="4">
        <v>1284</v>
      </c>
      <c r="P76" s="4">
        <v>1323</v>
      </c>
      <c r="Q76" s="4">
        <v>1293</v>
      </c>
    </row>
    <row r="77" spans="1:17" x14ac:dyDescent="0.3">
      <c r="A77" t="s">
        <v>2679</v>
      </c>
      <c r="B77" s="4">
        <v>186</v>
      </c>
      <c r="C77" s="4">
        <v>189</v>
      </c>
      <c r="D77" s="4">
        <v>189</v>
      </c>
      <c r="E77" s="4">
        <v>195</v>
      </c>
      <c r="F77" s="4">
        <v>195</v>
      </c>
      <c r="G77" s="4">
        <v>198</v>
      </c>
      <c r="H77" s="4">
        <v>198</v>
      </c>
      <c r="I77" s="4">
        <v>207</v>
      </c>
      <c r="J77" s="4">
        <v>207</v>
      </c>
      <c r="K77" s="4">
        <v>201</v>
      </c>
      <c r="L77" s="4">
        <v>198</v>
      </c>
      <c r="M77" s="4">
        <v>195</v>
      </c>
      <c r="N77" s="4">
        <v>195</v>
      </c>
      <c r="O77" s="4">
        <v>186</v>
      </c>
      <c r="P77" s="4">
        <v>186</v>
      </c>
      <c r="Q77" s="4">
        <v>186</v>
      </c>
    </row>
    <row r="78" spans="1:17" x14ac:dyDescent="0.3">
      <c r="A78" t="s">
        <v>2680</v>
      </c>
      <c r="B78" s="4">
        <v>66</v>
      </c>
      <c r="C78" s="4">
        <v>69</v>
      </c>
      <c r="D78" s="4">
        <v>66</v>
      </c>
      <c r="E78" s="4">
        <v>72</v>
      </c>
      <c r="F78" s="4">
        <v>66</v>
      </c>
      <c r="G78" s="4">
        <v>69</v>
      </c>
      <c r="H78" s="4">
        <v>69</v>
      </c>
      <c r="I78" s="4">
        <v>69</v>
      </c>
      <c r="J78" s="4">
        <v>66</v>
      </c>
      <c r="K78" s="4">
        <v>66</v>
      </c>
      <c r="L78" s="4">
        <v>66</v>
      </c>
      <c r="M78" s="4">
        <v>63</v>
      </c>
      <c r="N78" s="4">
        <v>60</v>
      </c>
      <c r="O78" s="4">
        <v>57</v>
      </c>
      <c r="P78" s="4">
        <v>57</v>
      </c>
      <c r="Q78" s="4">
        <v>54</v>
      </c>
    </row>
    <row r="79" spans="1:17" x14ac:dyDescent="0.3">
      <c r="A79" t="s">
        <v>2681</v>
      </c>
      <c r="B79" s="4">
        <v>156</v>
      </c>
      <c r="C79" s="4">
        <v>162</v>
      </c>
      <c r="D79" s="4">
        <v>165</v>
      </c>
      <c r="E79" s="4">
        <v>174</v>
      </c>
      <c r="F79" s="4">
        <v>186</v>
      </c>
      <c r="G79" s="4">
        <v>192</v>
      </c>
      <c r="H79" s="4">
        <v>198</v>
      </c>
      <c r="I79" s="4">
        <v>213</v>
      </c>
      <c r="J79" s="4">
        <v>225</v>
      </c>
      <c r="K79" s="4">
        <v>234</v>
      </c>
      <c r="L79" s="4">
        <v>252</v>
      </c>
      <c r="M79" s="4">
        <v>270</v>
      </c>
      <c r="N79" s="4">
        <v>294</v>
      </c>
      <c r="O79" s="4">
        <v>312</v>
      </c>
      <c r="P79" s="4">
        <v>321</v>
      </c>
      <c r="Q79" s="4">
        <v>312</v>
      </c>
    </row>
    <row r="80" spans="1:17" x14ac:dyDescent="0.3">
      <c r="A80" t="s">
        <v>2682</v>
      </c>
      <c r="B80" s="4">
        <v>1026</v>
      </c>
      <c r="C80" s="4">
        <v>1155</v>
      </c>
      <c r="D80" s="4">
        <v>1215</v>
      </c>
      <c r="E80" s="4">
        <v>1167</v>
      </c>
      <c r="F80" s="4">
        <v>1245</v>
      </c>
      <c r="G80" s="4">
        <v>1350</v>
      </c>
      <c r="H80" s="4">
        <v>1632</v>
      </c>
      <c r="I80" s="4">
        <v>1815</v>
      </c>
      <c r="J80" s="4">
        <v>1992</v>
      </c>
      <c r="K80" s="4">
        <v>2187</v>
      </c>
      <c r="L80" s="4">
        <v>2328</v>
      </c>
      <c r="M80" s="4">
        <v>2433</v>
      </c>
      <c r="N80" s="4">
        <v>2487</v>
      </c>
      <c r="O80" s="4">
        <v>2532</v>
      </c>
      <c r="P80" s="4">
        <v>2841</v>
      </c>
      <c r="Q80" s="4">
        <v>2514</v>
      </c>
    </row>
    <row r="81" spans="1:17" x14ac:dyDescent="0.3">
      <c r="A81" t="s">
        <v>2683</v>
      </c>
      <c r="B81" s="4">
        <v>78</v>
      </c>
      <c r="C81" s="4">
        <v>84</v>
      </c>
      <c r="D81" s="4">
        <v>84</v>
      </c>
      <c r="E81" s="4">
        <v>96</v>
      </c>
      <c r="F81" s="4">
        <v>102</v>
      </c>
      <c r="G81" s="4">
        <v>123</v>
      </c>
      <c r="H81" s="4">
        <v>138</v>
      </c>
      <c r="I81" s="4">
        <v>159</v>
      </c>
      <c r="J81" s="4">
        <v>171</v>
      </c>
      <c r="K81" s="4">
        <v>183</v>
      </c>
      <c r="L81" s="4">
        <v>216</v>
      </c>
      <c r="M81" s="4">
        <v>222</v>
      </c>
      <c r="N81" s="4">
        <v>237</v>
      </c>
      <c r="O81" s="4">
        <v>255</v>
      </c>
      <c r="P81" s="4">
        <v>288</v>
      </c>
      <c r="Q81" s="4">
        <v>252</v>
      </c>
    </row>
    <row r="82" spans="1:17" x14ac:dyDescent="0.3">
      <c r="A82" t="s">
        <v>2684</v>
      </c>
      <c r="B82" s="4">
        <v>1050</v>
      </c>
      <c r="C82" s="4">
        <v>1161</v>
      </c>
      <c r="D82" s="4">
        <v>1248</v>
      </c>
      <c r="E82" s="4">
        <v>1293</v>
      </c>
      <c r="F82" s="4">
        <v>1284</v>
      </c>
      <c r="G82" s="4">
        <v>1305</v>
      </c>
      <c r="H82" s="4">
        <v>1344</v>
      </c>
      <c r="I82" s="4">
        <v>1413</v>
      </c>
      <c r="J82" s="4">
        <v>1458</v>
      </c>
      <c r="K82" s="4">
        <v>1467</v>
      </c>
      <c r="L82" s="4">
        <v>1485</v>
      </c>
      <c r="M82" s="4">
        <v>1554</v>
      </c>
      <c r="N82" s="4">
        <v>1545</v>
      </c>
      <c r="O82" s="4">
        <v>1548</v>
      </c>
      <c r="P82" s="4">
        <v>1551</v>
      </c>
      <c r="Q82" s="4">
        <v>1497</v>
      </c>
    </row>
    <row r="83" spans="1:17" x14ac:dyDescent="0.3">
      <c r="A83" t="s">
        <v>2685</v>
      </c>
      <c r="B83" s="4">
        <v>204</v>
      </c>
      <c r="C83" s="4">
        <v>219</v>
      </c>
      <c r="D83" s="4">
        <v>225</v>
      </c>
      <c r="E83" s="4">
        <v>237</v>
      </c>
      <c r="F83" s="4">
        <v>270</v>
      </c>
      <c r="G83" s="4">
        <v>279</v>
      </c>
      <c r="H83" s="4">
        <v>303</v>
      </c>
      <c r="I83" s="4">
        <v>315</v>
      </c>
      <c r="J83" s="4">
        <v>327</v>
      </c>
      <c r="K83" s="4">
        <v>354</v>
      </c>
      <c r="L83" s="4">
        <v>372</v>
      </c>
      <c r="M83" s="4">
        <v>369</v>
      </c>
      <c r="N83" s="4">
        <v>384</v>
      </c>
      <c r="O83" s="4">
        <v>387</v>
      </c>
      <c r="P83" s="4">
        <v>420</v>
      </c>
      <c r="Q83" s="4">
        <v>405</v>
      </c>
    </row>
    <row r="84" spans="1:17" x14ac:dyDescent="0.3">
      <c r="A84" t="s">
        <v>2686</v>
      </c>
      <c r="B84" s="4">
        <v>96</v>
      </c>
      <c r="C84" s="4">
        <v>114</v>
      </c>
      <c r="D84" s="4">
        <v>126</v>
      </c>
      <c r="E84" s="4">
        <v>144</v>
      </c>
      <c r="F84" s="4">
        <v>150</v>
      </c>
      <c r="G84" s="4">
        <v>168</v>
      </c>
      <c r="H84" s="4">
        <v>180</v>
      </c>
      <c r="I84" s="4">
        <v>192</v>
      </c>
      <c r="J84" s="4">
        <v>213</v>
      </c>
      <c r="K84" s="4">
        <v>222</v>
      </c>
      <c r="L84" s="4">
        <v>240</v>
      </c>
      <c r="M84" s="4">
        <v>246</v>
      </c>
      <c r="N84" s="4">
        <v>291</v>
      </c>
      <c r="O84" s="4">
        <v>321</v>
      </c>
      <c r="P84" s="4">
        <v>348</v>
      </c>
      <c r="Q84" s="4">
        <v>327</v>
      </c>
    </row>
    <row r="85" spans="1:17" x14ac:dyDescent="0.3">
      <c r="A85" t="s">
        <v>2687</v>
      </c>
      <c r="B85" s="4">
        <v>1521</v>
      </c>
      <c r="C85" s="4">
        <v>1602</v>
      </c>
      <c r="D85" s="4">
        <v>1653</v>
      </c>
      <c r="E85" s="4">
        <v>1692</v>
      </c>
      <c r="F85" s="4">
        <v>1737</v>
      </c>
      <c r="G85" s="4">
        <v>1779</v>
      </c>
      <c r="H85" s="4">
        <v>1848</v>
      </c>
      <c r="I85" s="4">
        <v>1872</v>
      </c>
      <c r="J85" s="4">
        <v>1914</v>
      </c>
      <c r="K85" s="4">
        <v>1974</v>
      </c>
      <c r="L85" s="4">
        <v>2058</v>
      </c>
      <c r="M85" s="4">
        <v>2160</v>
      </c>
      <c r="N85" s="4">
        <v>2226</v>
      </c>
      <c r="O85" s="4">
        <v>2247</v>
      </c>
      <c r="P85" s="4">
        <v>2334</v>
      </c>
      <c r="Q85" s="4">
        <v>2352</v>
      </c>
    </row>
    <row r="86" spans="1:17" x14ac:dyDescent="0.3">
      <c r="A86" t="s">
        <v>2688</v>
      </c>
      <c r="B86" s="4">
        <v>4479</v>
      </c>
      <c r="C86" s="4">
        <v>4773</v>
      </c>
      <c r="D86" s="4">
        <v>4959</v>
      </c>
      <c r="E86" s="4">
        <v>5199</v>
      </c>
      <c r="F86" s="4">
        <v>5433</v>
      </c>
      <c r="G86" s="4">
        <v>5676</v>
      </c>
      <c r="H86" s="4">
        <v>5904</v>
      </c>
      <c r="I86" s="4">
        <v>6162</v>
      </c>
      <c r="J86" s="4">
        <v>6459</v>
      </c>
      <c r="K86" s="4">
        <v>6792</v>
      </c>
      <c r="L86" s="4">
        <v>7128</v>
      </c>
      <c r="M86" s="4">
        <v>7491</v>
      </c>
      <c r="N86" s="4">
        <v>7815</v>
      </c>
      <c r="O86" s="4">
        <v>7992</v>
      </c>
      <c r="P86" s="4">
        <v>8241</v>
      </c>
      <c r="Q86" s="4">
        <v>8244</v>
      </c>
    </row>
    <row r="87" spans="1:17" x14ac:dyDescent="0.3">
      <c r="A87" t="s">
        <v>2689</v>
      </c>
      <c r="B87" s="4">
        <v>225</v>
      </c>
      <c r="C87" s="4">
        <v>258</v>
      </c>
      <c r="D87" s="4">
        <v>261</v>
      </c>
      <c r="E87" s="4">
        <v>270</v>
      </c>
      <c r="F87" s="4">
        <v>282</v>
      </c>
      <c r="G87" s="4">
        <v>306</v>
      </c>
      <c r="H87" s="4">
        <v>312</v>
      </c>
      <c r="I87" s="4">
        <v>360</v>
      </c>
      <c r="J87" s="4">
        <v>426</v>
      </c>
      <c r="K87" s="4">
        <v>450</v>
      </c>
      <c r="L87" s="4">
        <v>474</v>
      </c>
      <c r="M87" s="4">
        <v>507</v>
      </c>
      <c r="N87" s="4">
        <v>537</v>
      </c>
      <c r="O87" s="4">
        <v>552</v>
      </c>
      <c r="P87" s="4">
        <v>558</v>
      </c>
      <c r="Q87" s="4">
        <v>537</v>
      </c>
    </row>
    <row r="88" spans="1:17" x14ac:dyDescent="0.3">
      <c r="A88" t="s">
        <v>2690</v>
      </c>
      <c r="B88" s="4">
        <v>1161</v>
      </c>
      <c r="C88" s="4">
        <v>1218</v>
      </c>
      <c r="D88" s="4">
        <v>1257</v>
      </c>
      <c r="E88" s="4">
        <v>1305</v>
      </c>
      <c r="F88" s="4">
        <v>1359</v>
      </c>
      <c r="G88" s="4">
        <v>1368</v>
      </c>
      <c r="H88" s="4">
        <v>1425</v>
      </c>
      <c r="I88" s="4">
        <v>1497</v>
      </c>
      <c r="J88" s="4">
        <v>1614</v>
      </c>
      <c r="K88" s="4">
        <v>1725</v>
      </c>
      <c r="L88" s="4">
        <v>1824</v>
      </c>
      <c r="M88" s="4">
        <v>1911</v>
      </c>
      <c r="N88" s="4">
        <v>1965</v>
      </c>
      <c r="O88" s="4">
        <v>2013</v>
      </c>
      <c r="P88" s="4">
        <v>2157</v>
      </c>
      <c r="Q88" s="4">
        <v>2340</v>
      </c>
    </row>
    <row r="89" spans="1:17" x14ac:dyDescent="0.3">
      <c r="A89" t="s">
        <v>2691</v>
      </c>
      <c r="B89" s="4">
        <v>120</v>
      </c>
      <c r="C89" s="4">
        <v>114</v>
      </c>
      <c r="D89" s="4">
        <v>114</v>
      </c>
      <c r="E89" s="4">
        <v>114</v>
      </c>
      <c r="F89" s="4">
        <v>129</v>
      </c>
      <c r="G89" s="4">
        <v>126</v>
      </c>
      <c r="H89" s="4">
        <v>120</v>
      </c>
      <c r="I89" s="4">
        <v>114</v>
      </c>
      <c r="J89" s="4">
        <v>114</v>
      </c>
      <c r="K89" s="4">
        <v>117</v>
      </c>
      <c r="L89" s="4">
        <v>123</v>
      </c>
      <c r="M89" s="4">
        <v>129</v>
      </c>
      <c r="N89" s="4">
        <v>141</v>
      </c>
      <c r="O89" s="4">
        <v>147</v>
      </c>
      <c r="P89" s="4">
        <v>162</v>
      </c>
      <c r="Q89" s="4">
        <v>174</v>
      </c>
    </row>
    <row r="90" spans="1:17" x14ac:dyDescent="0.3">
      <c r="A90" t="s">
        <v>2692</v>
      </c>
      <c r="B90" s="4">
        <v>1131</v>
      </c>
      <c r="C90" s="4">
        <v>1170</v>
      </c>
      <c r="D90" s="4">
        <v>1170</v>
      </c>
      <c r="E90" s="4">
        <v>1179</v>
      </c>
      <c r="F90" s="4">
        <v>1200</v>
      </c>
      <c r="G90" s="4">
        <v>1251</v>
      </c>
      <c r="H90" s="4">
        <v>1287</v>
      </c>
      <c r="I90" s="4">
        <v>1329</v>
      </c>
      <c r="J90" s="4">
        <v>1389</v>
      </c>
      <c r="K90" s="4">
        <v>1464</v>
      </c>
      <c r="L90" s="4">
        <v>1527</v>
      </c>
      <c r="M90" s="4">
        <v>1617</v>
      </c>
      <c r="N90" s="4">
        <v>1752</v>
      </c>
      <c r="O90" s="4">
        <v>1830</v>
      </c>
      <c r="P90" s="4">
        <v>1923</v>
      </c>
      <c r="Q90" s="4">
        <v>1947</v>
      </c>
    </row>
    <row r="91" spans="1:17" x14ac:dyDescent="0.3">
      <c r="A91" t="s">
        <v>2693</v>
      </c>
      <c r="B91" s="4">
        <v>78</v>
      </c>
      <c r="C91" s="4">
        <v>81</v>
      </c>
      <c r="D91" s="4">
        <v>87</v>
      </c>
      <c r="E91" s="4">
        <v>84</v>
      </c>
      <c r="F91" s="4">
        <v>84</v>
      </c>
      <c r="G91" s="4">
        <v>99</v>
      </c>
      <c r="H91" s="4">
        <v>102</v>
      </c>
      <c r="I91" s="4">
        <v>102</v>
      </c>
      <c r="J91" s="4">
        <v>117</v>
      </c>
      <c r="K91" s="4">
        <v>120</v>
      </c>
      <c r="L91" s="4">
        <v>129</v>
      </c>
      <c r="M91" s="4">
        <v>135</v>
      </c>
      <c r="N91" s="4">
        <v>141</v>
      </c>
      <c r="O91" s="4">
        <v>153</v>
      </c>
      <c r="P91" s="4">
        <v>156</v>
      </c>
      <c r="Q91" s="4">
        <v>159</v>
      </c>
    </row>
    <row r="92" spans="1:17" x14ac:dyDescent="0.3">
      <c r="A92" t="s">
        <v>2694</v>
      </c>
      <c r="B92" s="4">
        <v>123</v>
      </c>
      <c r="C92" s="4">
        <v>129</v>
      </c>
      <c r="D92" s="4">
        <v>135</v>
      </c>
      <c r="E92" s="4">
        <v>141</v>
      </c>
      <c r="F92" s="4">
        <v>150</v>
      </c>
      <c r="G92" s="4">
        <v>165</v>
      </c>
      <c r="H92" s="4">
        <v>174</v>
      </c>
      <c r="I92" s="4">
        <v>168</v>
      </c>
      <c r="J92" s="4">
        <v>174</v>
      </c>
      <c r="K92" s="4">
        <v>177</v>
      </c>
      <c r="L92" s="4">
        <v>183</v>
      </c>
      <c r="M92" s="4">
        <v>189</v>
      </c>
      <c r="N92" s="4">
        <v>189</v>
      </c>
      <c r="O92" s="4">
        <v>195</v>
      </c>
      <c r="P92" s="4">
        <v>216</v>
      </c>
      <c r="Q92" s="4">
        <v>213</v>
      </c>
    </row>
    <row r="93" spans="1:17" x14ac:dyDescent="0.3">
      <c r="A93" t="s">
        <v>2695</v>
      </c>
      <c r="B93" s="4">
        <v>573</v>
      </c>
      <c r="C93" s="4">
        <v>579</v>
      </c>
      <c r="D93" s="4">
        <v>648</v>
      </c>
      <c r="E93" s="4">
        <v>639</v>
      </c>
      <c r="F93" s="4">
        <v>675</v>
      </c>
      <c r="G93" s="4">
        <v>672</v>
      </c>
      <c r="H93" s="4">
        <v>660</v>
      </c>
      <c r="I93" s="4">
        <v>663</v>
      </c>
      <c r="J93" s="4">
        <v>648</v>
      </c>
      <c r="K93" s="4">
        <v>633</v>
      </c>
      <c r="L93" s="4">
        <v>630</v>
      </c>
      <c r="M93" s="4">
        <v>630</v>
      </c>
      <c r="N93" s="4">
        <v>636</v>
      </c>
      <c r="O93" s="4">
        <v>636</v>
      </c>
      <c r="P93" s="4">
        <v>636</v>
      </c>
      <c r="Q93" s="4">
        <v>624</v>
      </c>
    </row>
    <row r="94" spans="1:17" x14ac:dyDescent="0.3">
      <c r="A94" t="s">
        <v>2696</v>
      </c>
      <c r="B94" s="4">
        <v>51</v>
      </c>
      <c r="C94" s="4">
        <v>51</v>
      </c>
      <c r="D94" s="4">
        <v>51</v>
      </c>
      <c r="E94" s="4">
        <v>48</v>
      </c>
      <c r="F94" s="4">
        <v>45</v>
      </c>
      <c r="G94" s="4">
        <v>51</v>
      </c>
      <c r="H94" s="4">
        <v>54</v>
      </c>
      <c r="I94" s="4">
        <v>57</v>
      </c>
      <c r="J94" s="4">
        <v>63</v>
      </c>
      <c r="K94" s="4">
        <v>66</v>
      </c>
      <c r="L94" s="4">
        <v>66</v>
      </c>
      <c r="M94" s="4">
        <v>69</v>
      </c>
      <c r="N94" s="4">
        <v>72</v>
      </c>
      <c r="O94" s="4">
        <v>75</v>
      </c>
      <c r="P94" s="4">
        <v>75</v>
      </c>
      <c r="Q94" s="4">
        <v>81</v>
      </c>
    </row>
    <row r="95" spans="1:17" x14ac:dyDescent="0.3">
      <c r="A95" t="s">
        <v>2697</v>
      </c>
      <c r="B95" s="4">
        <v>12</v>
      </c>
      <c r="C95" s="4">
        <v>12</v>
      </c>
      <c r="D95" s="4">
        <v>12</v>
      </c>
      <c r="E95" s="4">
        <v>12</v>
      </c>
      <c r="F95" s="4">
        <v>9</v>
      </c>
      <c r="G95" s="4">
        <v>9</v>
      </c>
      <c r="H95" s="4">
        <v>9</v>
      </c>
      <c r="I95" s="4">
        <v>12</v>
      </c>
      <c r="J95" s="4">
        <v>9</v>
      </c>
      <c r="K95" s="4">
        <v>9</v>
      </c>
      <c r="L95" s="4">
        <v>9</v>
      </c>
      <c r="M95" s="4">
        <v>9</v>
      </c>
      <c r="N95" s="4">
        <v>9</v>
      </c>
      <c r="O95" s="4">
        <v>9</v>
      </c>
      <c r="P95" s="4">
        <v>12</v>
      </c>
      <c r="Q95" s="4">
        <v>9</v>
      </c>
    </row>
    <row r="96" spans="1:17" x14ac:dyDescent="0.3">
      <c r="A96" t="s">
        <v>2698</v>
      </c>
      <c r="B96" s="4" t="s">
        <v>219</v>
      </c>
      <c r="C96" s="4" t="s">
        <v>219</v>
      </c>
      <c r="D96" s="4" t="s">
        <v>219</v>
      </c>
      <c r="E96" s="4" t="s">
        <v>219</v>
      </c>
      <c r="F96" s="4" t="s">
        <v>219</v>
      </c>
      <c r="G96" s="4" t="s">
        <v>219</v>
      </c>
      <c r="H96" s="4">
        <v>6</v>
      </c>
      <c r="I96" s="4" t="s">
        <v>219</v>
      </c>
      <c r="J96" s="4">
        <v>9</v>
      </c>
      <c r="K96" s="4">
        <v>9</v>
      </c>
      <c r="L96" s="4">
        <v>6</v>
      </c>
      <c r="M96" s="4">
        <v>15</v>
      </c>
      <c r="N96" s="4">
        <v>24</v>
      </c>
      <c r="O96" s="4">
        <v>24</v>
      </c>
      <c r="P96" s="4">
        <v>21</v>
      </c>
      <c r="Q96" s="4">
        <v>21</v>
      </c>
    </row>
    <row r="97" spans="1:17" x14ac:dyDescent="0.3">
      <c r="A97" t="s">
        <v>2699</v>
      </c>
      <c r="B97" s="4">
        <v>15</v>
      </c>
      <c r="C97" s="4">
        <v>18</v>
      </c>
      <c r="D97" s="4">
        <v>18</v>
      </c>
      <c r="E97" s="4">
        <v>18</v>
      </c>
      <c r="F97" s="4">
        <v>18</v>
      </c>
      <c r="G97" s="4">
        <v>18</v>
      </c>
      <c r="H97" s="4">
        <v>15</v>
      </c>
      <c r="I97" s="4">
        <v>21</v>
      </c>
      <c r="J97" s="4">
        <v>21</v>
      </c>
      <c r="K97" s="4">
        <v>18</v>
      </c>
      <c r="L97" s="4">
        <v>15</v>
      </c>
      <c r="M97" s="4">
        <v>18</v>
      </c>
      <c r="N97" s="4">
        <v>18</v>
      </c>
      <c r="O97" s="4">
        <v>18</v>
      </c>
      <c r="P97" s="4">
        <v>15</v>
      </c>
      <c r="Q97" s="4">
        <v>15</v>
      </c>
    </row>
    <row r="98" spans="1:17" x14ac:dyDescent="0.3">
      <c r="A98" t="s">
        <v>2700</v>
      </c>
      <c r="B98" s="4">
        <v>144</v>
      </c>
      <c r="C98" s="4">
        <v>147</v>
      </c>
      <c r="D98" s="4">
        <v>186</v>
      </c>
      <c r="E98" s="4">
        <v>201</v>
      </c>
      <c r="F98" s="4">
        <v>204</v>
      </c>
      <c r="G98" s="4">
        <v>219</v>
      </c>
      <c r="H98" s="4">
        <v>216</v>
      </c>
      <c r="I98" s="4">
        <v>228</v>
      </c>
      <c r="J98" s="4">
        <v>210</v>
      </c>
      <c r="K98" s="4">
        <v>207</v>
      </c>
      <c r="L98" s="4">
        <v>216</v>
      </c>
      <c r="M98" s="4">
        <v>213</v>
      </c>
      <c r="N98" s="4">
        <v>222</v>
      </c>
      <c r="O98" s="4">
        <v>225</v>
      </c>
      <c r="P98" s="4">
        <v>246</v>
      </c>
      <c r="Q98" s="4">
        <v>246</v>
      </c>
    </row>
    <row r="99" spans="1:17" x14ac:dyDescent="0.3">
      <c r="A99" t="s">
        <v>2701</v>
      </c>
      <c r="B99" s="4">
        <v>87</v>
      </c>
      <c r="C99" s="4">
        <v>84</v>
      </c>
      <c r="D99" s="4">
        <v>93</v>
      </c>
      <c r="E99" s="4">
        <v>99</v>
      </c>
      <c r="F99" s="4">
        <v>108</v>
      </c>
      <c r="G99" s="4">
        <v>120</v>
      </c>
      <c r="H99" s="4">
        <v>132</v>
      </c>
      <c r="I99" s="4">
        <v>156</v>
      </c>
      <c r="J99" s="4">
        <v>156</v>
      </c>
      <c r="K99" s="4">
        <v>165</v>
      </c>
      <c r="L99" s="4">
        <v>183</v>
      </c>
      <c r="M99" s="4">
        <v>192</v>
      </c>
      <c r="N99" s="4">
        <v>207</v>
      </c>
      <c r="O99" s="4">
        <v>225</v>
      </c>
      <c r="P99" s="4">
        <v>252</v>
      </c>
      <c r="Q99" s="4">
        <v>249</v>
      </c>
    </row>
    <row r="100" spans="1:17" x14ac:dyDescent="0.3">
      <c r="A100" t="s">
        <v>2702</v>
      </c>
      <c r="B100" s="4">
        <v>2772</v>
      </c>
      <c r="C100" s="4">
        <v>2811</v>
      </c>
      <c r="D100" s="4">
        <v>2841</v>
      </c>
      <c r="E100" s="4">
        <v>2907</v>
      </c>
      <c r="F100" s="4">
        <v>3111</v>
      </c>
      <c r="G100" s="4">
        <v>3258</v>
      </c>
      <c r="H100" s="4">
        <v>3423</v>
      </c>
      <c r="I100" s="4">
        <v>3639</v>
      </c>
      <c r="J100" s="4">
        <v>3873</v>
      </c>
      <c r="K100" s="4">
        <v>4131</v>
      </c>
      <c r="L100" s="4">
        <v>4320</v>
      </c>
      <c r="M100" s="4">
        <v>4512</v>
      </c>
      <c r="N100" s="4">
        <v>4758</v>
      </c>
      <c r="O100" s="4">
        <v>4971</v>
      </c>
      <c r="P100" s="4">
        <v>5220</v>
      </c>
      <c r="Q100" s="4">
        <v>5274</v>
      </c>
    </row>
    <row r="101" spans="1:17" x14ac:dyDescent="0.3">
      <c r="A101" t="s">
        <v>2703</v>
      </c>
      <c r="B101" s="4">
        <v>5595</v>
      </c>
      <c r="C101" s="4">
        <v>5589</v>
      </c>
      <c r="D101" s="4">
        <v>5727</v>
      </c>
      <c r="E101" s="4">
        <v>5859</v>
      </c>
      <c r="F101" s="4">
        <v>5874</v>
      </c>
      <c r="G101" s="4">
        <v>5805</v>
      </c>
      <c r="H101" s="4">
        <v>5868</v>
      </c>
      <c r="I101" s="4">
        <v>5946</v>
      </c>
      <c r="J101" s="4">
        <v>5976</v>
      </c>
      <c r="K101" s="4">
        <v>5925</v>
      </c>
      <c r="L101" s="4">
        <v>5928</v>
      </c>
      <c r="M101" s="4">
        <v>5838</v>
      </c>
      <c r="N101" s="4">
        <v>5850</v>
      </c>
      <c r="O101" s="4">
        <v>5817</v>
      </c>
      <c r="P101" s="4">
        <v>5775</v>
      </c>
      <c r="Q101" s="4">
        <v>5733</v>
      </c>
    </row>
    <row r="102" spans="1:17" x14ac:dyDescent="0.3">
      <c r="A102" t="s">
        <v>2704</v>
      </c>
      <c r="B102" s="4">
        <v>825</v>
      </c>
      <c r="C102" s="4">
        <v>885</v>
      </c>
      <c r="D102" s="4">
        <v>894</v>
      </c>
      <c r="E102" s="4">
        <v>921</v>
      </c>
      <c r="F102" s="4">
        <v>930</v>
      </c>
      <c r="G102" s="4">
        <v>960</v>
      </c>
      <c r="H102" s="4">
        <v>993</v>
      </c>
      <c r="I102" s="4">
        <v>1005</v>
      </c>
      <c r="J102" s="4">
        <v>1032</v>
      </c>
      <c r="K102" s="4">
        <v>1053</v>
      </c>
      <c r="L102" s="4">
        <v>1092</v>
      </c>
      <c r="M102" s="4">
        <v>1122</v>
      </c>
      <c r="N102" s="4">
        <v>1161</v>
      </c>
      <c r="O102" s="4">
        <v>1182</v>
      </c>
      <c r="P102" s="4">
        <v>1284</v>
      </c>
      <c r="Q102" s="4">
        <v>1311</v>
      </c>
    </row>
    <row r="103" spans="1:17" x14ac:dyDescent="0.3">
      <c r="A103" t="s">
        <v>2705</v>
      </c>
      <c r="B103" s="4">
        <v>399</v>
      </c>
      <c r="C103" s="4">
        <v>426</v>
      </c>
      <c r="D103" s="4">
        <v>468</v>
      </c>
      <c r="E103" s="4">
        <v>504</v>
      </c>
      <c r="F103" s="4">
        <v>528</v>
      </c>
      <c r="G103" s="4">
        <v>558</v>
      </c>
      <c r="H103" s="4">
        <v>570</v>
      </c>
      <c r="I103" s="4">
        <v>609</v>
      </c>
      <c r="J103" s="4">
        <v>675</v>
      </c>
      <c r="K103" s="4">
        <v>687</v>
      </c>
      <c r="L103" s="4">
        <v>735</v>
      </c>
      <c r="M103" s="4">
        <v>786</v>
      </c>
      <c r="N103" s="4">
        <v>846</v>
      </c>
      <c r="O103" s="4">
        <v>882</v>
      </c>
      <c r="P103" s="4">
        <v>942</v>
      </c>
      <c r="Q103" s="4">
        <v>963</v>
      </c>
    </row>
    <row r="104" spans="1:17" x14ac:dyDescent="0.3">
      <c r="A104" t="s">
        <v>2706</v>
      </c>
      <c r="B104" s="4">
        <v>468</v>
      </c>
      <c r="C104" s="4">
        <v>462</v>
      </c>
      <c r="D104" s="4">
        <v>471</v>
      </c>
      <c r="E104" s="4">
        <v>465</v>
      </c>
      <c r="F104" s="4">
        <v>486</v>
      </c>
      <c r="G104" s="4">
        <v>540</v>
      </c>
      <c r="H104" s="4">
        <v>564</v>
      </c>
      <c r="I104" s="4">
        <v>555</v>
      </c>
      <c r="J104" s="4">
        <v>561</v>
      </c>
      <c r="K104" s="4">
        <v>582</v>
      </c>
      <c r="L104" s="4">
        <v>576</v>
      </c>
      <c r="M104" s="4">
        <v>594</v>
      </c>
      <c r="N104" s="4">
        <v>591</v>
      </c>
      <c r="O104" s="4">
        <v>594</v>
      </c>
      <c r="P104" s="4">
        <v>645</v>
      </c>
      <c r="Q104" s="4">
        <v>645</v>
      </c>
    </row>
    <row r="105" spans="1:17" x14ac:dyDescent="0.3">
      <c r="A105" t="s">
        <v>2707</v>
      </c>
      <c r="B105" s="4">
        <v>348</v>
      </c>
      <c r="C105" s="4">
        <v>381</v>
      </c>
      <c r="D105" s="4">
        <v>375</v>
      </c>
      <c r="E105" s="4">
        <v>378</v>
      </c>
      <c r="F105" s="4">
        <v>381</v>
      </c>
      <c r="G105" s="4">
        <v>375</v>
      </c>
      <c r="H105" s="4">
        <v>384</v>
      </c>
      <c r="I105" s="4">
        <v>399</v>
      </c>
      <c r="J105" s="4">
        <v>414</v>
      </c>
      <c r="K105" s="4">
        <v>417</v>
      </c>
      <c r="L105" s="4">
        <v>456</v>
      </c>
      <c r="M105" s="4">
        <v>510</v>
      </c>
      <c r="N105" s="4">
        <v>540</v>
      </c>
      <c r="O105" s="4">
        <v>564</v>
      </c>
      <c r="P105" s="4">
        <v>597</v>
      </c>
      <c r="Q105" s="4">
        <v>606</v>
      </c>
    </row>
    <row r="106" spans="1:17" x14ac:dyDescent="0.3">
      <c r="A106" t="s">
        <v>2708</v>
      </c>
      <c r="B106" s="4">
        <v>264</v>
      </c>
      <c r="C106" s="4">
        <v>297</v>
      </c>
      <c r="D106" s="4">
        <v>315</v>
      </c>
      <c r="E106" s="4">
        <v>321</v>
      </c>
      <c r="F106" s="4">
        <v>315</v>
      </c>
      <c r="G106" s="4">
        <v>294</v>
      </c>
      <c r="H106" s="4">
        <v>288</v>
      </c>
      <c r="I106" s="4">
        <v>264</v>
      </c>
      <c r="J106" s="4">
        <v>264</v>
      </c>
      <c r="K106" s="4">
        <v>288</v>
      </c>
      <c r="L106" s="4">
        <v>300</v>
      </c>
      <c r="M106" s="4">
        <v>339</v>
      </c>
      <c r="N106" s="4">
        <v>369</v>
      </c>
      <c r="O106" s="4">
        <v>396</v>
      </c>
      <c r="P106" s="4">
        <v>378</v>
      </c>
      <c r="Q106" s="4">
        <v>372</v>
      </c>
    </row>
    <row r="107" spans="1:17" x14ac:dyDescent="0.3">
      <c r="A107" t="s">
        <v>2709</v>
      </c>
      <c r="B107" s="4">
        <v>39</v>
      </c>
      <c r="C107" s="4">
        <v>45</v>
      </c>
      <c r="D107" s="4">
        <v>42</v>
      </c>
      <c r="E107" s="4">
        <v>48</v>
      </c>
      <c r="F107" s="4">
        <v>57</v>
      </c>
      <c r="G107" s="4">
        <v>63</v>
      </c>
      <c r="H107" s="4">
        <v>72</v>
      </c>
      <c r="I107" s="4">
        <v>69</v>
      </c>
      <c r="J107" s="4">
        <v>75</v>
      </c>
      <c r="K107" s="4">
        <v>75</v>
      </c>
      <c r="L107" s="4">
        <v>84</v>
      </c>
      <c r="M107" s="4">
        <v>105</v>
      </c>
      <c r="N107" s="4">
        <v>114</v>
      </c>
      <c r="O107" s="4">
        <v>144</v>
      </c>
      <c r="P107" s="4">
        <v>162</v>
      </c>
      <c r="Q107" s="4">
        <v>171</v>
      </c>
    </row>
    <row r="108" spans="1:17" x14ac:dyDescent="0.3">
      <c r="A108" t="s">
        <v>2710</v>
      </c>
      <c r="B108" s="4">
        <v>459</v>
      </c>
      <c r="C108" s="4">
        <v>651</v>
      </c>
      <c r="D108" s="4">
        <v>1257</v>
      </c>
      <c r="E108" s="4">
        <v>1845</v>
      </c>
      <c r="F108" s="4">
        <v>2016</v>
      </c>
      <c r="G108" s="4">
        <v>2322</v>
      </c>
      <c r="H108" s="4">
        <v>2247</v>
      </c>
      <c r="I108" s="4">
        <v>1962</v>
      </c>
      <c r="J108" s="4">
        <v>1869</v>
      </c>
      <c r="K108" s="4">
        <v>1839</v>
      </c>
      <c r="L108" s="4">
        <v>1689</v>
      </c>
      <c r="M108" s="4">
        <v>1527</v>
      </c>
      <c r="N108" s="4">
        <v>1419</v>
      </c>
      <c r="O108" s="4">
        <v>1464</v>
      </c>
      <c r="P108" s="4">
        <v>1443</v>
      </c>
      <c r="Q108" s="4">
        <v>1218</v>
      </c>
    </row>
    <row r="109" spans="1:17" x14ac:dyDescent="0.3">
      <c r="A109" t="s">
        <v>2711</v>
      </c>
      <c r="B109" s="4">
        <v>342</v>
      </c>
      <c r="C109" s="4">
        <v>345</v>
      </c>
      <c r="D109" s="4">
        <v>348</v>
      </c>
      <c r="E109" s="4">
        <v>369</v>
      </c>
      <c r="F109" s="4">
        <v>381</v>
      </c>
      <c r="G109" s="4">
        <v>381</v>
      </c>
      <c r="H109" s="4">
        <v>399</v>
      </c>
      <c r="I109" s="4">
        <v>426</v>
      </c>
      <c r="J109" s="4">
        <v>471</v>
      </c>
      <c r="K109" s="4">
        <v>597</v>
      </c>
      <c r="L109" s="4">
        <v>864</v>
      </c>
      <c r="M109" s="4">
        <v>1176</v>
      </c>
      <c r="N109" s="4">
        <v>1452</v>
      </c>
      <c r="O109" s="4">
        <v>1638</v>
      </c>
      <c r="P109" s="4">
        <v>1716</v>
      </c>
      <c r="Q109" s="4">
        <v>1722</v>
      </c>
    </row>
    <row r="110" spans="1:17" x14ac:dyDescent="0.3">
      <c r="A110" t="s">
        <v>2712</v>
      </c>
      <c r="B110" s="4">
        <v>543</v>
      </c>
      <c r="C110" s="4">
        <v>585</v>
      </c>
      <c r="D110" s="4">
        <v>636</v>
      </c>
      <c r="E110" s="4">
        <v>699</v>
      </c>
      <c r="F110" s="4">
        <v>756</v>
      </c>
      <c r="G110" s="4">
        <v>801</v>
      </c>
      <c r="H110" s="4">
        <v>849</v>
      </c>
      <c r="I110" s="4">
        <v>885</v>
      </c>
      <c r="J110" s="4">
        <v>924</v>
      </c>
      <c r="K110" s="4">
        <v>984</v>
      </c>
      <c r="L110" s="4">
        <v>1044</v>
      </c>
      <c r="M110" s="4">
        <v>1086</v>
      </c>
      <c r="N110" s="4">
        <v>1137</v>
      </c>
      <c r="O110" s="4">
        <v>1218</v>
      </c>
      <c r="P110" s="4">
        <v>1263</v>
      </c>
      <c r="Q110" s="4">
        <v>1263</v>
      </c>
    </row>
    <row r="111" spans="1:17" x14ac:dyDescent="0.3">
      <c r="A111" t="s">
        <v>2713</v>
      </c>
      <c r="B111" s="4">
        <v>489</v>
      </c>
      <c r="C111" s="4">
        <v>510</v>
      </c>
      <c r="D111" s="4">
        <v>516</v>
      </c>
      <c r="E111" s="4">
        <v>540</v>
      </c>
      <c r="F111" s="4">
        <v>588</v>
      </c>
      <c r="G111" s="4">
        <v>645</v>
      </c>
      <c r="H111" s="4">
        <v>681</v>
      </c>
      <c r="I111" s="4">
        <v>699</v>
      </c>
      <c r="J111" s="4">
        <v>732</v>
      </c>
      <c r="K111" s="4">
        <v>783</v>
      </c>
      <c r="L111" s="4">
        <v>855</v>
      </c>
      <c r="M111" s="4">
        <v>945</v>
      </c>
      <c r="N111" s="4">
        <v>1074</v>
      </c>
      <c r="O111" s="4">
        <v>1206</v>
      </c>
      <c r="P111" s="4">
        <v>1368</v>
      </c>
      <c r="Q111" s="4">
        <v>1419</v>
      </c>
    </row>
    <row r="112" spans="1:17" x14ac:dyDescent="0.3">
      <c r="A112" t="s">
        <v>2714</v>
      </c>
      <c r="B112" s="4">
        <v>69</v>
      </c>
      <c r="C112" s="4">
        <v>66</v>
      </c>
      <c r="D112" s="4">
        <v>75</v>
      </c>
      <c r="E112" s="4">
        <v>78</v>
      </c>
      <c r="F112" s="4">
        <v>78</v>
      </c>
      <c r="G112" s="4">
        <v>75</v>
      </c>
      <c r="H112" s="4">
        <v>75</v>
      </c>
      <c r="I112" s="4">
        <v>81</v>
      </c>
      <c r="J112" s="4">
        <v>93</v>
      </c>
      <c r="K112" s="4">
        <v>102</v>
      </c>
      <c r="L112" s="4">
        <v>123</v>
      </c>
      <c r="M112" s="4">
        <v>129</v>
      </c>
      <c r="N112" s="4">
        <v>147</v>
      </c>
      <c r="O112" s="4">
        <v>153</v>
      </c>
      <c r="P112" s="4">
        <v>165</v>
      </c>
      <c r="Q112" s="4">
        <v>171</v>
      </c>
    </row>
    <row r="113" spans="1:17" x14ac:dyDescent="0.3">
      <c r="A113" t="s">
        <v>2715</v>
      </c>
      <c r="B113" s="4">
        <v>897</v>
      </c>
      <c r="C113" s="4">
        <v>1236</v>
      </c>
      <c r="D113" s="4">
        <v>1467</v>
      </c>
      <c r="E113" s="4">
        <v>1578</v>
      </c>
      <c r="F113" s="4">
        <v>1665</v>
      </c>
      <c r="G113" s="4">
        <v>1911</v>
      </c>
      <c r="H113" s="4">
        <v>2172</v>
      </c>
      <c r="I113" s="4">
        <v>2343</v>
      </c>
      <c r="J113" s="4">
        <v>2538</v>
      </c>
      <c r="K113" s="4">
        <v>2601</v>
      </c>
      <c r="L113" s="4">
        <v>2742</v>
      </c>
      <c r="M113" s="4">
        <v>2862</v>
      </c>
      <c r="N113" s="4">
        <v>3006</v>
      </c>
      <c r="O113" s="4">
        <v>3159</v>
      </c>
      <c r="P113" s="4">
        <v>3288</v>
      </c>
      <c r="Q113" s="4">
        <v>3342</v>
      </c>
    </row>
    <row r="114" spans="1:17" x14ac:dyDescent="0.3">
      <c r="A114" t="s">
        <v>2716</v>
      </c>
      <c r="B114" s="4">
        <v>5601</v>
      </c>
      <c r="C114" s="4">
        <v>5754</v>
      </c>
      <c r="D114" s="4">
        <v>5934</v>
      </c>
      <c r="E114" s="4">
        <v>6195</v>
      </c>
      <c r="F114" s="4">
        <v>6402</v>
      </c>
      <c r="G114" s="4">
        <v>6651</v>
      </c>
      <c r="H114" s="4">
        <v>6897</v>
      </c>
      <c r="I114" s="4">
        <v>7107</v>
      </c>
      <c r="J114" s="4">
        <v>7293</v>
      </c>
      <c r="K114" s="4">
        <v>7446</v>
      </c>
      <c r="L114" s="4">
        <v>7605</v>
      </c>
      <c r="M114" s="4">
        <v>7806</v>
      </c>
      <c r="N114" s="4">
        <v>7881</v>
      </c>
      <c r="O114" s="4">
        <v>7929</v>
      </c>
      <c r="P114" s="4">
        <v>8019</v>
      </c>
      <c r="Q114" s="4">
        <v>7971</v>
      </c>
    </row>
    <row r="115" spans="1:17" x14ac:dyDescent="0.3">
      <c r="A115" t="s">
        <v>2717</v>
      </c>
      <c r="B115" s="4">
        <v>762</v>
      </c>
      <c r="C115" s="4">
        <v>756</v>
      </c>
      <c r="D115" s="4">
        <v>780</v>
      </c>
      <c r="E115" s="4">
        <v>798</v>
      </c>
      <c r="F115" s="4">
        <v>807</v>
      </c>
      <c r="G115" s="4">
        <v>801</v>
      </c>
      <c r="H115" s="4">
        <v>798</v>
      </c>
      <c r="I115" s="4">
        <v>837</v>
      </c>
      <c r="J115" s="4">
        <v>867</v>
      </c>
      <c r="K115" s="4">
        <v>879</v>
      </c>
      <c r="L115" s="4">
        <v>888</v>
      </c>
      <c r="M115" s="4">
        <v>894</v>
      </c>
      <c r="N115" s="4">
        <v>918</v>
      </c>
      <c r="O115" s="4">
        <v>924</v>
      </c>
      <c r="P115" s="4">
        <v>930</v>
      </c>
      <c r="Q115" s="4">
        <v>897</v>
      </c>
    </row>
    <row r="116" spans="1:17" x14ac:dyDescent="0.3">
      <c r="A116" t="s">
        <v>2718</v>
      </c>
      <c r="B116" s="4">
        <v>6675</v>
      </c>
      <c r="C116" s="4">
        <v>7293</v>
      </c>
      <c r="D116" s="4">
        <v>7896</v>
      </c>
      <c r="E116" s="4">
        <v>8265</v>
      </c>
      <c r="F116" s="4">
        <v>8547</v>
      </c>
      <c r="G116" s="4">
        <v>8751</v>
      </c>
      <c r="H116" s="4">
        <v>8889</v>
      </c>
      <c r="I116" s="4">
        <v>9150</v>
      </c>
      <c r="J116" s="4">
        <v>9387</v>
      </c>
      <c r="K116" s="4">
        <v>9702</v>
      </c>
      <c r="L116" s="4">
        <v>10209</v>
      </c>
      <c r="M116" s="4">
        <v>10542</v>
      </c>
      <c r="N116" s="4">
        <v>10836</v>
      </c>
      <c r="O116" s="4">
        <v>11148</v>
      </c>
      <c r="P116" s="4">
        <v>11718</v>
      </c>
      <c r="Q116" s="4">
        <v>11571</v>
      </c>
    </row>
    <row r="117" spans="1:17" x14ac:dyDescent="0.3">
      <c r="A117" t="s">
        <v>2719</v>
      </c>
      <c r="B117" s="4">
        <v>4986</v>
      </c>
      <c r="C117" s="4">
        <v>5148</v>
      </c>
      <c r="D117" s="4">
        <v>5385</v>
      </c>
      <c r="E117" s="4">
        <v>5736</v>
      </c>
      <c r="F117" s="4">
        <v>6261</v>
      </c>
      <c r="G117" s="4">
        <v>6723</v>
      </c>
      <c r="H117" s="4">
        <v>7026</v>
      </c>
      <c r="I117" s="4">
        <v>7230</v>
      </c>
      <c r="J117" s="4">
        <v>7479</v>
      </c>
      <c r="K117" s="4">
        <v>7848</v>
      </c>
      <c r="L117" s="4">
        <v>8439</v>
      </c>
      <c r="M117" s="4">
        <v>9198</v>
      </c>
      <c r="N117" s="4">
        <v>9981</v>
      </c>
      <c r="O117" s="4">
        <v>10749</v>
      </c>
      <c r="P117" s="4">
        <v>11406</v>
      </c>
      <c r="Q117" s="4">
        <v>11232</v>
      </c>
    </row>
    <row r="118" spans="1:17" x14ac:dyDescent="0.3">
      <c r="A118" t="s">
        <v>2720</v>
      </c>
      <c r="B118" s="4">
        <v>12</v>
      </c>
      <c r="C118" s="4">
        <v>9</v>
      </c>
      <c r="D118" s="4">
        <v>9</v>
      </c>
      <c r="E118" s="4">
        <v>12</v>
      </c>
      <c r="F118" s="4">
        <v>12</v>
      </c>
      <c r="G118" s="4">
        <v>12</v>
      </c>
      <c r="H118" s="4">
        <v>12</v>
      </c>
      <c r="I118" s="4">
        <v>12</v>
      </c>
      <c r="J118" s="4">
        <v>9</v>
      </c>
      <c r="K118" s="4">
        <v>12</v>
      </c>
      <c r="L118" s="4">
        <v>9</v>
      </c>
      <c r="M118" s="4">
        <v>12</v>
      </c>
      <c r="N118" s="4">
        <v>9</v>
      </c>
      <c r="O118" s="4">
        <v>9</v>
      </c>
      <c r="P118" s="4">
        <v>9</v>
      </c>
      <c r="Q118" s="4">
        <v>12</v>
      </c>
    </row>
    <row r="119" spans="1:17" x14ac:dyDescent="0.3">
      <c r="A119" t="s">
        <v>2721</v>
      </c>
      <c r="B119" s="4">
        <v>225</v>
      </c>
      <c r="C119" s="4">
        <v>234</v>
      </c>
      <c r="D119" s="4">
        <v>270</v>
      </c>
      <c r="E119" s="4">
        <v>270</v>
      </c>
      <c r="F119" s="4">
        <v>273</v>
      </c>
      <c r="G119" s="4">
        <v>291</v>
      </c>
      <c r="H119" s="4">
        <v>309</v>
      </c>
      <c r="I119" s="4">
        <v>312</v>
      </c>
      <c r="J119" s="4">
        <v>321</v>
      </c>
      <c r="K119" s="4">
        <v>327</v>
      </c>
      <c r="L119" s="4">
        <v>318</v>
      </c>
      <c r="M119" s="4">
        <v>309</v>
      </c>
      <c r="N119" s="4">
        <v>321</v>
      </c>
      <c r="O119" s="4">
        <v>327</v>
      </c>
      <c r="P119" s="4">
        <v>327</v>
      </c>
      <c r="Q119" s="4">
        <v>321</v>
      </c>
    </row>
    <row r="120" spans="1:17" x14ac:dyDescent="0.3">
      <c r="A120" t="s">
        <v>2722</v>
      </c>
      <c r="B120" s="4">
        <v>4251</v>
      </c>
      <c r="C120" s="4">
        <v>4371</v>
      </c>
      <c r="D120" s="4">
        <v>4584</v>
      </c>
      <c r="E120" s="4">
        <v>4674</v>
      </c>
      <c r="F120" s="4">
        <v>4770</v>
      </c>
      <c r="G120" s="4">
        <v>4830</v>
      </c>
      <c r="H120" s="4">
        <v>4908</v>
      </c>
      <c r="I120" s="4">
        <v>5079</v>
      </c>
      <c r="J120" s="4">
        <v>5244</v>
      </c>
      <c r="K120" s="4">
        <v>5505</v>
      </c>
      <c r="L120" s="4">
        <v>5922</v>
      </c>
      <c r="M120" s="4">
        <v>6357</v>
      </c>
      <c r="N120" s="4">
        <v>6660</v>
      </c>
      <c r="O120" s="4">
        <v>6897</v>
      </c>
      <c r="P120" s="4">
        <v>7383</v>
      </c>
      <c r="Q120" s="4">
        <v>7320</v>
      </c>
    </row>
    <row r="121" spans="1:17" x14ac:dyDescent="0.3">
      <c r="A121" t="s">
        <v>2723</v>
      </c>
      <c r="B121" s="4">
        <v>14226</v>
      </c>
      <c r="C121" s="4">
        <v>15537</v>
      </c>
      <c r="D121" s="4">
        <v>16491</v>
      </c>
      <c r="E121" s="4">
        <v>16851</v>
      </c>
      <c r="F121" s="4">
        <v>17019</v>
      </c>
      <c r="G121" s="4">
        <v>17064</v>
      </c>
      <c r="H121" s="4">
        <v>17013</v>
      </c>
      <c r="I121" s="4">
        <v>17040</v>
      </c>
      <c r="J121" s="4">
        <v>17286</v>
      </c>
      <c r="K121" s="4">
        <v>17580</v>
      </c>
      <c r="L121" s="4">
        <v>18405</v>
      </c>
      <c r="M121" s="4">
        <v>19221</v>
      </c>
      <c r="N121" s="4">
        <v>19989</v>
      </c>
      <c r="O121" s="4">
        <v>20301</v>
      </c>
      <c r="P121" s="4">
        <v>20907</v>
      </c>
      <c r="Q121" s="4">
        <v>20808</v>
      </c>
    </row>
    <row r="122" spans="1:17" x14ac:dyDescent="0.3">
      <c r="A122" t="s">
        <v>2724</v>
      </c>
      <c r="B122" s="4">
        <v>15285</v>
      </c>
      <c r="C122" s="4">
        <v>19623</v>
      </c>
      <c r="D122" s="4">
        <v>25050</v>
      </c>
      <c r="E122" s="4">
        <v>29979</v>
      </c>
      <c r="F122" s="4">
        <v>32412</v>
      </c>
      <c r="G122" s="4">
        <v>34980</v>
      </c>
      <c r="H122" s="4">
        <v>37902</v>
      </c>
      <c r="I122" s="4">
        <v>40824</v>
      </c>
      <c r="J122" s="4">
        <v>45015</v>
      </c>
      <c r="K122" s="4">
        <v>51075</v>
      </c>
      <c r="L122" s="4">
        <v>58188</v>
      </c>
      <c r="M122" s="4">
        <v>65073</v>
      </c>
      <c r="N122" s="4">
        <v>72252</v>
      </c>
      <c r="O122" s="4">
        <v>79911</v>
      </c>
      <c r="P122" s="4">
        <v>85788</v>
      </c>
      <c r="Q122" s="4">
        <v>86520</v>
      </c>
    </row>
    <row r="123" spans="1:17" x14ac:dyDescent="0.3">
      <c r="A123" t="s">
        <v>2725</v>
      </c>
      <c r="B123" s="4">
        <v>4320</v>
      </c>
      <c r="C123" s="4">
        <v>4473</v>
      </c>
      <c r="D123" s="4">
        <v>4605</v>
      </c>
      <c r="E123" s="4">
        <v>4659</v>
      </c>
      <c r="F123" s="4">
        <v>4752</v>
      </c>
      <c r="G123" s="4">
        <v>4872</v>
      </c>
      <c r="H123" s="4">
        <v>5031</v>
      </c>
      <c r="I123" s="4">
        <v>5208</v>
      </c>
      <c r="J123" s="4">
        <v>5319</v>
      </c>
      <c r="K123" s="4">
        <v>5544</v>
      </c>
      <c r="L123" s="4">
        <v>5691</v>
      </c>
      <c r="M123" s="4">
        <v>5928</v>
      </c>
      <c r="N123" s="4">
        <v>6105</v>
      </c>
      <c r="O123" s="4">
        <v>6216</v>
      </c>
      <c r="P123" s="4">
        <v>6345</v>
      </c>
      <c r="Q123" s="4">
        <v>6303</v>
      </c>
    </row>
    <row r="124" spans="1:17" x14ac:dyDescent="0.3">
      <c r="A124" t="s">
        <v>2726</v>
      </c>
      <c r="B124" s="4">
        <v>9</v>
      </c>
      <c r="C124" s="4">
        <v>12</v>
      </c>
      <c r="D124" s="4">
        <v>18</v>
      </c>
      <c r="E124" s="4">
        <v>24</v>
      </c>
      <c r="F124" s="4">
        <v>42</v>
      </c>
      <c r="G124" s="4">
        <v>60</v>
      </c>
      <c r="H124" s="4">
        <v>63</v>
      </c>
      <c r="I124" s="4">
        <v>66</v>
      </c>
      <c r="J124" s="4">
        <v>63</v>
      </c>
      <c r="K124" s="4">
        <v>72</v>
      </c>
      <c r="L124" s="4">
        <v>63</v>
      </c>
      <c r="M124" s="4">
        <v>69</v>
      </c>
      <c r="N124" s="4">
        <v>63</v>
      </c>
      <c r="O124" s="4">
        <v>51</v>
      </c>
      <c r="P124" s="4">
        <v>48</v>
      </c>
      <c r="Q124" s="4">
        <v>39</v>
      </c>
    </row>
    <row r="125" spans="1:17" x14ac:dyDescent="0.3">
      <c r="A125" t="s">
        <v>2727</v>
      </c>
      <c r="B125" s="4">
        <v>78543</v>
      </c>
      <c r="C125" s="4">
        <v>78438</v>
      </c>
      <c r="D125" s="4">
        <v>79011</v>
      </c>
      <c r="E125" s="4">
        <v>80817</v>
      </c>
      <c r="F125" s="4">
        <v>82815</v>
      </c>
      <c r="G125" s="4">
        <v>85290</v>
      </c>
      <c r="H125" s="4">
        <v>89865</v>
      </c>
      <c r="I125" s="4">
        <v>94749</v>
      </c>
      <c r="J125" s="4">
        <v>101289</v>
      </c>
      <c r="K125" s="4">
        <v>109647</v>
      </c>
      <c r="L125" s="4">
        <v>119820</v>
      </c>
      <c r="M125" s="4">
        <v>130281</v>
      </c>
      <c r="N125" s="4">
        <v>137436</v>
      </c>
      <c r="O125" s="4">
        <v>141735</v>
      </c>
      <c r="P125" s="4">
        <v>138948</v>
      </c>
      <c r="Q125" s="4">
        <v>136764</v>
      </c>
    </row>
    <row r="126" spans="1:17" x14ac:dyDescent="0.3">
      <c r="A126" t="s">
        <v>2728</v>
      </c>
      <c r="B126" s="4">
        <v>8637</v>
      </c>
      <c r="C126" s="4">
        <v>8655</v>
      </c>
      <c r="D126" s="4">
        <v>8550</v>
      </c>
      <c r="E126" s="4">
        <v>8613</v>
      </c>
      <c r="F126" s="4">
        <v>8646</v>
      </c>
      <c r="G126" s="4">
        <v>8757</v>
      </c>
      <c r="H126" s="4">
        <v>8859</v>
      </c>
      <c r="I126" s="4">
        <v>8991</v>
      </c>
      <c r="J126" s="4">
        <v>9021</v>
      </c>
      <c r="K126" s="4">
        <v>9150</v>
      </c>
      <c r="L126" s="4">
        <v>9354</v>
      </c>
      <c r="M126" s="4">
        <v>9657</v>
      </c>
      <c r="N126" s="4">
        <v>9801</v>
      </c>
      <c r="O126" s="4">
        <v>10110</v>
      </c>
      <c r="P126" s="4">
        <v>10611</v>
      </c>
      <c r="Q126" s="4">
        <v>10737</v>
      </c>
    </row>
    <row r="127" spans="1:17" x14ac:dyDescent="0.3">
      <c r="A127" t="s">
        <v>2729</v>
      </c>
      <c r="B127" s="4">
        <v>9273</v>
      </c>
      <c r="C127" s="4">
        <v>9630</v>
      </c>
      <c r="D127" s="4">
        <v>9774</v>
      </c>
      <c r="E127" s="4">
        <v>9774</v>
      </c>
      <c r="F127" s="4">
        <v>9735</v>
      </c>
      <c r="G127" s="4">
        <v>10020</v>
      </c>
      <c r="H127" s="4">
        <v>10395</v>
      </c>
      <c r="I127" s="4">
        <v>10722</v>
      </c>
      <c r="J127" s="4">
        <v>11004</v>
      </c>
      <c r="K127" s="4">
        <v>11496</v>
      </c>
      <c r="L127" s="4">
        <v>11949</v>
      </c>
      <c r="M127" s="4">
        <v>12243</v>
      </c>
      <c r="N127" s="4">
        <v>12375</v>
      </c>
      <c r="O127" s="4">
        <v>12636</v>
      </c>
      <c r="P127" s="4">
        <v>12984</v>
      </c>
      <c r="Q127" s="4">
        <v>12219</v>
      </c>
    </row>
    <row r="128" spans="1:17" x14ac:dyDescent="0.3">
      <c r="A128" t="s">
        <v>2730</v>
      </c>
      <c r="B128" s="4">
        <v>24</v>
      </c>
      <c r="C128" s="4">
        <v>21</v>
      </c>
      <c r="D128" s="4">
        <v>21</v>
      </c>
      <c r="E128" s="4">
        <v>21</v>
      </c>
      <c r="F128" s="4">
        <v>21</v>
      </c>
      <c r="G128" s="4">
        <v>21</v>
      </c>
      <c r="H128" s="4">
        <v>21</v>
      </c>
      <c r="I128" s="4">
        <v>21</v>
      </c>
      <c r="J128" s="4">
        <v>24</v>
      </c>
      <c r="K128" s="4">
        <v>21</v>
      </c>
      <c r="L128" s="4">
        <v>24</v>
      </c>
      <c r="M128" s="4">
        <v>24</v>
      </c>
      <c r="N128" s="4">
        <v>24</v>
      </c>
      <c r="O128" s="4">
        <v>27</v>
      </c>
      <c r="P128" s="4">
        <v>24</v>
      </c>
      <c r="Q128" s="4">
        <v>24</v>
      </c>
    </row>
    <row r="129" spans="1:17" x14ac:dyDescent="0.3">
      <c r="A129" t="s">
        <v>2731</v>
      </c>
      <c r="B129" s="4">
        <v>26154</v>
      </c>
      <c r="C129" s="4">
        <v>27879</v>
      </c>
      <c r="D129" s="4">
        <v>28020</v>
      </c>
      <c r="E129" s="4">
        <v>28152</v>
      </c>
      <c r="F129" s="4">
        <v>28569</v>
      </c>
      <c r="G129" s="4">
        <v>28419</v>
      </c>
      <c r="H129" s="4">
        <v>28194</v>
      </c>
      <c r="I129" s="4">
        <v>27924</v>
      </c>
      <c r="J129" s="4">
        <v>27918</v>
      </c>
      <c r="K129" s="4">
        <v>28512</v>
      </c>
      <c r="L129" s="4">
        <v>29505</v>
      </c>
      <c r="M129" s="4">
        <v>30819</v>
      </c>
      <c r="N129" s="4">
        <v>31683</v>
      </c>
      <c r="O129" s="4">
        <v>32322</v>
      </c>
      <c r="P129" s="4">
        <v>32787</v>
      </c>
      <c r="Q129" s="4">
        <v>31995</v>
      </c>
    </row>
    <row r="130" spans="1:17" x14ac:dyDescent="0.3">
      <c r="A130" t="s">
        <v>2732</v>
      </c>
      <c r="B130" s="4">
        <v>189</v>
      </c>
      <c r="C130" s="4">
        <v>186</v>
      </c>
      <c r="D130" s="4">
        <v>186</v>
      </c>
      <c r="E130" s="4">
        <v>195</v>
      </c>
      <c r="F130" s="4">
        <v>201</v>
      </c>
      <c r="G130" s="4">
        <v>198</v>
      </c>
      <c r="H130" s="4">
        <v>204</v>
      </c>
      <c r="I130" s="4">
        <v>216</v>
      </c>
      <c r="J130" s="4">
        <v>210</v>
      </c>
      <c r="K130" s="4">
        <v>222</v>
      </c>
      <c r="L130" s="4">
        <v>255</v>
      </c>
      <c r="M130" s="4">
        <v>261</v>
      </c>
      <c r="N130" s="4">
        <v>261</v>
      </c>
      <c r="O130" s="4">
        <v>255</v>
      </c>
      <c r="P130" s="4">
        <v>261</v>
      </c>
      <c r="Q130" s="4">
        <v>252</v>
      </c>
    </row>
    <row r="131" spans="1:17" x14ac:dyDescent="0.3">
      <c r="A131" t="s">
        <v>2733</v>
      </c>
      <c r="B131" s="4">
        <v>57</v>
      </c>
      <c r="C131" s="4">
        <v>57</v>
      </c>
      <c r="D131" s="4">
        <v>69</v>
      </c>
      <c r="E131" s="4">
        <v>66</v>
      </c>
      <c r="F131" s="4">
        <v>78</v>
      </c>
      <c r="G131" s="4">
        <v>75</v>
      </c>
      <c r="H131" s="4">
        <v>75</v>
      </c>
      <c r="I131" s="4">
        <v>78</v>
      </c>
      <c r="J131" s="4">
        <v>87</v>
      </c>
      <c r="K131" s="4">
        <v>93</v>
      </c>
      <c r="L131" s="4">
        <v>81</v>
      </c>
      <c r="M131" s="4">
        <v>90</v>
      </c>
      <c r="N131" s="4">
        <v>105</v>
      </c>
      <c r="O131" s="4">
        <v>120</v>
      </c>
      <c r="P131" s="4">
        <v>150</v>
      </c>
      <c r="Q131" s="4">
        <v>135</v>
      </c>
    </row>
    <row r="132" spans="1:17" x14ac:dyDescent="0.3">
      <c r="A132" t="s">
        <v>2734</v>
      </c>
      <c r="B132" s="4">
        <v>9534</v>
      </c>
      <c r="C132" s="4">
        <v>9642</v>
      </c>
      <c r="D132" s="4">
        <v>9633</v>
      </c>
      <c r="E132" s="4">
        <v>9561</v>
      </c>
      <c r="F132" s="4">
        <v>9417</v>
      </c>
      <c r="G132" s="4">
        <v>9306</v>
      </c>
      <c r="H132" s="4">
        <v>9168</v>
      </c>
      <c r="I132" s="4">
        <v>9210</v>
      </c>
      <c r="J132" s="4">
        <v>9252</v>
      </c>
      <c r="K132" s="4">
        <v>9351</v>
      </c>
      <c r="L132" s="4">
        <v>9492</v>
      </c>
      <c r="M132" s="4">
        <v>9669</v>
      </c>
      <c r="N132" s="4">
        <v>9981</v>
      </c>
      <c r="O132" s="4">
        <v>10140</v>
      </c>
      <c r="P132" s="4">
        <v>10107</v>
      </c>
      <c r="Q132" s="4">
        <v>9942</v>
      </c>
    </row>
    <row r="133" spans="1:17" x14ac:dyDescent="0.3">
      <c r="A133" t="s">
        <v>2735</v>
      </c>
      <c r="B133" s="4">
        <v>1458</v>
      </c>
      <c r="C133" s="4">
        <v>1458</v>
      </c>
      <c r="D133" s="4">
        <v>1470</v>
      </c>
      <c r="E133" s="4">
        <v>1500</v>
      </c>
      <c r="F133" s="4">
        <v>1578</v>
      </c>
      <c r="G133" s="4">
        <v>1647</v>
      </c>
      <c r="H133" s="4">
        <v>1683</v>
      </c>
      <c r="I133" s="4">
        <v>1770</v>
      </c>
      <c r="J133" s="4">
        <v>1917</v>
      </c>
      <c r="K133" s="4">
        <v>2268</v>
      </c>
      <c r="L133" s="4">
        <v>2580</v>
      </c>
      <c r="M133" s="4">
        <v>2730</v>
      </c>
      <c r="N133" s="4">
        <v>2862</v>
      </c>
      <c r="O133" s="4">
        <v>3012</v>
      </c>
      <c r="P133" s="4">
        <v>3156</v>
      </c>
      <c r="Q133" s="4">
        <v>3156</v>
      </c>
    </row>
    <row r="134" spans="1:17" x14ac:dyDescent="0.3">
      <c r="A134" t="s">
        <v>2736</v>
      </c>
      <c r="B134" s="4">
        <v>15</v>
      </c>
      <c r="C134" s="4">
        <v>15</v>
      </c>
      <c r="D134" s="4">
        <v>69</v>
      </c>
      <c r="E134" s="4">
        <v>231</v>
      </c>
      <c r="F134" s="4">
        <v>360</v>
      </c>
      <c r="G134" s="4">
        <v>444</v>
      </c>
      <c r="H134" s="4">
        <v>510</v>
      </c>
      <c r="I134" s="4">
        <v>594</v>
      </c>
      <c r="J134" s="4">
        <v>630</v>
      </c>
      <c r="K134" s="4">
        <v>687</v>
      </c>
      <c r="L134" s="4">
        <v>711</v>
      </c>
      <c r="M134" s="4">
        <v>741</v>
      </c>
      <c r="N134" s="4">
        <v>753</v>
      </c>
      <c r="O134" s="4">
        <v>759</v>
      </c>
      <c r="P134" s="4">
        <v>768</v>
      </c>
      <c r="Q134" s="4">
        <v>756</v>
      </c>
    </row>
    <row r="135" spans="1:17" x14ac:dyDescent="0.3">
      <c r="A135" t="s">
        <v>2737</v>
      </c>
      <c r="B135" s="4">
        <v>45792</v>
      </c>
      <c r="C135" s="4">
        <v>48507</v>
      </c>
      <c r="D135" s="4">
        <v>53052</v>
      </c>
      <c r="E135" s="4">
        <v>59184</v>
      </c>
      <c r="F135" s="4">
        <v>64584</v>
      </c>
      <c r="G135" s="4">
        <v>70704</v>
      </c>
      <c r="H135" s="4">
        <v>75804</v>
      </c>
      <c r="I135" s="4">
        <v>80781</v>
      </c>
      <c r="J135" s="4">
        <v>88776</v>
      </c>
      <c r="K135" s="4">
        <v>103086</v>
      </c>
      <c r="L135" s="4">
        <v>116913</v>
      </c>
      <c r="M135" s="4">
        <v>125010</v>
      </c>
      <c r="N135" s="4">
        <v>132564</v>
      </c>
      <c r="O135" s="4">
        <v>139845</v>
      </c>
      <c r="P135" s="4">
        <v>147558</v>
      </c>
      <c r="Q135" s="4">
        <v>147003</v>
      </c>
    </row>
    <row r="136" spans="1:17" x14ac:dyDescent="0.3">
      <c r="A136" t="s">
        <v>2738</v>
      </c>
      <c r="B136" s="4">
        <v>105</v>
      </c>
      <c r="C136" s="4">
        <v>114</v>
      </c>
      <c r="D136" s="4">
        <v>114</v>
      </c>
      <c r="E136" s="4">
        <v>108</v>
      </c>
      <c r="F136" s="4">
        <v>117</v>
      </c>
      <c r="G136" s="4">
        <v>120</v>
      </c>
      <c r="H136" s="4">
        <v>108</v>
      </c>
      <c r="I136" s="4">
        <v>102</v>
      </c>
      <c r="J136" s="4">
        <v>105</v>
      </c>
      <c r="K136" s="4">
        <v>120</v>
      </c>
      <c r="L136" s="4">
        <v>120</v>
      </c>
      <c r="M136" s="4">
        <v>129</v>
      </c>
      <c r="N136" s="4">
        <v>141</v>
      </c>
      <c r="O136" s="4">
        <v>129</v>
      </c>
      <c r="P136" s="4">
        <v>135</v>
      </c>
      <c r="Q136" s="4">
        <v>144</v>
      </c>
    </row>
    <row r="137" spans="1:17" x14ac:dyDescent="0.3">
      <c r="A137" t="s">
        <v>2739</v>
      </c>
      <c r="B137" s="4">
        <v>612</v>
      </c>
      <c r="C137" s="4">
        <v>672</v>
      </c>
      <c r="D137" s="4">
        <v>789</v>
      </c>
      <c r="E137" s="4">
        <v>879</v>
      </c>
      <c r="F137" s="4">
        <v>1038</v>
      </c>
      <c r="G137" s="4">
        <v>1278</v>
      </c>
      <c r="H137" s="4">
        <v>1461</v>
      </c>
      <c r="I137" s="4">
        <v>1701</v>
      </c>
      <c r="J137" s="4">
        <v>1938</v>
      </c>
      <c r="K137" s="4">
        <v>2709</v>
      </c>
      <c r="L137" s="4">
        <v>3315</v>
      </c>
      <c r="M137" s="4">
        <v>3744</v>
      </c>
      <c r="N137" s="4">
        <v>4326</v>
      </c>
      <c r="O137" s="4">
        <v>5019</v>
      </c>
      <c r="P137" s="4">
        <v>5772</v>
      </c>
      <c r="Q137" s="4">
        <v>5811</v>
      </c>
    </row>
    <row r="138" spans="1:17" x14ac:dyDescent="0.3">
      <c r="A138" t="s">
        <v>2740</v>
      </c>
      <c r="B138" s="4">
        <v>2250</v>
      </c>
      <c r="C138" s="4">
        <v>2346</v>
      </c>
      <c r="D138" s="4">
        <v>2460</v>
      </c>
      <c r="E138" s="4">
        <v>2646</v>
      </c>
      <c r="F138" s="4">
        <v>2859</v>
      </c>
      <c r="G138" s="4">
        <v>3024</v>
      </c>
      <c r="H138" s="4">
        <v>3255</v>
      </c>
      <c r="I138" s="4">
        <v>3441</v>
      </c>
      <c r="J138" s="4">
        <v>3747</v>
      </c>
      <c r="K138" s="4">
        <v>4275</v>
      </c>
      <c r="L138" s="4">
        <v>4920</v>
      </c>
      <c r="M138" s="4">
        <v>5505</v>
      </c>
      <c r="N138" s="4">
        <v>6123</v>
      </c>
      <c r="O138" s="4">
        <v>6483</v>
      </c>
      <c r="P138" s="4">
        <v>6675</v>
      </c>
      <c r="Q138" s="4">
        <v>6690</v>
      </c>
    </row>
    <row r="139" spans="1:17" x14ac:dyDescent="0.3">
      <c r="A139" t="s">
        <v>2741</v>
      </c>
      <c r="B139" s="4">
        <v>6861</v>
      </c>
      <c r="C139" s="4">
        <v>7191</v>
      </c>
      <c r="D139" s="4">
        <v>7764</v>
      </c>
      <c r="E139" s="4">
        <v>8340</v>
      </c>
      <c r="F139" s="4">
        <v>8691</v>
      </c>
      <c r="G139" s="4">
        <v>9126</v>
      </c>
      <c r="H139" s="4">
        <v>9819</v>
      </c>
      <c r="I139" s="4">
        <v>10371</v>
      </c>
      <c r="J139" s="4">
        <v>10998</v>
      </c>
      <c r="K139" s="4">
        <v>11613</v>
      </c>
      <c r="L139" s="4">
        <v>12630</v>
      </c>
      <c r="M139" s="4">
        <v>13524</v>
      </c>
      <c r="N139" s="4">
        <v>14841</v>
      </c>
      <c r="O139" s="4">
        <v>15918</v>
      </c>
      <c r="P139" s="4">
        <v>17145</v>
      </c>
      <c r="Q139" s="4">
        <v>17142</v>
      </c>
    </row>
    <row r="140" spans="1:17" x14ac:dyDescent="0.3">
      <c r="A140" t="s">
        <v>2742</v>
      </c>
      <c r="B140" s="4">
        <v>2253</v>
      </c>
      <c r="C140" s="4">
        <v>2400</v>
      </c>
      <c r="D140" s="4">
        <v>2472</v>
      </c>
      <c r="E140" s="4">
        <v>2538</v>
      </c>
      <c r="F140" s="4">
        <v>2685</v>
      </c>
      <c r="G140" s="4">
        <v>2742</v>
      </c>
      <c r="H140" s="4">
        <v>2814</v>
      </c>
      <c r="I140" s="4">
        <v>2958</v>
      </c>
      <c r="J140" s="4">
        <v>3183</v>
      </c>
      <c r="K140" s="4">
        <v>3453</v>
      </c>
      <c r="L140" s="4">
        <v>3579</v>
      </c>
      <c r="M140" s="4">
        <v>3834</v>
      </c>
      <c r="N140" s="4">
        <v>4014</v>
      </c>
      <c r="O140" s="4">
        <v>4206</v>
      </c>
      <c r="P140" s="4">
        <v>4353</v>
      </c>
      <c r="Q140" s="4">
        <v>4464</v>
      </c>
    </row>
    <row r="141" spans="1:17" x14ac:dyDescent="0.3">
      <c r="A141" t="s">
        <v>2743</v>
      </c>
      <c r="B141" s="4">
        <v>21</v>
      </c>
      <c r="C141" s="4">
        <v>21</v>
      </c>
      <c r="D141" s="4">
        <v>27</v>
      </c>
      <c r="E141" s="4">
        <v>27</v>
      </c>
      <c r="F141" s="4">
        <v>30</v>
      </c>
      <c r="G141" s="4">
        <v>33</v>
      </c>
      <c r="H141" s="4">
        <v>30</v>
      </c>
      <c r="I141" s="4">
        <v>33</v>
      </c>
      <c r="J141" s="4">
        <v>36</v>
      </c>
      <c r="K141" s="4">
        <v>48</v>
      </c>
      <c r="L141" s="4">
        <v>54</v>
      </c>
      <c r="M141" s="4">
        <v>60</v>
      </c>
      <c r="N141" s="4">
        <v>66</v>
      </c>
      <c r="O141" s="4">
        <v>75</v>
      </c>
      <c r="P141" s="4">
        <v>75</v>
      </c>
      <c r="Q141" s="4">
        <v>72</v>
      </c>
    </row>
    <row r="142" spans="1:17" x14ac:dyDescent="0.3">
      <c r="A142" t="s">
        <v>2744</v>
      </c>
      <c r="B142" s="4">
        <v>48</v>
      </c>
      <c r="C142" s="4">
        <v>57</v>
      </c>
      <c r="D142" s="4">
        <v>60</v>
      </c>
      <c r="E142" s="4">
        <v>63</v>
      </c>
      <c r="F142" s="4">
        <v>63</v>
      </c>
      <c r="G142" s="4">
        <v>69</v>
      </c>
      <c r="H142" s="4">
        <v>69</v>
      </c>
      <c r="I142" s="4">
        <v>72</v>
      </c>
      <c r="J142" s="4">
        <v>72</v>
      </c>
      <c r="K142" s="4">
        <v>72</v>
      </c>
      <c r="L142" s="4">
        <v>69</v>
      </c>
      <c r="M142" s="4">
        <v>75</v>
      </c>
      <c r="N142" s="4">
        <v>75</v>
      </c>
      <c r="O142" s="4">
        <v>75</v>
      </c>
      <c r="P142" s="4">
        <v>75</v>
      </c>
      <c r="Q142" s="4">
        <v>84</v>
      </c>
    </row>
    <row r="143" spans="1:17" x14ac:dyDescent="0.3">
      <c r="A143" t="s">
        <v>2745</v>
      </c>
      <c r="B143" s="4">
        <v>87</v>
      </c>
      <c r="C143" s="4">
        <v>93</v>
      </c>
      <c r="D143" s="4">
        <v>90</v>
      </c>
      <c r="E143" s="4">
        <v>96</v>
      </c>
      <c r="F143" s="4">
        <v>99</v>
      </c>
      <c r="G143" s="4">
        <v>99</v>
      </c>
      <c r="H143" s="4">
        <v>105</v>
      </c>
      <c r="I143" s="4">
        <v>105</v>
      </c>
      <c r="J143" s="4">
        <v>102</v>
      </c>
      <c r="K143" s="4">
        <v>102</v>
      </c>
      <c r="L143" s="4">
        <v>96</v>
      </c>
      <c r="M143" s="4">
        <v>93</v>
      </c>
      <c r="N143" s="4">
        <v>93</v>
      </c>
      <c r="O143" s="4">
        <v>102</v>
      </c>
      <c r="P143" s="4">
        <v>102</v>
      </c>
      <c r="Q143" s="4">
        <v>96</v>
      </c>
    </row>
    <row r="144" spans="1:17" x14ac:dyDescent="0.3">
      <c r="A144" t="s">
        <v>2746</v>
      </c>
      <c r="B144" s="4">
        <v>246</v>
      </c>
      <c r="C144" s="4">
        <v>270</v>
      </c>
      <c r="D144" s="4">
        <v>285</v>
      </c>
      <c r="E144" s="4">
        <v>294</v>
      </c>
      <c r="F144" s="4">
        <v>321</v>
      </c>
      <c r="G144" s="4">
        <v>330</v>
      </c>
      <c r="H144" s="4">
        <v>339</v>
      </c>
      <c r="I144" s="4">
        <v>366</v>
      </c>
      <c r="J144" s="4">
        <v>402</v>
      </c>
      <c r="K144" s="4">
        <v>423</v>
      </c>
      <c r="L144" s="4">
        <v>483</v>
      </c>
      <c r="M144" s="4">
        <v>561</v>
      </c>
      <c r="N144" s="4">
        <v>633</v>
      </c>
      <c r="O144" s="4">
        <v>681</v>
      </c>
      <c r="P144" s="4">
        <v>759</v>
      </c>
      <c r="Q144" s="4">
        <v>759</v>
      </c>
    </row>
    <row r="145" spans="1:17" x14ac:dyDescent="0.3">
      <c r="A145" t="s">
        <v>2747</v>
      </c>
      <c r="B145" s="4">
        <v>48</v>
      </c>
      <c r="C145" s="4">
        <v>51</v>
      </c>
      <c r="D145" s="4">
        <v>48</v>
      </c>
      <c r="E145" s="4">
        <v>51</v>
      </c>
      <c r="F145" s="4">
        <v>57</v>
      </c>
      <c r="G145" s="4">
        <v>63</v>
      </c>
      <c r="H145" s="4">
        <v>69</v>
      </c>
      <c r="I145" s="4">
        <v>75</v>
      </c>
      <c r="J145" s="4">
        <v>87</v>
      </c>
      <c r="K145" s="4">
        <v>87</v>
      </c>
      <c r="L145" s="4">
        <v>96</v>
      </c>
      <c r="M145" s="4">
        <v>102</v>
      </c>
      <c r="N145" s="4">
        <v>108</v>
      </c>
      <c r="O145" s="4">
        <v>120</v>
      </c>
      <c r="P145" s="4">
        <v>126</v>
      </c>
      <c r="Q145" s="4">
        <v>126</v>
      </c>
    </row>
    <row r="146" spans="1:17" x14ac:dyDescent="0.3">
      <c r="A146" t="s">
        <v>2748</v>
      </c>
      <c r="B146" s="4">
        <v>21</v>
      </c>
      <c r="C146" s="4">
        <v>21</v>
      </c>
      <c r="D146" s="4">
        <v>24</v>
      </c>
      <c r="E146" s="4">
        <v>21</v>
      </c>
      <c r="F146" s="4">
        <v>27</v>
      </c>
      <c r="G146" s="4">
        <v>27</v>
      </c>
      <c r="H146" s="4">
        <v>27</v>
      </c>
      <c r="I146" s="4">
        <v>27</v>
      </c>
      <c r="J146" s="4">
        <v>30</v>
      </c>
      <c r="K146" s="4">
        <v>27</v>
      </c>
      <c r="L146" s="4">
        <v>27</v>
      </c>
      <c r="M146" s="4">
        <v>36</v>
      </c>
      <c r="N146" s="4">
        <v>39</v>
      </c>
      <c r="O146" s="4">
        <v>33</v>
      </c>
      <c r="P146" s="4">
        <v>39</v>
      </c>
      <c r="Q146" s="4">
        <v>33</v>
      </c>
    </row>
    <row r="147" spans="1:17" x14ac:dyDescent="0.3">
      <c r="A147" t="s">
        <v>2749</v>
      </c>
      <c r="B147" s="4">
        <v>12</v>
      </c>
      <c r="C147" s="4">
        <v>12</v>
      </c>
      <c r="D147" s="4">
        <v>12</v>
      </c>
      <c r="E147" s="4">
        <v>9</v>
      </c>
      <c r="F147" s="4">
        <v>12</v>
      </c>
      <c r="G147" s="4">
        <v>9</v>
      </c>
      <c r="H147" s="4">
        <v>12</v>
      </c>
      <c r="I147" s="4">
        <v>12</v>
      </c>
      <c r="J147" s="4">
        <v>12</v>
      </c>
      <c r="K147" s="4">
        <v>12</v>
      </c>
      <c r="L147" s="4">
        <v>15</v>
      </c>
      <c r="M147" s="4">
        <v>18</v>
      </c>
      <c r="N147" s="4">
        <v>24</v>
      </c>
      <c r="O147" s="4">
        <v>24</v>
      </c>
      <c r="P147" s="4">
        <v>27</v>
      </c>
      <c r="Q147" s="4">
        <v>24</v>
      </c>
    </row>
    <row r="148" spans="1:17" x14ac:dyDescent="0.3">
      <c r="A148" t="s">
        <v>2750</v>
      </c>
      <c r="B148" s="4">
        <v>138</v>
      </c>
      <c r="C148" s="4">
        <v>165</v>
      </c>
      <c r="D148" s="4">
        <v>168</v>
      </c>
      <c r="E148" s="4">
        <v>177</v>
      </c>
      <c r="F148" s="4">
        <v>192</v>
      </c>
      <c r="G148" s="4">
        <v>183</v>
      </c>
      <c r="H148" s="4">
        <v>198</v>
      </c>
      <c r="I148" s="4">
        <v>195</v>
      </c>
      <c r="J148" s="4">
        <v>222</v>
      </c>
      <c r="K148" s="4">
        <v>237</v>
      </c>
      <c r="L148" s="4">
        <v>249</v>
      </c>
      <c r="M148" s="4">
        <v>279</v>
      </c>
      <c r="N148" s="4">
        <v>309</v>
      </c>
      <c r="O148" s="4">
        <v>309</v>
      </c>
      <c r="P148" s="4">
        <v>321</v>
      </c>
      <c r="Q148" s="4">
        <v>321</v>
      </c>
    </row>
    <row r="149" spans="1:17" x14ac:dyDescent="0.3">
      <c r="A149" t="s">
        <v>2751</v>
      </c>
      <c r="B149" s="4">
        <v>132</v>
      </c>
      <c r="C149" s="4">
        <v>132</v>
      </c>
      <c r="D149" s="4">
        <v>138</v>
      </c>
      <c r="E149" s="4">
        <v>138</v>
      </c>
      <c r="F149" s="4">
        <v>144</v>
      </c>
      <c r="G149" s="4">
        <v>147</v>
      </c>
      <c r="H149" s="4">
        <v>147</v>
      </c>
      <c r="I149" s="4">
        <v>156</v>
      </c>
      <c r="J149" s="4">
        <v>156</v>
      </c>
      <c r="K149" s="4">
        <v>150</v>
      </c>
      <c r="L149" s="4">
        <v>147</v>
      </c>
      <c r="M149" s="4">
        <v>150</v>
      </c>
      <c r="N149" s="4">
        <v>150</v>
      </c>
      <c r="O149" s="4">
        <v>150</v>
      </c>
      <c r="P149" s="4">
        <v>150</v>
      </c>
      <c r="Q149" s="4">
        <v>144</v>
      </c>
    </row>
    <row r="150" spans="1:17" x14ac:dyDescent="0.3">
      <c r="A150" t="s">
        <v>2752</v>
      </c>
      <c r="B150" s="4">
        <v>8400</v>
      </c>
      <c r="C150" s="4">
        <v>8757</v>
      </c>
      <c r="D150" s="4">
        <v>8991</v>
      </c>
      <c r="E150" s="4">
        <v>9321</v>
      </c>
      <c r="F150" s="4">
        <v>9501</v>
      </c>
      <c r="G150" s="4">
        <v>9702</v>
      </c>
      <c r="H150" s="4">
        <v>9954</v>
      </c>
      <c r="I150" s="4">
        <v>10182</v>
      </c>
      <c r="J150" s="4">
        <v>10344</v>
      </c>
      <c r="K150" s="4">
        <v>10506</v>
      </c>
      <c r="L150" s="4">
        <v>10884</v>
      </c>
      <c r="M150" s="4">
        <v>11202</v>
      </c>
      <c r="N150" s="4">
        <v>11577</v>
      </c>
      <c r="O150" s="4">
        <v>11964</v>
      </c>
      <c r="P150" s="4">
        <v>12549</v>
      </c>
      <c r="Q150" s="4">
        <v>12390</v>
      </c>
    </row>
    <row r="151" spans="1:17" x14ac:dyDescent="0.3">
      <c r="A151" t="s">
        <v>2753</v>
      </c>
      <c r="B151" s="4">
        <v>17154</v>
      </c>
      <c r="C151" s="4">
        <v>18354</v>
      </c>
      <c r="D151" s="4">
        <v>19182</v>
      </c>
      <c r="E151" s="4">
        <v>19956</v>
      </c>
      <c r="F151" s="4">
        <v>20568</v>
      </c>
      <c r="G151" s="4">
        <v>21315</v>
      </c>
      <c r="H151" s="4">
        <v>22122</v>
      </c>
      <c r="I151" s="4">
        <v>22836</v>
      </c>
      <c r="J151" s="4">
        <v>23553</v>
      </c>
      <c r="K151" s="4">
        <v>23904</v>
      </c>
      <c r="L151" s="4">
        <v>24645</v>
      </c>
      <c r="M151" s="4">
        <v>25413</v>
      </c>
      <c r="N151" s="4">
        <v>26469</v>
      </c>
      <c r="O151" s="4">
        <v>27300</v>
      </c>
      <c r="P151" s="4">
        <v>28938</v>
      </c>
      <c r="Q151" s="4">
        <v>29475</v>
      </c>
    </row>
    <row r="152" spans="1:17" x14ac:dyDescent="0.3">
      <c r="A152" t="s">
        <v>2754</v>
      </c>
      <c r="B152" s="4">
        <v>12</v>
      </c>
      <c r="C152" s="4">
        <v>15</v>
      </c>
      <c r="D152" s="4">
        <v>12</v>
      </c>
      <c r="E152" s="4">
        <v>15</v>
      </c>
      <c r="F152" s="4">
        <v>12</v>
      </c>
      <c r="G152" s="4">
        <v>12</v>
      </c>
      <c r="H152" s="4">
        <v>12</v>
      </c>
      <c r="I152" s="4">
        <v>15</v>
      </c>
      <c r="J152" s="4">
        <v>12</v>
      </c>
      <c r="K152" s="4">
        <v>15</v>
      </c>
      <c r="L152" s="4">
        <v>12</v>
      </c>
      <c r="M152" s="4">
        <v>12</v>
      </c>
      <c r="N152" s="4">
        <v>12</v>
      </c>
      <c r="O152" s="4">
        <v>12</v>
      </c>
      <c r="P152" s="4">
        <v>12</v>
      </c>
      <c r="Q152" s="4">
        <v>12</v>
      </c>
    </row>
    <row r="153" spans="1:17" x14ac:dyDescent="0.3">
      <c r="A153" t="s">
        <v>2755</v>
      </c>
      <c r="B153" s="4">
        <v>894</v>
      </c>
      <c r="C153" s="4">
        <v>1044</v>
      </c>
      <c r="D153" s="4">
        <v>1197</v>
      </c>
      <c r="E153" s="4">
        <v>1356</v>
      </c>
      <c r="F153" s="4">
        <v>1491</v>
      </c>
      <c r="G153" s="4">
        <v>1635</v>
      </c>
      <c r="H153" s="4">
        <v>1824</v>
      </c>
      <c r="I153" s="4">
        <v>2040</v>
      </c>
      <c r="J153" s="4">
        <v>2376</v>
      </c>
      <c r="K153" s="4">
        <v>2694</v>
      </c>
      <c r="L153" s="4">
        <v>3129</v>
      </c>
      <c r="M153" s="4">
        <v>3498</v>
      </c>
      <c r="N153" s="4">
        <v>3696</v>
      </c>
      <c r="O153" s="4">
        <v>4368</v>
      </c>
      <c r="P153" s="4">
        <v>5169</v>
      </c>
      <c r="Q153" s="4">
        <v>5088</v>
      </c>
    </row>
    <row r="154" spans="1:17" x14ac:dyDescent="0.3">
      <c r="A154" t="s">
        <v>2756</v>
      </c>
      <c r="B154" s="4">
        <v>129</v>
      </c>
      <c r="C154" s="4">
        <v>138</v>
      </c>
      <c r="D154" s="4">
        <v>147</v>
      </c>
      <c r="E154" s="4">
        <v>159</v>
      </c>
      <c r="F154" s="4">
        <v>153</v>
      </c>
      <c r="G154" s="4">
        <v>150</v>
      </c>
      <c r="H154" s="4">
        <v>159</v>
      </c>
      <c r="I154" s="4">
        <v>153</v>
      </c>
      <c r="J154" s="4">
        <v>156</v>
      </c>
      <c r="K154" s="4">
        <v>159</v>
      </c>
      <c r="L154" s="4">
        <v>159</v>
      </c>
      <c r="M154" s="4">
        <v>165</v>
      </c>
      <c r="N154" s="4">
        <v>177</v>
      </c>
      <c r="O154" s="4">
        <v>183</v>
      </c>
      <c r="P154" s="4">
        <v>201</v>
      </c>
      <c r="Q154" s="4">
        <v>198</v>
      </c>
    </row>
    <row r="155" spans="1:17" x14ac:dyDescent="0.3">
      <c r="A155" t="s">
        <v>2757</v>
      </c>
      <c r="B155" s="4">
        <v>2409</v>
      </c>
      <c r="C155" s="4">
        <v>3171</v>
      </c>
      <c r="D155" s="4">
        <v>3678</v>
      </c>
      <c r="E155" s="4">
        <v>3891</v>
      </c>
      <c r="F155" s="4">
        <v>3885</v>
      </c>
      <c r="G155" s="4">
        <v>3906</v>
      </c>
      <c r="H155" s="4">
        <v>3966</v>
      </c>
      <c r="I155" s="4">
        <v>4077</v>
      </c>
      <c r="J155" s="4">
        <v>4398</v>
      </c>
      <c r="K155" s="4">
        <v>5001</v>
      </c>
      <c r="L155" s="4">
        <v>5985</v>
      </c>
      <c r="M155" s="4">
        <v>7188</v>
      </c>
      <c r="N155" s="4">
        <v>8538</v>
      </c>
      <c r="O155" s="4">
        <v>9738</v>
      </c>
      <c r="P155" s="4">
        <v>10593</v>
      </c>
      <c r="Q155" s="4">
        <v>10506</v>
      </c>
    </row>
    <row r="156" spans="1:17" x14ac:dyDescent="0.3">
      <c r="A156" t="s">
        <v>2758</v>
      </c>
      <c r="B156" s="4">
        <v>1452</v>
      </c>
      <c r="C156" s="4">
        <v>1758</v>
      </c>
      <c r="D156" s="4">
        <v>2133</v>
      </c>
      <c r="E156" s="4">
        <v>2358</v>
      </c>
      <c r="F156" s="4">
        <v>2463</v>
      </c>
      <c r="G156" s="4">
        <v>2598</v>
      </c>
      <c r="H156" s="4">
        <v>2721</v>
      </c>
      <c r="I156" s="4">
        <v>2877</v>
      </c>
      <c r="J156" s="4">
        <v>3009</v>
      </c>
      <c r="K156" s="4">
        <v>3264</v>
      </c>
      <c r="L156" s="4">
        <v>3684</v>
      </c>
      <c r="M156" s="4">
        <v>4023</v>
      </c>
      <c r="N156" s="4">
        <v>4266</v>
      </c>
      <c r="O156" s="4">
        <v>4707</v>
      </c>
      <c r="P156" s="4">
        <v>5193</v>
      </c>
      <c r="Q156" s="4">
        <v>5133</v>
      </c>
    </row>
    <row r="157" spans="1:17" x14ac:dyDescent="0.3">
      <c r="A157" t="s">
        <v>2759</v>
      </c>
      <c r="B157" s="4">
        <v>399</v>
      </c>
      <c r="C157" s="4">
        <v>447</v>
      </c>
      <c r="D157" s="4">
        <v>522</v>
      </c>
      <c r="E157" s="4">
        <v>657</v>
      </c>
      <c r="F157" s="4">
        <v>777</v>
      </c>
      <c r="G157" s="4">
        <v>939</v>
      </c>
      <c r="H157" s="4">
        <v>1083</v>
      </c>
      <c r="I157" s="4">
        <v>1248</v>
      </c>
      <c r="J157" s="4">
        <v>1506</v>
      </c>
      <c r="K157" s="4">
        <v>1692</v>
      </c>
      <c r="L157" s="4">
        <v>1977</v>
      </c>
      <c r="M157" s="4">
        <v>2394</v>
      </c>
      <c r="N157" s="4">
        <v>2847</v>
      </c>
      <c r="O157" s="4">
        <v>3363</v>
      </c>
      <c r="P157" s="4">
        <v>3834</v>
      </c>
      <c r="Q157" s="4">
        <v>3813</v>
      </c>
    </row>
    <row r="158" spans="1:17" x14ac:dyDescent="0.3">
      <c r="A158" t="s">
        <v>2760</v>
      </c>
      <c r="B158" s="4">
        <v>63</v>
      </c>
      <c r="C158" s="4">
        <v>66</v>
      </c>
      <c r="D158" s="4">
        <v>72</v>
      </c>
      <c r="E158" s="4">
        <v>90</v>
      </c>
      <c r="F158" s="4">
        <v>105</v>
      </c>
      <c r="G158" s="4">
        <v>120</v>
      </c>
      <c r="H158" s="4">
        <v>132</v>
      </c>
      <c r="I158" s="4">
        <v>150</v>
      </c>
      <c r="J158" s="4">
        <v>180</v>
      </c>
      <c r="K158" s="4">
        <v>192</v>
      </c>
      <c r="L158" s="4">
        <v>213</v>
      </c>
      <c r="M158" s="4">
        <v>243</v>
      </c>
      <c r="N158" s="4">
        <v>273</v>
      </c>
      <c r="O158" s="4">
        <v>300</v>
      </c>
      <c r="P158" s="4">
        <v>333</v>
      </c>
      <c r="Q158" s="4">
        <v>321</v>
      </c>
    </row>
    <row r="159" spans="1:17" x14ac:dyDescent="0.3">
      <c r="A159" t="s">
        <v>2761</v>
      </c>
      <c r="B159" s="4">
        <v>96</v>
      </c>
      <c r="C159" s="4">
        <v>96</v>
      </c>
      <c r="D159" s="4">
        <v>96</v>
      </c>
      <c r="E159" s="4">
        <v>96</v>
      </c>
      <c r="F159" s="4">
        <v>93</v>
      </c>
      <c r="G159" s="4">
        <v>99</v>
      </c>
      <c r="H159" s="4">
        <v>102</v>
      </c>
      <c r="I159" s="4">
        <v>99</v>
      </c>
      <c r="J159" s="4">
        <v>99</v>
      </c>
      <c r="K159" s="4">
        <v>93</v>
      </c>
      <c r="L159" s="4">
        <v>90</v>
      </c>
      <c r="M159" s="4">
        <v>93</v>
      </c>
      <c r="N159" s="4">
        <v>90</v>
      </c>
      <c r="O159" s="4">
        <v>84</v>
      </c>
      <c r="P159" s="4">
        <v>84</v>
      </c>
      <c r="Q159" s="4">
        <v>84</v>
      </c>
    </row>
    <row r="160" spans="1:17" x14ac:dyDescent="0.3">
      <c r="A160" t="s">
        <v>2762</v>
      </c>
      <c r="B160" s="4" t="s">
        <v>219</v>
      </c>
      <c r="C160" s="4" t="s">
        <v>219</v>
      </c>
      <c r="D160" s="4" t="s">
        <v>219</v>
      </c>
      <c r="E160" s="4" t="s">
        <v>219</v>
      </c>
      <c r="F160" s="4" t="s">
        <v>219</v>
      </c>
      <c r="G160" s="4" t="s">
        <v>219</v>
      </c>
      <c r="H160" s="4" t="s">
        <v>219</v>
      </c>
      <c r="I160" s="4">
        <v>6</v>
      </c>
      <c r="J160" s="4">
        <v>6</v>
      </c>
      <c r="K160" s="4" t="s">
        <v>219</v>
      </c>
      <c r="L160" s="4" t="s">
        <v>219</v>
      </c>
      <c r="M160" s="4" t="s">
        <v>219</v>
      </c>
      <c r="N160" s="4">
        <v>6</v>
      </c>
      <c r="O160" s="4">
        <v>6</v>
      </c>
      <c r="P160" s="4">
        <v>9</v>
      </c>
      <c r="Q160" s="4" t="s">
        <v>219</v>
      </c>
    </row>
    <row r="161" spans="1:17" x14ac:dyDescent="0.3">
      <c r="A161" t="s">
        <v>2763</v>
      </c>
      <c r="B161" s="4">
        <v>84</v>
      </c>
      <c r="C161" s="4">
        <v>93</v>
      </c>
      <c r="D161" s="4">
        <v>87</v>
      </c>
      <c r="E161" s="4">
        <v>90</v>
      </c>
      <c r="F161" s="4">
        <v>84</v>
      </c>
      <c r="G161" s="4">
        <v>87</v>
      </c>
      <c r="H161" s="4">
        <v>90</v>
      </c>
      <c r="I161" s="4">
        <v>87</v>
      </c>
      <c r="J161" s="4">
        <v>87</v>
      </c>
      <c r="K161" s="4">
        <v>87</v>
      </c>
      <c r="L161" s="4">
        <v>84</v>
      </c>
      <c r="M161" s="4">
        <v>87</v>
      </c>
      <c r="N161" s="4">
        <v>84</v>
      </c>
      <c r="O161" s="4">
        <v>84</v>
      </c>
      <c r="P161" s="4">
        <v>81</v>
      </c>
      <c r="Q161" s="4">
        <v>78</v>
      </c>
    </row>
    <row r="162" spans="1:17" x14ac:dyDescent="0.3">
      <c r="A162" t="s">
        <v>2764</v>
      </c>
      <c r="B162" s="4">
        <v>21</v>
      </c>
      <c r="C162" s="4">
        <v>24</v>
      </c>
      <c r="D162" s="4">
        <v>27</v>
      </c>
      <c r="E162" s="4">
        <v>27</v>
      </c>
      <c r="F162" s="4">
        <v>24</v>
      </c>
      <c r="G162" s="4">
        <v>27</v>
      </c>
      <c r="H162" s="4">
        <v>30</v>
      </c>
      <c r="I162" s="4">
        <v>33</v>
      </c>
      <c r="J162" s="4">
        <v>33</v>
      </c>
      <c r="K162" s="4">
        <v>48</v>
      </c>
      <c r="L162" s="4">
        <v>45</v>
      </c>
      <c r="M162" s="4">
        <v>51</v>
      </c>
      <c r="N162" s="4">
        <v>51</v>
      </c>
      <c r="O162" s="4">
        <v>54</v>
      </c>
      <c r="P162" s="4">
        <v>60</v>
      </c>
      <c r="Q162" s="4">
        <v>63</v>
      </c>
    </row>
    <row r="163" spans="1:17" x14ac:dyDescent="0.3">
      <c r="A163" t="s">
        <v>2765</v>
      </c>
      <c r="B163" s="4">
        <v>498</v>
      </c>
      <c r="C163" s="4">
        <v>537</v>
      </c>
      <c r="D163" s="4">
        <v>576</v>
      </c>
      <c r="E163" s="4">
        <v>588</v>
      </c>
      <c r="F163" s="4">
        <v>609</v>
      </c>
      <c r="G163" s="4">
        <v>621</v>
      </c>
      <c r="H163" s="4">
        <v>648</v>
      </c>
      <c r="I163" s="4">
        <v>663</v>
      </c>
      <c r="J163" s="4">
        <v>696</v>
      </c>
      <c r="K163" s="4">
        <v>732</v>
      </c>
      <c r="L163" s="4">
        <v>798</v>
      </c>
      <c r="M163" s="4">
        <v>870</v>
      </c>
      <c r="N163" s="4">
        <v>921</v>
      </c>
      <c r="O163" s="4">
        <v>999</v>
      </c>
      <c r="P163" s="4">
        <v>1065</v>
      </c>
      <c r="Q163" s="4">
        <v>1050</v>
      </c>
    </row>
    <row r="164" spans="1:17" x14ac:dyDescent="0.3">
      <c r="A164" t="s">
        <v>2766</v>
      </c>
      <c r="B164" s="4">
        <v>9</v>
      </c>
      <c r="C164" s="4">
        <v>12</v>
      </c>
      <c r="D164" s="4">
        <v>12</v>
      </c>
      <c r="E164" s="4">
        <v>15</v>
      </c>
      <c r="F164" s="4">
        <v>15</v>
      </c>
      <c r="G164" s="4">
        <v>15</v>
      </c>
      <c r="H164" s="4">
        <v>18</v>
      </c>
      <c r="I164" s="4">
        <v>18</v>
      </c>
      <c r="J164" s="4">
        <v>21</v>
      </c>
      <c r="K164" s="4">
        <v>18</v>
      </c>
      <c r="L164" s="4">
        <v>18</v>
      </c>
      <c r="M164" s="4">
        <v>15</v>
      </c>
      <c r="N164" s="4">
        <v>18</v>
      </c>
      <c r="O164" s="4">
        <v>18</v>
      </c>
      <c r="P164" s="4">
        <v>15</v>
      </c>
      <c r="Q164" s="4">
        <v>15</v>
      </c>
    </row>
    <row r="165" spans="1:17" x14ac:dyDescent="0.3">
      <c r="A165" t="s">
        <v>2767</v>
      </c>
      <c r="B165" s="4">
        <v>297</v>
      </c>
      <c r="C165" s="4">
        <v>351</v>
      </c>
      <c r="D165" s="4">
        <v>393</v>
      </c>
      <c r="E165" s="4">
        <v>465</v>
      </c>
      <c r="F165" s="4">
        <v>480</v>
      </c>
      <c r="G165" s="4">
        <v>501</v>
      </c>
      <c r="H165" s="4">
        <v>534</v>
      </c>
      <c r="I165" s="4">
        <v>567</v>
      </c>
      <c r="J165" s="4">
        <v>588</v>
      </c>
      <c r="K165" s="4">
        <v>651</v>
      </c>
      <c r="L165" s="4">
        <v>759</v>
      </c>
      <c r="M165" s="4">
        <v>876</v>
      </c>
      <c r="N165" s="4">
        <v>954</v>
      </c>
      <c r="O165" s="4">
        <v>1062</v>
      </c>
      <c r="P165" s="4">
        <v>1197</v>
      </c>
      <c r="Q165" s="4">
        <v>1110</v>
      </c>
    </row>
    <row r="166" spans="1:17" x14ac:dyDescent="0.3">
      <c r="A166" t="s">
        <v>2768</v>
      </c>
      <c r="B166" s="4">
        <v>108</v>
      </c>
      <c r="C166" s="4">
        <v>126</v>
      </c>
      <c r="D166" s="4">
        <v>144</v>
      </c>
      <c r="E166" s="4">
        <v>159</v>
      </c>
      <c r="F166" s="4">
        <v>177</v>
      </c>
      <c r="G166" s="4">
        <v>213</v>
      </c>
      <c r="H166" s="4">
        <v>231</v>
      </c>
      <c r="I166" s="4">
        <v>240</v>
      </c>
      <c r="J166" s="4">
        <v>261</v>
      </c>
      <c r="K166" s="4">
        <v>285</v>
      </c>
      <c r="L166" s="4">
        <v>327</v>
      </c>
      <c r="M166" s="4">
        <v>375</v>
      </c>
      <c r="N166" s="4">
        <v>396</v>
      </c>
      <c r="O166" s="4">
        <v>426</v>
      </c>
      <c r="P166" s="4">
        <v>435</v>
      </c>
      <c r="Q166" s="4">
        <v>438</v>
      </c>
    </row>
    <row r="167" spans="1:17" x14ac:dyDescent="0.3">
      <c r="A167" t="s">
        <v>2769</v>
      </c>
      <c r="B167" s="4">
        <v>12</v>
      </c>
      <c r="C167" s="4">
        <v>15</v>
      </c>
      <c r="D167" s="4">
        <v>12</v>
      </c>
      <c r="E167" s="4">
        <v>15</v>
      </c>
      <c r="F167" s="4">
        <v>15</v>
      </c>
      <c r="G167" s="4">
        <v>12</v>
      </c>
      <c r="H167" s="4">
        <v>12</v>
      </c>
      <c r="I167" s="4">
        <v>12</v>
      </c>
      <c r="J167" s="4">
        <v>12</v>
      </c>
      <c r="K167" s="4">
        <v>12</v>
      </c>
      <c r="L167" s="4">
        <v>12</v>
      </c>
      <c r="M167" s="4">
        <v>12</v>
      </c>
      <c r="N167" s="4">
        <v>15</v>
      </c>
      <c r="O167" s="4">
        <v>12</v>
      </c>
      <c r="P167" s="4">
        <v>9</v>
      </c>
      <c r="Q167" s="4">
        <v>12</v>
      </c>
    </row>
    <row r="168" spans="1:17" x14ac:dyDescent="0.3">
      <c r="A168" t="s">
        <v>2770</v>
      </c>
      <c r="B168" s="4">
        <v>48</v>
      </c>
      <c r="C168" s="4">
        <v>45</v>
      </c>
      <c r="D168" s="4">
        <v>51</v>
      </c>
      <c r="E168" s="4">
        <v>57</v>
      </c>
      <c r="F168" s="4">
        <v>60</v>
      </c>
      <c r="G168" s="4">
        <v>57</v>
      </c>
      <c r="H168" s="4">
        <v>63</v>
      </c>
      <c r="I168" s="4">
        <v>63</v>
      </c>
      <c r="J168" s="4">
        <v>63</v>
      </c>
      <c r="K168" s="4">
        <v>63</v>
      </c>
      <c r="L168" s="4">
        <v>66</v>
      </c>
      <c r="M168" s="4">
        <v>78</v>
      </c>
      <c r="N168" s="4">
        <v>81</v>
      </c>
      <c r="O168" s="4">
        <v>81</v>
      </c>
      <c r="P168" s="4">
        <v>90</v>
      </c>
      <c r="Q168" s="4">
        <v>93</v>
      </c>
    </row>
    <row r="169" spans="1:17" x14ac:dyDescent="0.3">
      <c r="A169" t="s">
        <v>2771</v>
      </c>
      <c r="B169" s="4">
        <v>51</v>
      </c>
      <c r="C169" s="4">
        <v>60</v>
      </c>
      <c r="D169" s="4">
        <v>60</v>
      </c>
      <c r="E169" s="4">
        <v>57</v>
      </c>
      <c r="F169" s="4">
        <v>63</v>
      </c>
      <c r="G169" s="4">
        <v>63</v>
      </c>
      <c r="H169" s="4">
        <v>75</v>
      </c>
      <c r="I169" s="4">
        <v>78</v>
      </c>
      <c r="J169" s="4">
        <v>81</v>
      </c>
      <c r="K169" s="4">
        <v>84</v>
      </c>
      <c r="L169" s="4">
        <v>87</v>
      </c>
      <c r="M169" s="4">
        <v>90</v>
      </c>
      <c r="N169" s="4">
        <v>90</v>
      </c>
      <c r="O169" s="4">
        <v>96</v>
      </c>
      <c r="P169" s="4">
        <v>96</v>
      </c>
      <c r="Q169" s="4">
        <v>93</v>
      </c>
    </row>
    <row r="170" spans="1:17" x14ac:dyDescent="0.3">
      <c r="A170" t="s">
        <v>2772</v>
      </c>
      <c r="B170" s="4">
        <v>33</v>
      </c>
      <c r="C170" s="4">
        <v>33</v>
      </c>
      <c r="D170" s="4">
        <v>36</v>
      </c>
      <c r="E170" s="4">
        <v>39</v>
      </c>
      <c r="F170" s="4">
        <v>48</v>
      </c>
      <c r="G170" s="4">
        <v>54</v>
      </c>
      <c r="H170" s="4">
        <v>57</v>
      </c>
      <c r="I170" s="4">
        <v>66</v>
      </c>
      <c r="J170" s="4">
        <v>75</v>
      </c>
      <c r="K170" s="4">
        <v>75</v>
      </c>
      <c r="L170" s="4">
        <v>72</v>
      </c>
      <c r="M170" s="4">
        <v>69</v>
      </c>
      <c r="N170" s="4">
        <v>78</v>
      </c>
      <c r="O170" s="4">
        <v>84</v>
      </c>
      <c r="P170" s="4">
        <v>93</v>
      </c>
      <c r="Q170" s="4">
        <v>96</v>
      </c>
    </row>
    <row r="171" spans="1:17" x14ac:dyDescent="0.3">
      <c r="A171" t="s">
        <v>2773</v>
      </c>
      <c r="B171" s="4">
        <v>27</v>
      </c>
      <c r="C171" s="4">
        <v>30</v>
      </c>
      <c r="D171" s="4">
        <v>30</v>
      </c>
      <c r="E171" s="4">
        <v>33</v>
      </c>
      <c r="F171" s="4">
        <v>30</v>
      </c>
      <c r="G171" s="4">
        <v>30</v>
      </c>
      <c r="H171" s="4">
        <v>27</v>
      </c>
      <c r="I171" s="4">
        <v>33</v>
      </c>
      <c r="J171" s="4">
        <v>30</v>
      </c>
      <c r="K171" s="4">
        <v>30</v>
      </c>
      <c r="L171" s="4">
        <v>36</v>
      </c>
      <c r="M171" s="4">
        <v>36</v>
      </c>
      <c r="N171" s="4">
        <v>36</v>
      </c>
      <c r="O171" s="4">
        <v>45</v>
      </c>
      <c r="P171" s="4">
        <v>45</v>
      </c>
      <c r="Q171" s="4">
        <v>48</v>
      </c>
    </row>
    <row r="172" spans="1:17" x14ac:dyDescent="0.3">
      <c r="A172" t="s">
        <v>2774</v>
      </c>
      <c r="B172" s="4">
        <v>342</v>
      </c>
      <c r="C172" s="4">
        <v>372</v>
      </c>
      <c r="D172" s="4">
        <v>405</v>
      </c>
      <c r="E172" s="4">
        <v>468</v>
      </c>
      <c r="F172" s="4">
        <v>531</v>
      </c>
      <c r="G172" s="4">
        <v>630</v>
      </c>
      <c r="H172" s="4">
        <v>723</v>
      </c>
      <c r="I172" s="4">
        <v>840</v>
      </c>
      <c r="J172" s="4">
        <v>936</v>
      </c>
      <c r="K172" s="4">
        <v>1086</v>
      </c>
      <c r="L172" s="4">
        <v>1188</v>
      </c>
      <c r="M172" s="4">
        <v>1308</v>
      </c>
      <c r="N172" s="4">
        <v>1419</v>
      </c>
      <c r="O172" s="4">
        <v>1524</v>
      </c>
      <c r="P172" s="4">
        <v>1689</v>
      </c>
      <c r="Q172" s="4">
        <v>1701</v>
      </c>
    </row>
    <row r="173" spans="1:17" x14ac:dyDescent="0.3">
      <c r="A173" t="s">
        <v>2775</v>
      </c>
      <c r="B173" s="4">
        <v>15</v>
      </c>
      <c r="C173" s="4">
        <v>15</v>
      </c>
      <c r="D173" s="4">
        <v>18</v>
      </c>
      <c r="E173" s="4">
        <v>18</v>
      </c>
      <c r="F173" s="4">
        <v>24</v>
      </c>
      <c r="G173" s="4">
        <v>27</v>
      </c>
      <c r="H173" s="4">
        <v>27</v>
      </c>
      <c r="I173" s="4">
        <v>27</v>
      </c>
      <c r="J173" s="4">
        <v>27</v>
      </c>
      <c r="K173" s="4">
        <v>30</v>
      </c>
      <c r="L173" s="4">
        <v>30</v>
      </c>
      <c r="M173" s="4">
        <v>30</v>
      </c>
      <c r="N173" s="4">
        <v>30</v>
      </c>
      <c r="O173" s="4">
        <v>30</v>
      </c>
      <c r="P173" s="4">
        <v>36</v>
      </c>
      <c r="Q173" s="4">
        <v>36</v>
      </c>
    </row>
    <row r="174" spans="1:17" x14ac:dyDescent="0.3">
      <c r="A174" t="s">
        <v>2776</v>
      </c>
      <c r="B174" s="4">
        <v>24</v>
      </c>
      <c r="C174" s="4">
        <v>27</v>
      </c>
      <c r="D174" s="4">
        <v>27</v>
      </c>
      <c r="E174" s="4">
        <v>36</v>
      </c>
      <c r="F174" s="4">
        <v>39</v>
      </c>
      <c r="G174" s="4">
        <v>33</v>
      </c>
      <c r="H174" s="4">
        <v>27</v>
      </c>
      <c r="I174" s="4">
        <v>30</v>
      </c>
      <c r="J174" s="4">
        <v>36</v>
      </c>
      <c r="K174" s="4">
        <v>39</v>
      </c>
      <c r="L174" s="4">
        <v>36</v>
      </c>
      <c r="M174" s="4">
        <v>39</v>
      </c>
      <c r="N174" s="4">
        <v>36</v>
      </c>
      <c r="O174" s="4">
        <v>45</v>
      </c>
      <c r="P174" s="4">
        <v>51</v>
      </c>
      <c r="Q174" s="4">
        <v>48</v>
      </c>
    </row>
    <row r="175" spans="1:17" x14ac:dyDescent="0.3">
      <c r="A175" t="s">
        <v>2777</v>
      </c>
      <c r="B175" s="4">
        <v>45</v>
      </c>
      <c r="C175" s="4">
        <v>45</v>
      </c>
      <c r="D175" s="4">
        <v>45</v>
      </c>
      <c r="E175" s="4">
        <v>42</v>
      </c>
      <c r="F175" s="4">
        <v>42</v>
      </c>
      <c r="G175" s="4">
        <v>45</v>
      </c>
      <c r="H175" s="4">
        <v>48</v>
      </c>
      <c r="I175" s="4">
        <v>48</v>
      </c>
      <c r="J175" s="4">
        <v>42</v>
      </c>
      <c r="K175" s="4">
        <v>42</v>
      </c>
      <c r="L175" s="4">
        <v>42</v>
      </c>
      <c r="M175" s="4">
        <v>39</v>
      </c>
      <c r="N175" s="4">
        <v>39</v>
      </c>
      <c r="O175" s="4">
        <v>39</v>
      </c>
      <c r="P175" s="4">
        <v>33</v>
      </c>
      <c r="Q175" s="4">
        <v>33</v>
      </c>
    </row>
    <row r="176" spans="1:17" x14ac:dyDescent="0.3">
      <c r="A176" t="s">
        <v>2778</v>
      </c>
      <c r="B176" s="4">
        <v>9</v>
      </c>
      <c r="C176" s="4">
        <v>6</v>
      </c>
      <c r="D176" s="4">
        <v>6</v>
      </c>
      <c r="E176" s="4">
        <v>6</v>
      </c>
      <c r="F176" s="4">
        <v>9</v>
      </c>
      <c r="G176" s="4">
        <v>6</v>
      </c>
      <c r="H176" s="4">
        <v>9</v>
      </c>
      <c r="I176" s="4">
        <v>9</v>
      </c>
      <c r="J176" s="4" t="s">
        <v>219</v>
      </c>
      <c r="K176" s="4" t="s">
        <v>219</v>
      </c>
      <c r="L176" s="4">
        <v>6</v>
      </c>
      <c r="M176" s="4">
        <v>9</v>
      </c>
      <c r="N176" s="4">
        <v>9</v>
      </c>
      <c r="O176" s="4">
        <v>9</v>
      </c>
      <c r="P176" s="4">
        <v>9</v>
      </c>
      <c r="Q176" s="4">
        <v>9</v>
      </c>
    </row>
    <row r="177" spans="1:17" x14ac:dyDescent="0.3">
      <c r="A177" t="s">
        <v>2779</v>
      </c>
      <c r="B177" s="4">
        <v>36</v>
      </c>
      <c r="C177" s="4">
        <v>33</v>
      </c>
      <c r="D177" s="4">
        <v>33</v>
      </c>
      <c r="E177" s="4">
        <v>27</v>
      </c>
      <c r="F177" s="4">
        <v>30</v>
      </c>
      <c r="G177" s="4">
        <v>30</v>
      </c>
      <c r="H177" s="4">
        <v>30</v>
      </c>
      <c r="I177" s="4">
        <v>33</v>
      </c>
      <c r="J177" s="4">
        <v>33</v>
      </c>
      <c r="K177" s="4">
        <v>33</v>
      </c>
      <c r="L177" s="4">
        <v>33</v>
      </c>
      <c r="M177" s="4">
        <v>33</v>
      </c>
      <c r="N177" s="4">
        <v>36</v>
      </c>
      <c r="O177" s="4">
        <v>33</v>
      </c>
      <c r="P177" s="4">
        <v>36</v>
      </c>
      <c r="Q177" s="4">
        <v>39</v>
      </c>
    </row>
    <row r="178" spans="1:17" x14ac:dyDescent="0.3">
      <c r="A178" t="s">
        <v>2780</v>
      </c>
      <c r="B178" s="4">
        <v>144</v>
      </c>
      <c r="C178" s="4">
        <v>144</v>
      </c>
      <c r="D178" s="4">
        <v>141</v>
      </c>
      <c r="E178" s="4">
        <v>144</v>
      </c>
      <c r="F178" s="4">
        <v>150</v>
      </c>
      <c r="G178" s="4">
        <v>153</v>
      </c>
      <c r="H178" s="4">
        <v>156</v>
      </c>
      <c r="I178" s="4">
        <v>165</v>
      </c>
      <c r="J178" s="4">
        <v>162</v>
      </c>
      <c r="K178" s="4">
        <v>156</v>
      </c>
      <c r="L178" s="4">
        <v>156</v>
      </c>
      <c r="M178" s="4">
        <v>153</v>
      </c>
      <c r="N178" s="4">
        <v>156</v>
      </c>
      <c r="O178" s="4">
        <v>159</v>
      </c>
      <c r="P178" s="4">
        <v>156</v>
      </c>
      <c r="Q178" s="4">
        <v>153</v>
      </c>
    </row>
    <row r="179" spans="1:17" x14ac:dyDescent="0.3">
      <c r="A179" t="s">
        <v>2781</v>
      </c>
      <c r="B179" s="4">
        <v>12</v>
      </c>
      <c r="C179" s="4">
        <v>15</v>
      </c>
      <c r="D179" s="4">
        <v>18</v>
      </c>
      <c r="E179" s="4">
        <v>18</v>
      </c>
      <c r="F179" s="4">
        <v>21</v>
      </c>
      <c r="G179" s="4">
        <v>21</v>
      </c>
      <c r="H179" s="4">
        <v>27</v>
      </c>
      <c r="I179" s="4">
        <v>27</v>
      </c>
      <c r="J179" s="4">
        <v>30</v>
      </c>
      <c r="K179" s="4">
        <v>30</v>
      </c>
      <c r="L179" s="4">
        <v>27</v>
      </c>
      <c r="M179" s="4">
        <v>30</v>
      </c>
      <c r="N179" s="4">
        <v>27</v>
      </c>
      <c r="O179" s="4">
        <v>27</v>
      </c>
      <c r="P179" s="4">
        <v>33</v>
      </c>
      <c r="Q179" s="4">
        <v>27</v>
      </c>
    </row>
    <row r="180" spans="1:17" x14ac:dyDescent="0.3">
      <c r="A180" t="s">
        <v>2782</v>
      </c>
      <c r="B180" s="4">
        <v>27</v>
      </c>
      <c r="C180" s="4">
        <v>27</v>
      </c>
      <c r="D180" s="4">
        <v>33</v>
      </c>
      <c r="E180" s="4">
        <v>33</v>
      </c>
      <c r="F180" s="4">
        <v>36</v>
      </c>
      <c r="G180" s="4">
        <v>45</v>
      </c>
      <c r="H180" s="4">
        <v>48</v>
      </c>
      <c r="I180" s="4">
        <v>54</v>
      </c>
      <c r="J180" s="4">
        <v>57</v>
      </c>
      <c r="K180" s="4">
        <v>57</v>
      </c>
      <c r="L180" s="4">
        <v>66</v>
      </c>
      <c r="M180" s="4">
        <v>66</v>
      </c>
      <c r="N180" s="4">
        <v>66</v>
      </c>
      <c r="O180" s="4">
        <v>66</v>
      </c>
      <c r="P180" s="4">
        <v>72</v>
      </c>
      <c r="Q180" s="4">
        <v>78</v>
      </c>
    </row>
    <row r="181" spans="1:17" x14ac:dyDescent="0.3">
      <c r="A181" t="s">
        <v>2783</v>
      </c>
      <c r="B181" s="4">
        <v>9</v>
      </c>
      <c r="C181" s="4">
        <v>9</v>
      </c>
      <c r="D181" s="4">
        <v>9</v>
      </c>
      <c r="E181" s="4">
        <v>6</v>
      </c>
      <c r="F181" s="4">
        <v>6</v>
      </c>
      <c r="G181" s="4">
        <v>6</v>
      </c>
      <c r="H181" s="4">
        <v>6</v>
      </c>
      <c r="I181" s="4">
        <v>6</v>
      </c>
      <c r="J181" s="4">
        <v>6</v>
      </c>
      <c r="K181" s="4">
        <v>6</v>
      </c>
      <c r="L181" s="4">
        <v>6</v>
      </c>
      <c r="M181" s="4">
        <v>12</v>
      </c>
      <c r="N181" s="4">
        <v>9</v>
      </c>
      <c r="O181" s="4">
        <v>9</v>
      </c>
      <c r="P181" s="4">
        <v>9</v>
      </c>
      <c r="Q181" s="4">
        <v>9</v>
      </c>
    </row>
    <row r="182" spans="1:17" x14ac:dyDescent="0.3">
      <c r="A182" t="s">
        <v>2784</v>
      </c>
      <c r="B182" s="4">
        <v>9</v>
      </c>
      <c r="C182" s="4">
        <v>6</v>
      </c>
      <c r="D182" s="4">
        <v>6</v>
      </c>
      <c r="E182" s="4">
        <v>9</v>
      </c>
      <c r="F182" s="4">
        <v>12</v>
      </c>
      <c r="G182" s="4">
        <v>12</v>
      </c>
      <c r="H182" s="4">
        <v>9</v>
      </c>
      <c r="I182" s="4">
        <v>12</v>
      </c>
      <c r="J182" s="4">
        <v>18</v>
      </c>
      <c r="K182" s="4">
        <v>24</v>
      </c>
      <c r="L182" s="4">
        <v>27</v>
      </c>
      <c r="M182" s="4">
        <v>30</v>
      </c>
      <c r="N182" s="4">
        <v>33</v>
      </c>
      <c r="O182" s="4">
        <v>36</v>
      </c>
      <c r="P182" s="4">
        <v>42</v>
      </c>
      <c r="Q182" s="4">
        <v>45</v>
      </c>
    </row>
    <row r="183" spans="1:17" x14ac:dyDescent="0.3">
      <c r="A183" t="s">
        <v>2785</v>
      </c>
      <c r="B183" s="4">
        <v>6</v>
      </c>
      <c r="C183" s="4">
        <v>6</v>
      </c>
      <c r="D183" s="4">
        <v>6</v>
      </c>
      <c r="E183" s="4">
        <v>6</v>
      </c>
      <c r="F183" s="4">
        <v>6</v>
      </c>
      <c r="G183" s="4">
        <v>9</v>
      </c>
      <c r="H183" s="4">
        <v>6</v>
      </c>
      <c r="I183" s="4">
        <v>9</v>
      </c>
      <c r="J183" s="4">
        <v>9</v>
      </c>
      <c r="K183" s="4">
        <v>9</v>
      </c>
      <c r="L183" s="4" t="s">
        <v>219</v>
      </c>
      <c r="M183" s="4">
        <v>6</v>
      </c>
      <c r="N183" s="4">
        <v>9</v>
      </c>
      <c r="O183" s="4">
        <v>6</v>
      </c>
      <c r="P183" s="4">
        <v>12</v>
      </c>
      <c r="Q183" s="4">
        <v>9</v>
      </c>
    </row>
    <row r="184" spans="1:17" x14ac:dyDescent="0.3">
      <c r="A184" t="s">
        <v>2786</v>
      </c>
      <c r="B184" s="4" t="s">
        <v>219</v>
      </c>
      <c r="C184" s="4" t="s">
        <v>219</v>
      </c>
      <c r="D184" s="4" t="s">
        <v>219</v>
      </c>
      <c r="E184" s="4" t="s">
        <v>219</v>
      </c>
      <c r="F184" s="4" t="s">
        <v>219</v>
      </c>
      <c r="G184" s="4" t="s">
        <v>219</v>
      </c>
      <c r="H184" s="4" t="s">
        <v>219</v>
      </c>
      <c r="I184" s="4" t="s">
        <v>219</v>
      </c>
      <c r="J184" s="4" t="s">
        <v>219</v>
      </c>
      <c r="K184" s="4" t="s">
        <v>219</v>
      </c>
      <c r="L184" s="4" t="s">
        <v>219</v>
      </c>
      <c r="M184" s="4">
        <v>6</v>
      </c>
      <c r="N184" s="4" t="s">
        <v>219</v>
      </c>
      <c r="O184" s="4">
        <v>6</v>
      </c>
      <c r="P184" s="4">
        <v>12</v>
      </c>
      <c r="Q184" s="4">
        <v>6</v>
      </c>
    </row>
    <row r="185" spans="1:17" x14ac:dyDescent="0.3">
      <c r="A185" t="s">
        <v>2787</v>
      </c>
      <c r="B185" s="4">
        <v>27</v>
      </c>
      <c r="C185" s="4">
        <v>30</v>
      </c>
      <c r="D185" s="4">
        <v>27</v>
      </c>
      <c r="E185" s="4">
        <v>30</v>
      </c>
      <c r="F185" s="4">
        <v>30</v>
      </c>
      <c r="G185" s="4">
        <v>27</v>
      </c>
      <c r="H185" s="4">
        <v>27</v>
      </c>
      <c r="I185" s="4">
        <v>27</v>
      </c>
      <c r="J185" s="4">
        <v>27</v>
      </c>
      <c r="K185" s="4">
        <v>36</v>
      </c>
      <c r="L185" s="4">
        <v>33</v>
      </c>
      <c r="M185" s="4">
        <v>33</v>
      </c>
      <c r="N185" s="4">
        <v>33</v>
      </c>
      <c r="O185" s="4">
        <v>33</v>
      </c>
      <c r="P185" s="4">
        <v>33</v>
      </c>
      <c r="Q185" s="4">
        <v>30</v>
      </c>
    </row>
    <row r="186" spans="1:17" x14ac:dyDescent="0.3">
      <c r="A186" t="s">
        <v>2788</v>
      </c>
      <c r="B186" s="4">
        <v>126</v>
      </c>
      <c r="C186" s="4">
        <v>138</v>
      </c>
      <c r="D186" s="4">
        <v>138</v>
      </c>
      <c r="E186" s="4">
        <v>150</v>
      </c>
      <c r="F186" s="4">
        <v>150</v>
      </c>
      <c r="G186" s="4">
        <v>153</v>
      </c>
      <c r="H186" s="4">
        <v>168</v>
      </c>
      <c r="I186" s="4">
        <v>180</v>
      </c>
      <c r="J186" s="4">
        <v>198</v>
      </c>
      <c r="K186" s="4">
        <v>201</v>
      </c>
      <c r="L186" s="4">
        <v>204</v>
      </c>
      <c r="M186" s="4">
        <v>219</v>
      </c>
      <c r="N186" s="4">
        <v>222</v>
      </c>
      <c r="O186" s="4">
        <v>222</v>
      </c>
      <c r="P186" s="4">
        <v>228</v>
      </c>
      <c r="Q186" s="4">
        <v>222</v>
      </c>
    </row>
    <row r="187" spans="1:17" x14ac:dyDescent="0.3">
      <c r="A187" t="s">
        <v>2789</v>
      </c>
      <c r="B187" s="4" t="s">
        <v>219</v>
      </c>
      <c r="C187" s="4" t="s">
        <v>219</v>
      </c>
      <c r="D187" s="4" t="s">
        <v>219</v>
      </c>
      <c r="E187" s="4" t="s">
        <v>219</v>
      </c>
      <c r="F187" s="4" t="s">
        <v>219</v>
      </c>
      <c r="G187" s="4" t="s">
        <v>219</v>
      </c>
      <c r="H187" s="4" t="s">
        <v>219</v>
      </c>
      <c r="I187" s="4" t="s">
        <v>219</v>
      </c>
      <c r="J187" s="4" t="s">
        <v>219</v>
      </c>
      <c r="K187" s="4" t="s">
        <v>219</v>
      </c>
      <c r="L187" s="4" t="s">
        <v>219</v>
      </c>
      <c r="M187" s="4" t="s">
        <v>219</v>
      </c>
      <c r="N187" s="4" t="s">
        <v>219</v>
      </c>
      <c r="O187" s="4">
        <v>6</v>
      </c>
      <c r="P187" s="4">
        <v>12</v>
      </c>
      <c r="Q187" s="4">
        <v>6</v>
      </c>
    </row>
    <row r="188" spans="1:17" x14ac:dyDescent="0.3">
      <c r="A188" t="s">
        <v>2790</v>
      </c>
      <c r="B188" s="4" t="s">
        <v>219</v>
      </c>
      <c r="C188" s="4">
        <v>6</v>
      </c>
      <c r="D188" s="4">
        <v>9</v>
      </c>
      <c r="E188" s="4">
        <v>9</v>
      </c>
      <c r="F188" s="4">
        <v>9</v>
      </c>
      <c r="G188" s="4">
        <v>9</v>
      </c>
      <c r="H188" s="4">
        <v>12</v>
      </c>
      <c r="I188" s="4">
        <v>15</v>
      </c>
      <c r="J188" s="4">
        <v>9</v>
      </c>
      <c r="K188" s="4">
        <v>9</v>
      </c>
      <c r="L188" s="4">
        <v>12</v>
      </c>
      <c r="M188" s="4">
        <v>12</v>
      </c>
      <c r="N188" s="4">
        <v>18</v>
      </c>
      <c r="O188" s="4">
        <v>33</v>
      </c>
      <c r="P188" s="4">
        <v>33</v>
      </c>
      <c r="Q188" s="4">
        <v>27</v>
      </c>
    </row>
    <row r="189" spans="1:17" x14ac:dyDescent="0.3">
      <c r="A189" t="s">
        <v>2791</v>
      </c>
      <c r="B189" s="4">
        <v>12</v>
      </c>
      <c r="C189" s="4">
        <v>12</v>
      </c>
      <c r="D189" s="4">
        <v>12</v>
      </c>
      <c r="E189" s="4">
        <v>12</v>
      </c>
      <c r="F189" s="4">
        <v>12</v>
      </c>
      <c r="G189" s="4">
        <v>9</v>
      </c>
      <c r="H189" s="4">
        <v>12</v>
      </c>
      <c r="I189" s="4">
        <v>12</v>
      </c>
      <c r="J189" s="4">
        <v>12</v>
      </c>
      <c r="K189" s="4">
        <v>12</v>
      </c>
      <c r="L189" s="4">
        <v>15</v>
      </c>
      <c r="M189" s="4">
        <v>18</v>
      </c>
      <c r="N189" s="4">
        <v>18</v>
      </c>
      <c r="O189" s="4">
        <v>18</v>
      </c>
      <c r="P189" s="4">
        <v>18</v>
      </c>
      <c r="Q189" s="4">
        <v>15</v>
      </c>
    </row>
    <row r="190" spans="1:17" x14ac:dyDescent="0.3">
      <c r="A190" t="s">
        <v>2792</v>
      </c>
      <c r="B190" s="4">
        <v>12</v>
      </c>
      <c r="C190" s="4">
        <v>18</v>
      </c>
      <c r="D190" s="4">
        <v>18</v>
      </c>
      <c r="E190" s="4">
        <v>18</v>
      </c>
      <c r="F190" s="4">
        <v>18</v>
      </c>
      <c r="G190" s="4">
        <v>21</v>
      </c>
      <c r="H190" s="4">
        <v>18</v>
      </c>
      <c r="I190" s="4">
        <v>21</v>
      </c>
      <c r="J190" s="4">
        <v>21</v>
      </c>
      <c r="K190" s="4">
        <v>18</v>
      </c>
      <c r="L190" s="4">
        <v>18</v>
      </c>
      <c r="M190" s="4">
        <v>18</v>
      </c>
      <c r="N190" s="4">
        <v>18</v>
      </c>
      <c r="O190" s="4">
        <v>15</v>
      </c>
      <c r="P190" s="4">
        <v>12</v>
      </c>
      <c r="Q190" s="4">
        <v>15</v>
      </c>
    </row>
    <row r="191" spans="1:17" x14ac:dyDescent="0.3">
      <c r="A191" t="s">
        <v>2793</v>
      </c>
      <c r="B191" s="4">
        <v>132</v>
      </c>
      <c r="C191" s="4">
        <v>138</v>
      </c>
      <c r="D191" s="4">
        <v>135</v>
      </c>
      <c r="E191" s="4">
        <v>144</v>
      </c>
      <c r="F191" s="4">
        <v>144</v>
      </c>
      <c r="G191" s="4">
        <v>150</v>
      </c>
      <c r="H191" s="4">
        <v>156</v>
      </c>
      <c r="I191" s="4">
        <v>162</v>
      </c>
      <c r="J191" s="4">
        <v>171</v>
      </c>
      <c r="K191" s="4">
        <v>168</v>
      </c>
      <c r="L191" s="4">
        <v>180</v>
      </c>
      <c r="M191" s="4">
        <v>183</v>
      </c>
      <c r="N191" s="4">
        <v>192</v>
      </c>
      <c r="O191" s="4">
        <v>201</v>
      </c>
      <c r="P191" s="4">
        <v>207</v>
      </c>
      <c r="Q191" s="4">
        <v>207</v>
      </c>
    </row>
    <row r="192" spans="1:17" x14ac:dyDescent="0.3">
      <c r="A192" t="s">
        <v>2794</v>
      </c>
      <c r="B192" s="4" t="s">
        <v>219</v>
      </c>
      <c r="C192" s="4" t="s">
        <v>219</v>
      </c>
      <c r="D192" s="4" t="s">
        <v>219</v>
      </c>
      <c r="E192" s="4" t="s">
        <v>219</v>
      </c>
      <c r="F192" s="4" t="s">
        <v>219</v>
      </c>
      <c r="G192" s="4" t="s">
        <v>219</v>
      </c>
      <c r="H192" s="4" t="s">
        <v>219</v>
      </c>
      <c r="I192" s="4" t="s">
        <v>219</v>
      </c>
      <c r="J192" s="4">
        <v>6</v>
      </c>
      <c r="K192" s="4">
        <v>6</v>
      </c>
      <c r="L192" s="4">
        <v>6</v>
      </c>
      <c r="M192" s="4" t="s">
        <v>219</v>
      </c>
      <c r="N192" s="4">
        <v>6</v>
      </c>
      <c r="O192" s="4" t="s">
        <v>219</v>
      </c>
      <c r="P192" s="4">
        <v>6</v>
      </c>
      <c r="Q192" s="4">
        <v>6</v>
      </c>
    </row>
    <row r="193" spans="1:17" x14ac:dyDescent="0.3">
      <c r="A193" t="s">
        <v>2795</v>
      </c>
      <c r="B193" s="4">
        <v>15</v>
      </c>
      <c r="C193" s="4">
        <v>21</v>
      </c>
      <c r="D193" s="4">
        <v>18</v>
      </c>
      <c r="E193" s="4">
        <v>18</v>
      </c>
      <c r="F193" s="4">
        <v>18</v>
      </c>
      <c r="G193" s="4">
        <v>18</v>
      </c>
      <c r="H193" s="4">
        <v>18</v>
      </c>
      <c r="I193" s="4">
        <v>18</v>
      </c>
      <c r="J193" s="4">
        <v>18</v>
      </c>
      <c r="K193" s="4">
        <v>18</v>
      </c>
      <c r="L193" s="4">
        <v>15</v>
      </c>
      <c r="M193" s="4">
        <v>18</v>
      </c>
      <c r="N193" s="4">
        <v>12</v>
      </c>
      <c r="O193" s="4">
        <v>18</v>
      </c>
      <c r="P193" s="4">
        <v>18</v>
      </c>
      <c r="Q193" s="4">
        <v>18</v>
      </c>
    </row>
    <row r="194" spans="1:17" x14ac:dyDescent="0.3">
      <c r="A194" t="s">
        <v>2796</v>
      </c>
      <c r="B194" s="4">
        <v>9</v>
      </c>
      <c r="C194" s="4">
        <v>12</v>
      </c>
      <c r="D194" s="4">
        <v>12</v>
      </c>
      <c r="E194" s="4">
        <v>12</v>
      </c>
      <c r="F194" s="4">
        <v>12</v>
      </c>
      <c r="G194" s="4">
        <v>9</v>
      </c>
      <c r="H194" s="4">
        <v>9</v>
      </c>
      <c r="I194" s="4">
        <v>12</v>
      </c>
      <c r="J194" s="4">
        <v>9</v>
      </c>
      <c r="K194" s="4">
        <v>9</v>
      </c>
      <c r="L194" s="4">
        <v>9</v>
      </c>
      <c r="M194" s="4">
        <v>9</v>
      </c>
      <c r="N194" s="4">
        <v>9</v>
      </c>
      <c r="O194" s="4">
        <v>6</v>
      </c>
      <c r="P194" s="4">
        <v>6</v>
      </c>
      <c r="Q194" s="4">
        <v>6</v>
      </c>
    </row>
    <row r="195" spans="1:17" x14ac:dyDescent="0.3">
      <c r="A195" t="s">
        <v>2797</v>
      </c>
      <c r="B195" s="4" t="s">
        <v>219</v>
      </c>
      <c r="C195" s="4" t="s">
        <v>219</v>
      </c>
      <c r="D195" s="4" t="s">
        <v>219</v>
      </c>
      <c r="E195" s="4" t="s">
        <v>219</v>
      </c>
      <c r="F195" s="4" t="s">
        <v>219</v>
      </c>
      <c r="G195" s="4" t="s">
        <v>219</v>
      </c>
      <c r="H195" s="4" t="s">
        <v>219</v>
      </c>
      <c r="I195" s="4" t="s">
        <v>219</v>
      </c>
      <c r="J195" s="4" t="s">
        <v>219</v>
      </c>
      <c r="K195" s="4">
        <v>6</v>
      </c>
      <c r="L195" s="4" t="s">
        <v>219</v>
      </c>
      <c r="M195" s="4" t="s">
        <v>219</v>
      </c>
      <c r="N195" s="4" t="s">
        <v>219</v>
      </c>
      <c r="O195" s="4" t="s">
        <v>219</v>
      </c>
      <c r="P195" s="4" t="s">
        <v>219</v>
      </c>
      <c r="Q195" s="4" t="s">
        <v>219</v>
      </c>
    </row>
    <row r="196" spans="1:17" x14ac:dyDescent="0.3">
      <c r="A196" t="s">
        <v>2798</v>
      </c>
      <c r="B196" s="4">
        <v>15</v>
      </c>
      <c r="C196" s="4">
        <v>18</v>
      </c>
      <c r="D196" s="4">
        <v>27</v>
      </c>
      <c r="E196" s="4">
        <v>30</v>
      </c>
      <c r="F196" s="4">
        <v>27</v>
      </c>
      <c r="G196" s="4">
        <v>33</v>
      </c>
      <c r="H196" s="4">
        <v>30</v>
      </c>
      <c r="I196" s="4">
        <v>27</v>
      </c>
      <c r="J196" s="4">
        <v>30</v>
      </c>
      <c r="K196" s="4">
        <v>39</v>
      </c>
      <c r="L196" s="4">
        <v>42</v>
      </c>
      <c r="M196" s="4">
        <v>42</v>
      </c>
      <c r="N196" s="4">
        <v>39</v>
      </c>
      <c r="O196" s="4">
        <v>54</v>
      </c>
      <c r="P196" s="4">
        <v>60</v>
      </c>
      <c r="Q196" s="4">
        <v>60</v>
      </c>
    </row>
    <row r="197" spans="1:17" x14ac:dyDescent="0.3">
      <c r="A197" t="s">
        <v>2799</v>
      </c>
      <c r="B197" s="4">
        <v>27</v>
      </c>
      <c r="C197" s="4">
        <v>27</v>
      </c>
      <c r="D197" s="4">
        <v>30</v>
      </c>
      <c r="E197" s="4">
        <v>30</v>
      </c>
      <c r="F197" s="4">
        <v>30</v>
      </c>
      <c r="G197" s="4">
        <v>27</v>
      </c>
      <c r="H197" s="4">
        <v>30</v>
      </c>
      <c r="I197" s="4">
        <v>33</v>
      </c>
      <c r="J197" s="4">
        <v>27</v>
      </c>
      <c r="K197" s="4">
        <v>30</v>
      </c>
      <c r="L197" s="4">
        <v>30</v>
      </c>
      <c r="M197" s="4">
        <v>27</v>
      </c>
      <c r="N197" s="4">
        <v>30</v>
      </c>
      <c r="O197" s="4">
        <v>30</v>
      </c>
      <c r="P197" s="4">
        <v>30</v>
      </c>
      <c r="Q197" s="4">
        <v>27</v>
      </c>
    </row>
    <row r="198" spans="1:17" x14ac:dyDescent="0.3">
      <c r="A198" t="s">
        <v>2800</v>
      </c>
      <c r="B198" s="4">
        <v>135</v>
      </c>
      <c r="C198" s="4">
        <v>135</v>
      </c>
      <c r="D198" s="4">
        <v>135</v>
      </c>
      <c r="E198" s="4">
        <v>138</v>
      </c>
      <c r="F198" s="4">
        <v>147</v>
      </c>
      <c r="G198" s="4">
        <v>156</v>
      </c>
      <c r="H198" s="4">
        <v>156</v>
      </c>
      <c r="I198" s="4">
        <v>153</v>
      </c>
      <c r="J198" s="4">
        <v>141</v>
      </c>
      <c r="K198" s="4">
        <v>141</v>
      </c>
      <c r="L198" s="4">
        <v>132</v>
      </c>
      <c r="M198" s="4">
        <v>123</v>
      </c>
      <c r="N198" s="4">
        <v>129</v>
      </c>
      <c r="O198" s="4">
        <v>138</v>
      </c>
      <c r="P198" s="4">
        <v>141</v>
      </c>
      <c r="Q198" s="4">
        <v>138</v>
      </c>
    </row>
    <row r="199" spans="1:17" x14ac:dyDescent="0.3">
      <c r="A199" t="s">
        <v>2801</v>
      </c>
      <c r="B199" s="4">
        <v>63</v>
      </c>
      <c r="C199" s="4">
        <v>81</v>
      </c>
      <c r="D199" s="4">
        <v>99</v>
      </c>
      <c r="E199" s="4">
        <v>138</v>
      </c>
      <c r="F199" s="4">
        <v>198</v>
      </c>
      <c r="G199" s="4">
        <v>207</v>
      </c>
      <c r="H199" s="4">
        <v>210</v>
      </c>
      <c r="I199" s="4">
        <v>210</v>
      </c>
      <c r="J199" s="4">
        <v>216</v>
      </c>
      <c r="K199" s="4">
        <v>213</v>
      </c>
      <c r="L199" s="4">
        <v>210</v>
      </c>
      <c r="M199" s="4">
        <v>213</v>
      </c>
      <c r="N199" s="4">
        <v>222</v>
      </c>
      <c r="O199" s="4">
        <v>240</v>
      </c>
      <c r="P199" s="4">
        <v>261</v>
      </c>
      <c r="Q199" s="4">
        <v>267</v>
      </c>
    </row>
    <row r="200" spans="1:17" x14ac:dyDescent="0.3">
      <c r="A200" t="s">
        <v>2802</v>
      </c>
      <c r="B200" s="4">
        <v>12</v>
      </c>
      <c r="C200" s="4">
        <v>15</v>
      </c>
      <c r="D200" s="4">
        <v>12</v>
      </c>
      <c r="E200" s="4">
        <v>12</v>
      </c>
      <c r="F200" s="4">
        <v>12</v>
      </c>
      <c r="G200" s="4">
        <v>12</v>
      </c>
      <c r="H200" s="4">
        <v>12</v>
      </c>
      <c r="I200" s="4">
        <v>12</v>
      </c>
      <c r="J200" s="4">
        <v>12</v>
      </c>
      <c r="K200" s="4">
        <v>9</v>
      </c>
      <c r="L200" s="4">
        <v>12</v>
      </c>
      <c r="M200" s="4">
        <v>12</v>
      </c>
      <c r="N200" s="4">
        <v>15</v>
      </c>
      <c r="O200" s="4">
        <v>15</v>
      </c>
      <c r="P200" s="4">
        <v>18</v>
      </c>
      <c r="Q200" s="4">
        <v>21</v>
      </c>
    </row>
    <row r="201" spans="1:17" x14ac:dyDescent="0.3">
      <c r="A201" t="s">
        <v>2803</v>
      </c>
      <c r="B201" s="4" t="s">
        <v>219</v>
      </c>
      <c r="C201" s="4" t="s">
        <v>219</v>
      </c>
      <c r="D201" s="4" t="s">
        <v>219</v>
      </c>
      <c r="E201" s="4" t="s">
        <v>219</v>
      </c>
      <c r="F201" s="4" t="s">
        <v>219</v>
      </c>
      <c r="G201" s="4" t="s">
        <v>219</v>
      </c>
      <c r="H201" s="4" t="s">
        <v>219</v>
      </c>
      <c r="I201" s="4" t="s">
        <v>219</v>
      </c>
      <c r="J201" s="4" t="s">
        <v>219</v>
      </c>
      <c r="K201" s="4" t="s">
        <v>219</v>
      </c>
      <c r="L201" s="4" t="s">
        <v>219</v>
      </c>
      <c r="M201" s="4" t="s">
        <v>219</v>
      </c>
      <c r="N201" s="4" t="s">
        <v>219</v>
      </c>
      <c r="O201" s="4">
        <v>9</v>
      </c>
      <c r="P201" s="4">
        <v>6</v>
      </c>
      <c r="Q201" s="4">
        <v>9</v>
      </c>
    </row>
    <row r="202" spans="1:17" x14ac:dyDescent="0.3">
      <c r="A202" t="s">
        <v>2804</v>
      </c>
      <c r="B202" s="4">
        <v>24</v>
      </c>
      <c r="C202" s="4">
        <v>21</v>
      </c>
      <c r="D202" s="4">
        <v>24</v>
      </c>
      <c r="E202" s="4">
        <v>24</v>
      </c>
      <c r="F202" s="4">
        <v>24</v>
      </c>
      <c r="G202" s="4">
        <v>21</v>
      </c>
      <c r="H202" s="4">
        <v>24</v>
      </c>
      <c r="I202" s="4">
        <v>24</v>
      </c>
      <c r="J202" s="4">
        <v>24</v>
      </c>
      <c r="K202" s="4">
        <v>21</v>
      </c>
      <c r="L202" s="4">
        <v>21</v>
      </c>
      <c r="M202" s="4">
        <v>24</v>
      </c>
      <c r="N202" s="4">
        <v>18</v>
      </c>
      <c r="O202" s="4">
        <v>24</v>
      </c>
      <c r="P202" s="4">
        <v>21</v>
      </c>
      <c r="Q202" s="4">
        <v>24</v>
      </c>
    </row>
    <row r="203" spans="1:17" x14ac:dyDescent="0.3">
      <c r="A203" t="s">
        <v>2805</v>
      </c>
      <c r="B203" s="4">
        <v>12</v>
      </c>
      <c r="C203" s="4">
        <v>12</v>
      </c>
      <c r="D203" s="4">
        <v>15</v>
      </c>
      <c r="E203" s="4">
        <v>15</v>
      </c>
      <c r="F203" s="4">
        <v>15</v>
      </c>
      <c r="G203" s="4">
        <v>15</v>
      </c>
      <c r="H203" s="4">
        <v>15</v>
      </c>
      <c r="I203" s="4">
        <v>15</v>
      </c>
      <c r="J203" s="4">
        <v>24</v>
      </c>
      <c r="K203" s="4">
        <v>18</v>
      </c>
      <c r="L203" s="4">
        <v>21</v>
      </c>
      <c r="M203" s="4">
        <v>18</v>
      </c>
      <c r="N203" s="4">
        <v>18</v>
      </c>
      <c r="O203" s="4">
        <v>18</v>
      </c>
      <c r="P203" s="4">
        <v>15</v>
      </c>
      <c r="Q203" s="4">
        <v>15</v>
      </c>
    </row>
    <row r="204" spans="1:17" x14ac:dyDescent="0.3">
      <c r="A204" t="s">
        <v>2806</v>
      </c>
      <c r="B204" s="4">
        <v>270</v>
      </c>
      <c r="C204" s="4">
        <v>279</v>
      </c>
      <c r="D204" s="4">
        <v>288</v>
      </c>
      <c r="E204" s="4">
        <v>300</v>
      </c>
      <c r="F204" s="4">
        <v>312</v>
      </c>
      <c r="G204" s="4">
        <v>324</v>
      </c>
      <c r="H204" s="4">
        <v>315</v>
      </c>
      <c r="I204" s="4">
        <v>318</v>
      </c>
      <c r="J204" s="4">
        <v>333</v>
      </c>
      <c r="K204" s="4">
        <v>357</v>
      </c>
      <c r="L204" s="4">
        <v>381</v>
      </c>
      <c r="M204" s="4">
        <v>402</v>
      </c>
      <c r="N204" s="4">
        <v>399</v>
      </c>
      <c r="O204" s="4">
        <v>423</v>
      </c>
      <c r="P204" s="4">
        <v>423</v>
      </c>
      <c r="Q204" s="4">
        <v>423</v>
      </c>
    </row>
    <row r="205" spans="1:17" x14ac:dyDescent="0.3">
      <c r="A205" t="s">
        <v>2807</v>
      </c>
      <c r="B205" s="4" t="s">
        <v>219</v>
      </c>
      <c r="C205" s="4" t="s">
        <v>219</v>
      </c>
      <c r="D205" s="4" t="s">
        <v>219</v>
      </c>
      <c r="E205" s="4" t="s">
        <v>219</v>
      </c>
      <c r="F205" s="4" t="s">
        <v>219</v>
      </c>
      <c r="G205" s="4" t="s">
        <v>219</v>
      </c>
      <c r="H205" s="4" t="s">
        <v>219</v>
      </c>
      <c r="I205" s="4">
        <v>9</v>
      </c>
      <c r="J205" s="4" t="s">
        <v>219</v>
      </c>
      <c r="K205" s="4" t="s">
        <v>219</v>
      </c>
      <c r="L205" s="4" t="s">
        <v>219</v>
      </c>
      <c r="M205" s="4" t="s">
        <v>219</v>
      </c>
      <c r="N205" s="4" t="s">
        <v>219</v>
      </c>
      <c r="O205" s="4" t="s">
        <v>219</v>
      </c>
      <c r="P205" s="4" t="s">
        <v>219</v>
      </c>
      <c r="Q205" s="4" t="s">
        <v>219</v>
      </c>
    </row>
    <row r="206" spans="1:17" x14ac:dyDescent="0.3">
      <c r="A206" t="s">
        <v>2808</v>
      </c>
      <c r="B206" s="4">
        <v>24</v>
      </c>
      <c r="C206" s="4">
        <v>24</v>
      </c>
      <c r="D206" s="4">
        <v>27</v>
      </c>
      <c r="E206" s="4">
        <v>33</v>
      </c>
      <c r="F206" s="4">
        <v>27</v>
      </c>
      <c r="G206" s="4">
        <v>27</v>
      </c>
      <c r="H206" s="4">
        <v>27</v>
      </c>
      <c r="I206" s="4">
        <v>27</v>
      </c>
      <c r="J206" s="4">
        <v>27</v>
      </c>
      <c r="K206" s="4">
        <v>30</v>
      </c>
      <c r="L206" s="4">
        <v>30</v>
      </c>
      <c r="M206" s="4">
        <v>30</v>
      </c>
      <c r="N206" s="4">
        <v>30</v>
      </c>
      <c r="O206" s="4">
        <v>30</v>
      </c>
      <c r="P206" s="4">
        <v>30</v>
      </c>
      <c r="Q206" s="4">
        <v>30</v>
      </c>
    </row>
    <row r="207" spans="1:17" x14ac:dyDescent="0.3">
      <c r="A207" t="s">
        <v>2809</v>
      </c>
      <c r="B207" s="4">
        <v>12</v>
      </c>
      <c r="C207" s="4">
        <v>9</v>
      </c>
      <c r="D207" s="4">
        <v>9</v>
      </c>
      <c r="E207" s="4">
        <v>6</v>
      </c>
      <c r="F207" s="4">
        <v>9</v>
      </c>
      <c r="G207" s="4">
        <v>6</v>
      </c>
      <c r="H207" s="4">
        <v>6</v>
      </c>
      <c r="I207" s="4">
        <v>6</v>
      </c>
      <c r="J207" s="4" t="s">
        <v>219</v>
      </c>
      <c r="K207" s="4" t="s">
        <v>219</v>
      </c>
      <c r="L207" s="4" t="s">
        <v>219</v>
      </c>
      <c r="M207" s="4" t="s">
        <v>219</v>
      </c>
      <c r="N207" s="4">
        <v>9</v>
      </c>
      <c r="O207" s="4">
        <v>6</v>
      </c>
      <c r="P207" s="4">
        <v>9</v>
      </c>
      <c r="Q207" s="4">
        <v>9</v>
      </c>
    </row>
    <row r="208" spans="1:17" x14ac:dyDescent="0.3">
      <c r="A208" t="s">
        <v>2810</v>
      </c>
      <c r="B208" s="4" t="s">
        <v>219</v>
      </c>
      <c r="C208" s="4">
        <v>6</v>
      </c>
      <c r="D208" s="4">
        <v>9</v>
      </c>
      <c r="E208" s="4">
        <v>9</v>
      </c>
      <c r="F208" s="4">
        <v>9</v>
      </c>
      <c r="G208" s="4">
        <v>12</v>
      </c>
      <c r="H208" s="4">
        <v>12</v>
      </c>
      <c r="I208" s="4">
        <v>12</v>
      </c>
      <c r="J208" s="4">
        <v>9</v>
      </c>
      <c r="K208" s="4">
        <v>9</v>
      </c>
      <c r="L208" s="4">
        <v>9</v>
      </c>
      <c r="M208" s="4">
        <v>9</v>
      </c>
      <c r="N208" s="4">
        <v>6</v>
      </c>
      <c r="O208" s="4">
        <v>9</v>
      </c>
      <c r="P208" s="4">
        <v>6</v>
      </c>
      <c r="Q208" s="4">
        <v>6</v>
      </c>
    </row>
    <row r="209" spans="1:17" x14ac:dyDescent="0.3">
      <c r="A209" t="s">
        <v>2811</v>
      </c>
      <c r="B209" s="4">
        <v>9</v>
      </c>
      <c r="C209" s="4">
        <v>9</v>
      </c>
      <c r="D209" s="4">
        <v>6</v>
      </c>
      <c r="E209" s="4" t="s">
        <v>219</v>
      </c>
      <c r="F209" s="4" t="s">
        <v>219</v>
      </c>
      <c r="G209" s="4" t="s">
        <v>219</v>
      </c>
      <c r="H209" s="4">
        <v>6</v>
      </c>
      <c r="I209" s="4">
        <v>9</v>
      </c>
      <c r="J209" s="4">
        <v>9</v>
      </c>
      <c r="K209" s="4">
        <v>9</v>
      </c>
      <c r="L209" s="4">
        <v>6</v>
      </c>
      <c r="M209" s="4">
        <v>9</v>
      </c>
      <c r="N209" s="4">
        <v>6</v>
      </c>
      <c r="O209" s="4">
        <v>6</v>
      </c>
      <c r="P209" s="4">
        <v>9</v>
      </c>
      <c r="Q209" s="4">
        <v>6</v>
      </c>
    </row>
    <row r="210" spans="1:17" x14ac:dyDescent="0.3">
      <c r="A210" t="s">
        <v>2812</v>
      </c>
      <c r="B210" s="4">
        <v>429</v>
      </c>
      <c r="C210" s="4">
        <v>465</v>
      </c>
      <c r="D210" s="4">
        <v>501</v>
      </c>
      <c r="E210" s="4">
        <v>561</v>
      </c>
      <c r="F210" s="4">
        <v>585</v>
      </c>
      <c r="G210" s="4">
        <v>591</v>
      </c>
      <c r="H210" s="4">
        <v>618</v>
      </c>
      <c r="I210" s="4">
        <v>639</v>
      </c>
      <c r="J210" s="4">
        <v>690</v>
      </c>
      <c r="K210" s="4">
        <v>732</v>
      </c>
      <c r="L210" s="4">
        <v>813</v>
      </c>
      <c r="M210" s="4">
        <v>879</v>
      </c>
      <c r="N210" s="4">
        <v>936</v>
      </c>
      <c r="O210" s="4">
        <v>972</v>
      </c>
      <c r="P210" s="4">
        <v>1032</v>
      </c>
      <c r="Q210" s="4">
        <v>1032</v>
      </c>
    </row>
    <row r="211" spans="1:17" x14ac:dyDescent="0.3">
      <c r="A211" t="s">
        <v>2813</v>
      </c>
      <c r="B211" s="4">
        <v>9</v>
      </c>
      <c r="C211" s="4">
        <v>6</v>
      </c>
      <c r="D211" s="4">
        <v>9</v>
      </c>
      <c r="E211" s="4">
        <v>12</v>
      </c>
      <c r="F211" s="4">
        <v>12</v>
      </c>
      <c r="G211" s="4">
        <v>12</v>
      </c>
      <c r="H211" s="4">
        <v>12</v>
      </c>
      <c r="I211" s="4">
        <v>9</v>
      </c>
      <c r="J211" s="4">
        <v>15</v>
      </c>
      <c r="K211" s="4">
        <v>15</v>
      </c>
      <c r="L211" s="4">
        <v>15</v>
      </c>
      <c r="M211" s="4">
        <v>15</v>
      </c>
      <c r="N211" s="4">
        <v>18</v>
      </c>
      <c r="O211" s="4">
        <v>18</v>
      </c>
      <c r="P211" s="4">
        <v>21</v>
      </c>
      <c r="Q211" s="4">
        <v>18</v>
      </c>
    </row>
    <row r="212" spans="1:17" x14ac:dyDescent="0.3">
      <c r="A212" t="s">
        <v>2814</v>
      </c>
      <c r="B212" s="4">
        <v>51</v>
      </c>
      <c r="C212" s="4">
        <v>54</v>
      </c>
      <c r="D212" s="4">
        <v>45</v>
      </c>
      <c r="E212" s="4">
        <v>42</v>
      </c>
      <c r="F212" s="4">
        <v>39</v>
      </c>
      <c r="G212" s="4">
        <v>42</v>
      </c>
      <c r="H212" s="4">
        <v>42</v>
      </c>
      <c r="I212" s="4">
        <v>42</v>
      </c>
      <c r="J212" s="4">
        <v>39</v>
      </c>
      <c r="K212" s="4">
        <v>39</v>
      </c>
      <c r="L212" s="4">
        <v>39</v>
      </c>
      <c r="M212" s="4">
        <v>39</v>
      </c>
      <c r="N212" s="4">
        <v>42</v>
      </c>
      <c r="O212" s="4">
        <v>42</v>
      </c>
      <c r="P212" s="4">
        <v>42</v>
      </c>
      <c r="Q212" s="4">
        <v>45</v>
      </c>
    </row>
    <row r="213" spans="1:17" x14ac:dyDescent="0.3">
      <c r="A213" t="s">
        <v>2815</v>
      </c>
      <c r="B213" s="4">
        <v>24</v>
      </c>
      <c r="C213" s="4">
        <v>21</v>
      </c>
      <c r="D213" s="4">
        <v>24</v>
      </c>
      <c r="E213" s="4">
        <v>24</v>
      </c>
      <c r="F213" s="4">
        <v>24</v>
      </c>
      <c r="G213" s="4">
        <v>27</v>
      </c>
      <c r="H213" s="4">
        <v>27</v>
      </c>
      <c r="I213" s="4">
        <v>27</v>
      </c>
      <c r="J213" s="4">
        <v>27</v>
      </c>
      <c r="K213" s="4">
        <v>27</v>
      </c>
      <c r="L213" s="4">
        <v>27</v>
      </c>
      <c r="M213" s="4">
        <v>27</v>
      </c>
      <c r="N213" s="4">
        <v>27</v>
      </c>
      <c r="O213" s="4">
        <v>33</v>
      </c>
      <c r="P213" s="4">
        <v>30</v>
      </c>
      <c r="Q213" s="4">
        <v>33</v>
      </c>
    </row>
    <row r="214" spans="1:17" x14ac:dyDescent="0.3">
      <c r="A214" t="s">
        <v>2816</v>
      </c>
      <c r="B214" s="4">
        <v>51</v>
      </c>
      <c r="C214" s="4">
        <v>51</v>
      </c>
      <c r="D214" s="4">
        <v>54</v>
      </c>
      <c r="E214" s="4">
        <v>48</v>
      </c>
      <c r="F214" s="4">
        <v>54</v>
      </c>
      <c r="G214" s="4">
        <v>54</v>
      </c>
      <c r="H214" s="4">
        <v>54</v>
      </c>
      <c r="I214" s="4">
        <v>54</v>
      </c>
      <c r="J214" s="4">
        <v>54</v>
      </c>
      <c r="K214" s="4">
        <v>51</v>
      </c>
      <c r="L214" s="4">
        <v>51</v>
      </c>
      <c r="M214" s="4">
        <v>51</v>
      </c>
      <c r="N214" s="4">
        <v>51</v>
      </c>
      <c r="O214" s="4">
        <v>51</v>
      </c>
      <c r="P214" s="4">
        <v>48</v>
      </c>
      <c r="Q214" s="4">
        <v>48</v>
      </c>
    </row>
    <row r="215" spans="1:17" x14ac:dyDescent="0.3">
      <c r="A215" t="s">
        <v>2817</v>
      </c>
      <c r="B215" s="4">
        <v>12</v>
      </c>
      <c r="C215" s="4">
        <v>15</v>
      </c>
      <c r="D215" s="4">
        <v>21</v>
      </c>
      <c r="E215" s="4">
        <v>24</v>
      </c>
      <c r="F215" s="4">
        <v>21</v>
      </c>
      <c r="G215" s="4">
        <v>21</v>
      </c>
      <c r="H215" s="4">
        <v>18</v>
      </c>
      <c r="I215" s="4">
        <v>21</v>
      </c>
      <c r="J215" s="4">
        <v>24</v>
      </c>
      <c r="K215" s="4">
        <v>18</v>
      </c>
      <c r="L215" s="4">
        <v>21</v>
      </c>
      <c r="M215" s="4">
        <v>21</v>
      </c>
      <c r="N215" s="4">
        <v>21</v>
      </c>
      <c r="O215" s="4">
        <v>21</v>
      </c>
      <c r="P215" s="4">
        <v>24</v>
      </c>
      <c r="Q215" s="4">
        <v>24</v>
      </c>
    </row>
    <row r="216" spans="1:17" x14ac:dyDescent="0.3">
      <c r="A216" t="s">
        <v>2818</v>
      </c>
      <c r="B216" s="4">
        <v>87</v>
      </c>
      <c r="C216" s="4">
        <v>93</v>
      </c>
      <c r="D216" s="4">
        <v>99</v>
      </c>
      <c r="E216" s="4">
        <v>114</v>
      </c>
      <c r="F216" s="4">
        <v>123</v>
      </c>
      <c r="G216" s="4">
        <v>132</v>
      </c>
      <c r="H216" s="4">
        <v>138</v>
      </c>
      <c r="I216" s="4">
        <v>138</v>
      </c>
      <c r="J216" s="4">
        <v>138</v>
      </c>
      <c r="K216" s="4">
        <v>138</v>
      </c>
      <c r="L216" s="4">
        <v>144</v>
      </c>
      <c r="M216" s="4">
        <v>144</v>
      </c>
      <c r="N216" s="4">
        <v>153</v>
      </c>
      <c r="O216" s="4">
        <v>159</v>
      </c>
      <c r="P216" s="4">
        <v>174</v>
      </c>
      <c r="Q216" s="4">
        <v>168</v>
      </c>
    </row>
    <row r="217" spans="1:17" x14ac:dyDescent="0.3">
      <c r="A217" t="s">
        <v>2819</v>
      </c>
      <c r="B217" s="4">
        <v>114</v>
      </c>
      <c r="C217" s="4">
        <v>117</v>
      </c>
      <c r="D217" s="4">
        <v>117</v>
      </c>
      <c r="E217" s="4">
        <v>123</v>
      </c>
      <c r="F217" s="4">
        <v>144</v>
      </c>
      <c r="G217" s="4">
        <v>150</v>
      </c>
      <c r="H217" s="4">
        <v>156</v>
      </c>
      <c r="I217" s="4">
        <v>153</v>
      </c>
      <c r="J217" s="4">
        <v>150</v>
      </c>
      <c r="K217" s="4">
        <v>147</v>
      </c>
      <c r="L217" s="4">
        <v>147</v>
      </c>
      <c r="M217" s="4">
        <v>144</v>
      </c>
      <c r="N217" s="4">
        <v>144</v>
      </c>
      <c r="O217" s="4">
        <v>144</v>
      </c>
      <c r="P217" s="4">
        <v>141</v>
      </c>
      <c r="Q217" s="4">
        <v>147</v>
      </c>
    </row>
    <row r="218" spans="1:17" x14ac:dyDescent="0.3">
      <c r="A218" t="s">
        <v>2820</v>
      </c>
      <c r="B218" s="4">
        <v>51</v>
      </c>
      <c r="C218" s="4">
        <v>51</v>
      </c>
      <c r="D218" s="4">
        <v>54</v>
      </c>
      <c r="E218" s="4">
        <v>51</v>
      </c>
      <c r="F218" s="4">
        <v>51</v>
      </c>
      <c r="G218" s="4">
        <v>57</v>
      </c>
      <c r="H218" s="4">
        <v>48</v>
      </c>
      <c r="I218" s="4">
        <v>45</v>
      </c>
      <c r="J218" s="4">
        <v>30</v>
      </c>
      <c r="K218" s="4">
        <v>33</v>
      </c>
      <c r="L218" s="4">
        <v>33</v>
      </c>
      <c r="M218" s="4">
        <v>30</v>
      </c>
      <c r="N218" s="4">
        <v>30</v>
      </c>
      <c r="O218" s="4">
        <v>21</v>
      </c>
      <c r="P218" s="4">
        <v>24</v>
      </c>
      <c r="Q218" s="4">
        <v>21</v>
      </c>
    </row>
    <row r="219" spans="1:17" x14ac:dyDescent="0.3">
      <c r="A219" t="s">
        <v>2821</v>
      </c>
      <c r="B219" s="4">
        <v>147</v>
      </c>
      <c r="C219" s="4">
        <v>144</v>
      </c>
      <c r="D219" s="4">
        <v>198</v>
      </c>
      <c r="E219" s="4">
        <v>204</v>
      </c>
      <c r="F219" s="4">
        <v>216</v>
      </c>
      <c r="G219" s="4">
        <v>219</v>
      </c>
      <c r="H219" s="4">
        <v>216</v>
      </c>
      <c r="I219" s="4">
        <v>228</v>
      </c>
      <c r="J219" s="4">
        <v>264</v>
      </c>
      <c r="K219" s="4">
        <v>279</v>
      </c>
      <c r="L219" s="4">
        <v>291</v>
      </c>
      <c r="M219" s="4">
        <v>303</v>
      </c>
      <c r="N219" s="4">
        <v>309</v>
      </c>
      <c r="O219" s="4">
        <v>336</v>
      </c>
      <c r="P219" s="4">
        <v>378</v>
      </c>
      <c r="Q219" s="4">
        <v>381</v>
      </c>
    </row>
    <row r="220" spans="1:17" x14ac:dyDescent="0.3">
      <c r="A220" t="s">
        <v>2822</v>
      </c>
      <c r="B220" s="4">
        <v>1035</v>
      </c>
      <c r="C220" s="4">
        <v>1068</v>
      </c>
      <c r="D220" s="4">
        <v>1176</v>
      </c>
      <c r="E220" s="4">
        <v>1218</v>
      </c>
      <c r="F220" s="4">
        <v>1269</v>
      </c>
      <c r="G220" s="4">
        <v>1362</v>
      </c>
      <c r="H220" s="4">
        <v>1377</v>
      </c>
      <c r="I220" s="4">
        <v>1461</v>
      </c>
      <c r="J220" s="4">
        <v>1476</v>
      </c>
      <c r="K220" s="4">
        <v>1521</v>
      </c>
      <c r="L220" s="4">
        <v>1545</v>
      </c>
      <c r="M220" s="4">
        <v>1569</v>
      </c>
      <c r="N220" s="4">
        <v>1608</v>
      </c>
      <c r="O220" s="4">
        <v>1656</v>
      </c>
      <c r="P220" s="4">
        <v>1701</v>
      </c>
      <c r="Q220" s="4">
        <v>1719</v>
      </c>
    </row>
    <row r="221" spans="1:17" x14ac:dyDescent="0.3">
      <c r="A221" t="s">
        <v>2823</v>
      </c>
      <c r="B221" s="4">
        <v>1170</v>
      </c>
      <c r="C221" s="4">
        <v>1212</v>
      </c>
      <c r="D221" s="4">
        <v>1266</v>
      </c>
      <c r="E221" s="4">
        <v>1320</v>
      </c>
      <c r="F221" s="4">
        <v>1371</v>
      </c>
      <c r="G221" s="4">
        <v>1371</v>
      </c>
      <c r="H221" s="4">
        <v>1398</v>
      </c>
      <c r="I221" s="4">
        <v>1407</v>
      </c>
      <c r="J221" s="4">
        <v>1416</v>
      </c>
      <c r="K221" s="4">
        <v>1419</v>
      </c>
      <c r="L221" s="4">
        <v>1470</v>
      </c>
      <c r="M221" s="4">
        <v>1521</v>
      </c>
      <c r="N221" s="4">
        <v>1512</v>
      </c>
      <c r="O221" s="4">
        <v>1515</v>
      </c>
      <c r="P221" s="4">
        <v>1536</v>
      </c>
      <c r="Q221" s="4">
        <v>1536</v>
      </c>
    </row>
    <row r="222" spans="1:17" x14ac:dyDescent="0.3">
      <c r="A222" t="s">
        <v>2824</v>
      </c>
      <c r="B222" s="4">
        <v>24</v>
      </c>
      <c r="C222" s="4">
        <v>21</v>
      </c>
      <c r="D222" s="4">
        <v>18</v>
      </c>
      <c r="E222" s="4">
        <v>18</v>
      </c>
      <c r="F222" s="4">
        <v>18</v>
      </c>
      <c r="G222" s="4">
        <v>18</v>
      </c>
      <c r="H222" s="4">
        <v>18</v>
      </c>
      <c r="I222" s="4">
        <v>21</v>
      </c>
      <c r="J222" s="4">
        <v>18</v>
      </c>
      <c r="K222" s="4">
        <v>18</v>
      </c>
      <c r="L222" s="4">
        <v>18</v>
      </c>
      <c r="M222" s="4">
        <v>24</v>
      </c>
      <c r="N222" s="4">
        <v>18</v>
      </c>
      <c r="O222" s="4">
        <v>24</v>
      </c>
      <c r="P222" s="4">
        <v>27</v>
      </c>
      <c r="Q222" s="4">
        <v>30</v>
      </c>
    </row>
    <row r="223" spans="1:17" x14ac:dyDescent="0.3">
      <c r="A223" t="s">
        <v>2825</v>
      </c>
      <c r="B223" s="4">
        <v>24</v>
      </c>
      <c r="C223" s="4">
        <v>27</v>
      </c>
      <c r="D223" s="4">
        <v>27</v>
      </c>
      <c r="E223" s="4">
        <v>27</v>
      </c>
      <c r="F223" s="4">
        <v>27</v>
      </c>
      <c r="G223" s="4">
        <v>27</v>
      </c>
      <c r="H223" s="4">
        <v>33</v>
      </c>
      <c r="I223" s="4">
        <v>36</v>
      </c>
      <c r="J223" s="4">
        <v>36</v>
      </c>
      <c r="K223" s="4">
        <v>36</v>
      </c>
      <c r="L223" s="4">
        <v>36</v>
      </c>
      <c r="M223" s="4">
        <v>36</v>
      </c>
      <c r="N223" s="4">
        <v>36</v>
      </c>
      <c r="O223" s="4">
        <v>36</v>
      </c>
      <c r="P223" s="4">
        <v>39</v>
      </c>
      <c r="Q223" s="4">
        <v>36</v>
      </c>
    </row>
    <row r="224" spans="1:17" x14ac:dyDescent="0.3">
      <c r="A224" t="s">
        <v>2826</v>
      </c>
      <c r="B224" s="4">
        <v>150</v>
      </c>
      <c r="C224" s="4">
        <v>168</v>
      </c>
      <c r="D224" s="4">
        <v>183</v>
      </c>
      <c r="E224" s="4">
        <v>198</v>
      </c>
      <c r="F224" s="4">
        <v>195</v>
      </c>
      <c r="G224" s="4">
        <v>189</v>
      </c>
      <c r="H224" s="4">
        <v>189</v>
      </c>
      <c r="I224" s="4">
        <v>192</v>
      </c>
      <c r="J224" s="4">
        <v>195</v>
      </c>
      <c r="K224" s="4">
        <v>201</v>
      </c>
      <c r="L224" s="4">
        <v>204</v>
      </c>
      <c r="M224" s="4">
        <v>213</v>
      </c>
      <c r="N224" s="4">
        <v>207</v>
      </c>
      <c r="O224" s="4">
        <v>210</v>
      </c>
      <c r="P224" s="4">
        <v>216</v>
      </c>
      <c r="Q224" s="4">
        <v>207</v>
      </c>
    </row>
    <row r="225" spans="1:17" x14ac:dyDescent="0.3">
      <c r="A225" t="s">
        <v>2827</v>
      </c>
      <c r="B225" s="4">
        <v>252</v>
      </c>
      <c r="C225" s="4">
        <v>294</v>
      </c>
      <c r="D225" s="4">
        <v>369</v>
      </c>
      <c r="E225" s="4">
        <v>417</v>
      </c>
      <c r="F225" s="4">
        <v>453</v>
      </c>
      <c r="G225" s="4">
        <v>453</v>
      </c>
      <c r="H225" s="4">
        <v>462</v>
      </c>
      <c r="I225" s="4">
        <v>459</v>
      </c>
      <c r="J225" s="4">
        <v>471</v>
      </c>
      <c r="K225" s="4">
        <v>480</v>
      </c>
      <c r="L225" s="4">
        <v>510</v>
      </c>
      <c r="M225" s="4">
        <v>558</v>
      </c>
      <c r="N225" s="4">
        <v>597</v>
      </c>
      <c r="O225" s="4">
        <v>627</v>
      </c>
      <c r="P225" s="4">
        <v>645</v>
      </c>
      <c r="Q225" s="4">
        <v>645</v>
      </c>
    </row>
    <row r="226" spans="1:17" x14ac:dyDescent="0.3">
      <c r="A226" t="s">
        <v>2828</v>
      </c>
      <c r="B226" s="4">
        <v>45</v>
      </c>
      <c r="C226" s="4">
        <v>48</v>
      </c>
      <c r="D226" s="4">
        <v>54</v>
      </c>
      <c r="E226" s="4">
        <v>60</v>
      </c>
      <c r="F226" s="4">
        <v>66</v>
      </c>
      <c r="G226" s="4">
        <v>66</v>
      </c>
      <c r="H226" s="4">
        <v>66</v>
      </c>
      <c r="I226" s="4">
        <v>66</v>
      </c>
      <c r="J226" s="4">
        <v>69</v>
      </c>
      <c r="K226" s="4">
        <v>69</v>
      </c>
      <c r="L226" s="4">
        <v>75</v>
      </c>
      <c r="M226" s="4">
        <v>87</v>
      </c>
      <c r="N226" s="4">
        <v>87</v>
      </c>
      <c r="O226" s="4">
        <v>93</v>
      </c>
      <c r="P226" s="4">
        <v>93</v>
      </c>
      <c r="Q226" s="4">
        <v>99</v>
      </c>
    </row>
    <row r="227" spans="1:17" x14ac:dyDescent="0.3">
      <c r="A227" t="s">
        <v>2829</v>
      </c>
      <c r="B227" s="4">
        <v>279</v>
      </c>
      <c r="C227" s="4">
        <v>276</v>
      </c>
      <c r="D227" s="4">
        <v>291</v>
      </c>
      <c r="E227" s="4">
        <v>312</v>
      </c>
      <c r="F227" s="4">
        <v>324</v>
      </c>
      <c r="G227" s="4">
        <v>327</v>
      </c>
      <c r="H227" s="4">
        <v>333</v>
      </c>
      <c r="I227" s="4">
        <v>336</v>
      </c>
      <c r="J227" s="4">
        <v>345</v>
      </c>
      <c r="K227" s="4">
        <v>345</v>
      </c>
      <c r="L227" s="4">
        <v>360</v>
      </c>
      <c r="M227" s="4">
        <v>378</v>
      </c>
      <c r="N227" s="4">
        <v>429</v>
      </c>
      <c r="O227" s="4">
        <v>480</v>
      </c>
      <c r="P227" s="4">
        <v>549</v>
      </c>
      <c r="Q227" s="4">
        <v>546</v>
      </c>
    </row>
    <row r="228" spans="1:17" x14ac:dyDescent="0.3">
      <c r="A228" t="s">
        <v>2830</v>
      </c>
      <c r="B228" s="4">
        <v>117</v>
      </c>
      <c r="C228" s="4">
        <v>114</v>
      </c>
      <c r="D228" s="4">
        <v>111</v>
      </c>
      <c r="E228" s="4">
        <v>105</v>
      </c>
      <c r="F228" s="4">
        <v>105</v>
      </c>
      <c r="G228" s="4">
        <v>108</v>
      </c>
      <c r="H228" s="4">
        <v>108</v>
      </c>
      <c r="I228" s="4">
        <v>102</v>
      </c>
      <c r="J228" s="4">
        <v>111</v>
      </c>
      <c r="K228" s="4">
        <v>111</v>
      </c>
      <c r="L228" s="4">
        <v>105</v>
      </c>
      <c r="M228" s="4">
        <v>108</v>
      </c>
      <c r="N228" s="4">
        <v>105</v>
      </c>
      <c r="O228" s="4">
        <v>105</v>
      </c>
      <c r="P228" s="4">
        <v>117</v>
      </c>
      <c r="Q228" s="4">
        <v>111</v>
      </c>
    </row>
    <row r="229" spans="1:17" x14ac:dyDescent="0.3">
      <c r="A229" t="s">
        <v>2831</v>
      </c>
      <c r="B229" s="4">
        <v>63</v>
      </c>
      <c r="C229" s="4">
        <v>72</v>
      </c>
      <c r="D229" s="4">
        <v>87</v>
      </c>
      <c r="E229" s="4">
        <v>84</v>
      </c>
      <c r="F229" s="4">
        <v>93</v>
      </c>
      <c r="G229" s="4">
        <v>93</v>
      </c>
      <c r="H229" s="4">
        <v>93</v>
      </c>
      <c r="I229" s="4">
        <v>96</v>
      </c>
      <c r="J229" s="4">
        <v>102</v>
      </c>
      <c r="K229" s="4">
        <v>111</v>
      </c>
      <c r="L229" s="4">
        <v>108</v>
      </c>
      <c r="M229" s="4">
        <v>114</v>
      </c>
      <c r="N229" s="4">
        <v>114</v>
      </c>
      <c r="O229" s="4">
        <v>126</v>
      </c>
      <c r="P229" s="4">
        <v>147</v>
      </c>
      <c r="Q229" s="4">
        <v>138</v>
      </c>
    </row>
    <row r="230" spans="1:17" x14ac:dyDescent="0.3">
      <c r="A230" t="s">
        <v>2832</v>
      </c>
      <c r="B230" s="4">
        <v>6</v>
      </c>
      <c r="C230" s="4">
        <v>6</v>
      </c>
      <c r="D230" s="4">
        <v>6</v>
      </c>
      <c r="E230" s="4">
        <v>6</v>
      </c>
      <c r="F230" s="4">
        <v>9</v>
      </c>
      <c r="G230" s="4">
        <v>6</v>
      </c>
      <c r="H230" s="4">
        <v>9</v>
      </c>
      <c r="I230" s="4">
        <v>6</v>
      </c>
      <c r="J230" s="4">
        <v>6</v>
      </c>
      <c r="K230" s="4">
        <v>9</v>
      </c>
      <c r="L230" s="4">
        <v>9</v>
      </c>
      <c r="M230" s="4">
        <v>9</v>
      </c>
      <c r="N230" s="4">
        <v>9</v>
      </c>
      <c r="O230" s="4">
        <v>9</v>
      </c>
      <c r="P230" s="4">
        <v>9</v>
      </c>
      <c r="Q230" s="4">
        <v>9</v>
      </c>
    </row>
    <row r="231" spans="1:17" x14ac:dyDescent="0.3">
      <c r="A231" t="s">
        <v>2833</v>
      </c>
      <c r="B231" s="4">
        <v>57</v>
      </c>
      <c r="C231" s="4">
        <v>60</v>
      </c>
      <c r="D231" s="4">
        <v>63</v>
      </c>
      <c r="E231" s="4">
        <v>75</v>
      </c>
      <c r="F231" s="4">
        <v>81</v>
      </c>
      <c r="G231" s="4">
        <v>78</v>
      </c>
      <c r="H231" s="4">
        <v>87</v>
      </c>
      <c r="I231" s="4">
        <v>87</v>
      </c>
      <c r="J231" s="4">
        <v>87</v>
      </c>
      <c r="K231" s="4">
        <v>84</v>
      </c>
      <c r="L231" s="4">
        <v>84</v>
      </c>
      <c r="M231" s="4">
        <v>87</v>
      </c>
      <c r="N231" s="4">
        <v>84</v>
      </c>
      <c r="O231" s="4">
        <v>81</v>
      </c>
      <c r="P231" s="4">
        <v>90</v>
      </c>
      <c r="Q231" s="4">
        <v>87</v>
      </c>
    </row>
    <row r="232" spans="1:17" x14ac:dyDescent="0.3">
      <c r="A232" t="s">
        <v>2834</v>
      </c>
      <c r="B232" s="4">
        <v>1884</v>
      </c>
      <c r="C232" s="4">
        <v>1806</v>
      </c>
      <c r="D232" s="4">
        <v>1749</v>
      </c>
      <c r="E232" s="4">
        <v>1695</v>
      </c>
      <c r="F232" s="4">
        <v>1686</v>
      </c>
      <c r="G232" s="4">
        <v>1584</v>
      </c>
      <c r="H232" s="4">
        <v>1467</v>
      </c>
      <c r="I232" s="4">
        <v>1335</v>
      </c>
      <c r="J232" s="4">
        <v>1233</v>
      </c>
      <c r="K232" s="4">
        <v>1224</v>
      </c>
      <c r="L232" s="4">
        <v>1203</v>
      </c>
      <c r="M232" s="4">
        <v>1194</v>
      </c>
      <c r="N232" s="4">
        <v>1176</v>
      </c>
      <c r="O232" s="4">
        <v>1227</v>
      </c>
      <c r="P232" s="4">
        <v>1257</v>
      </c>
      <c r="Q232" s="4">
        <v>1248</v>
      </c>
    </row>
    <row r="233" spans="1:17" x14ac:dyDescent="0.3">
      <c r="A233" t="s">
        <v>2835</v>
      </c>
      <c r="B233" s="4">
        <v>40566</v>
      </c>
      <c r="C233" s="4">
        <v>43962</v>
      </c>
      <c r="D233" s="4">
        <v>48639</v>
      </c>
      <c r="E233" s="4">
        <v>53508</v>
      </c>
      <c r="F233" s="4">
        <v>54654</v>
      </c>
      <c r="G233" s="4">
        <v>55284</v>
      </c>
      <c r="H233" s="4">
        <v>55779</v>
      </c>
      <c r="I233" s="4">
        <v>56388</v>
      </c>
      <c r="J233" s="4">
        <v>57645</v>
      </c>
      <c r="K233" s="4">
        <v>59376</v>
      </c>
      <c r="L233" s="4">
        <v>62832</v>
      </c>
      <c r="M233" s="4">
        <v>68055</v>
      </c>
      <c r="N233" s="4">
        <v>73014</v>
      </c>
      <c r="O233" s="4">
        <v>80829</v>
      </c>
      <c r="P233" s="4">
        <v>90180</v>
      </c>
      <c r="Q233" s="4">
        <v>90972</v>
      </c>
    </row>
    <row r="234" spans="1:17" x14ac:dyDescent="0.3">
      <c r="A234" t="s">
        <v>2836</v>
      </c>
      <c r="B234" s="4">
        <v>39</v>
      </c>
      <c r="C234" s="4">
        <v>45</v>
      </c>
      <c r="D234" s="4">
        <v>45</v>
      </c>
      <c r="E234" s="4">
        <v>51</v>
      </c>
      <c r="F234" s="4">
        <v>54</v>
      </c>
      <c r="G234" s="4">
        <v>60</v>
      </c>
      <c r="H234" s="4">
        <v>57</v>
      </c>
      <c r="I234" s="4">
        <v>54</v>
      </c>
      <c r="J234" s="4">
        <v>54</v>
      </c>
      <c r="K234" s="4">
        <v>60</v>
      </c>
      <c r="L234" s="4">
        <v>60</v>
      </c>
      <c r="M234" s="4">
        <v>66</v>
      </c>
      <c r="N234" s="4">
        <v>69</v>
      </c>
      <c r="O234" s="4">
        <v>72</v>
      </c>
      <c r="P234" s="4">
        <v>81</v>
      </c>
      <c r="Q234" s="4">
        <v>78</v>
      </c>
    </row>
    <row r="235" spans="1:17" x14ac:dyDescent="0.3">
      <c r="A235" t="s">
        <v>2837</v>
      </c>
      <c r="B235" s="4">
        <v>264</v>
      </c>
      <c r="C235" s="4">
        <v>270</v>
      </c>
      <c r="D235" s="4">
        <v>288</v>
      </c>
      <c r="E235" s="4">
        <v>297</v>
      </c>
      <c r="F235" s="4">
        <v>321</v>
      </c>
      <c r="G235" s="4">
        <v>336</v>
      </c>
      <c r="H235" s="4">
        <v>333</v>
      </c>
      <c r="I235" s="4">
        <v>342</v>
      </c>
      <c r="J235" s="4">
        <v>348</v>
      </c>
      <c r="K235" s="4">
        <v>345</v>
      </c>
      <c r="L235" s="4">
        <v>348</v>
      </c>
      <c r="M235" s="4">
        <v>351</v>
      </c>
      <c r="N235" s="4">
        <v>348</v>
      </c>
      <c r="O235" s="4">
        <v>342</v>
      </c>
      <c r="P235" s="4">
        <v>348</v>
      </c>
      <c r="Q235" s="4">
        <v>339</v>
      </c>
    </row>
    <row r="236" spans="1:17" x14ac:dyDescent="0.3">
      <c r="A236" t="s">
        <v>2838</v>
      </c>
      <c r="B236" s="4">
        <v>231</v>
      </c>
      <c r="C236" s="4">
        <v>237</v>
      </c>
      <c r="D236" s="4">
        <v>246</v>
      </c>
      <c r="E236" s="4">
        <v>264</v>
      </c>
      <c r="F236" s="4">
        <v>273</v>
      </c>
      <c r="G236" s="4">
        <v>279</v>
      </c>
      <c r="H236" s="4">
        <v>288</v>
      </c>
      <c r="I236" s="4">
        <v>300</v>
      </c>
      <c r="J236" s="4">
        <v>297</v>
      </c>
      <c r="K236" s="4">
        <v>291</v>
      </c>
      <c r="L236" s="4">
        <v>297</v>
      </c>
      <c r="M236" s="4">
        <v>303</v>
      </c>
      <c r="N236" s="4">
        <v>315</v>
      </c>
      <c r="O236" s="4">
        <v>324</v>
      </c>
      <c r="P236" s="4">
        <v>339</v>
      </c>
      <c r="Q236" s="4">
        <v>339</v>
      </c>
    </row>
    <row r="237" spans="1:17" x14ac:dyDescent="0.3">
      <c r="A237" t="s">
        <v>2839</v>
      </c>
      <c r="B237" s="4">
        <v>873</v>
      </c>
      <c r="C237" s="4">
        <v>900</v>
      </c>
      <c r="D237" s="4">
        <v>927</v>
      </c>
      <c r="E237" s="4">
        <v>975</v>
      </c>
      <c r="F237" s="4">
        <v>990</v>
      </c>
      <c r="G237" s="4">
        <v>987</v>
      </c>
      <c r="H237" s="4">
        <v>978</v>
      </c>
      <c r="I237" s="4">
        <v>993</v>
      </c>
      <c r="J237" s="4">
        <v>993</v>
      </c>
      <c r="K237" s="4">
        <v>1002</v>
      </c>
      <c r="L237" s="4">
        <v>1005</v>
      </c>
      <c r="M237" s="4">
        <v>1005</v>
      </c>
      <c r="N237" s="4">
        <v>1002</v>
      </c>
      <c r="O237" s="4">
        <v>1017</v>
      </c>
      <c r="P237" s="4">
        <v>1029</v>
      </c>
      <c r="Q237" s="4">
        <v>1023</v>
      </c>
    </row>
    <row r="238" spans="1:17" x14ac:dyDescent="0.3">
      <c r="A238" t="s">
        <v>2840</v>
      </c>
      <c r="B238" s="4">
        <v>7119</v>
      </c>
      <c r="C238" s="4">
        <v>7350</v>
      </c>
      <c r="D238" s="4">
        <v>7698</v>
      </c>
      <c r="E238" s="4">
        <v>7935</v>
      </c>
      <c r="F238" s="4">
        <v>7962</v>
      </c>
      <c r="G238" s="4">
        <v>7773</v>
      </c>
      <c r="H238" s="4">
        <v>7497</v>
      </c>
      <c r="I238" s="4">
        <v>7305</v>
      </c>
      <c r="J238" s="4">
        <v>7221</v>
      </c>
      <c r="K238" s="4">
        <v>7140</v>
      </c>
      <c r="L238" s="4">
        <v>7134</v>
      </c>
      <c r="M238" s="4">
        <v>7203</v>
      </c>
      <c r="N238" s="4">
        <v>7260</v>
      </c>
      <c r="O238" s="4">
        <v>7326</v>
      </c>
      <c r="P238" s="4">
        <v>7518</v>
      </c>
      <c r="Q238" s="4">
        <v>7527</v>
      </c>
    </row>
    <row r="239" spans="1:17" x14ac:dyDescent="0.3">
      <c r="A239" t="s">
        <v>2841</v>
      </c>
      <c r="B239" s="4" t="s">
        <v>219</v>
      </c>
      <c r="C239" s="4" t="s">
        <v>219</v>
      </c>
      <c r="D239" s="4" t="s">
        <v>219</v>
      </c>
      <c r="E239" s="4" t="s">
        <v>219</v>
      </c>
      <c r="F239" s="4" t="s">
        <v>219</v>
      </c>
      <c r="G239" s="4" t="s">
        <v>219</v>
      </c>
      <c r="H239" s="4" t="s">
        <v>219</v>
      </c>
      <c r="I239" s="4" t="s">
        <v>219</v>
      </c>
      <c r="J239" s="4" t="s">
        <v>219</v>
      </c>
      <c r="K239" s="4" t="s">
        <v>219</v>
      </c>
      <c r="L239" s="4" t="s">
        <v>219</v>
      </c>
      <c r="M239" s="4" t="s">
        <v>219</v>
      </c>
      <c r="N239" s="4" t="s">
        <v>219</v>
      </c>
      <c r="O239" s="4" t="s">
        <v>219</v>
      </c>
      <c r="P239" s="4">
        <v>6</v>
      </c>
      <c r="Q239" s="4">
        <v>6</v>
      </c>
    </row>
    <row r="240" spans="1:17" x14ac:dyDescent="0.3">
      <c r="A240" t="s">
        <v>212</v>
      </c>
      <c r="B240" s="4">
        <v>3880605</v>
      </c>
      <c r="C240" s="4">
        <v>3945798</v>
      </c>
      <c r="D240" s="4">
        <v>4001259</v>
      </c>
      <c r="E240" s="4">
        <v>4061835</v>
      </c>
      <c r="F240" s="4">
        <v>4117788</v>
      </c>
      <c r="G240" s="4">
        <v>4156932</v>
      </c>
      <c r="H240" s="4">
        <v>4188324</v>
      </c>
      <c r="I240" s="4">
        <v>4226712</v>
      </c>
      <c r="J240" s="4">
        <v>4281402</v>
      </c>
      <c r="K240" s="4">
        <v>4353585</v>
      </c>
      <c r="L240" s="4">
        <v>4435146</v>
      </c>
      <c r="M240" s="4">
        <v>4513950</v>
      </c>
      <c r="N240" s="4">
        <v>4582959</v>
      </c>
      <c r="O240" s="4">
        <v>4651875</v>
      </c>
      <c r="P240" s="4">
        <v>4739580</v>
      </c>
      <c r="Q240" s="4">
        <v>4776030</v>
      </c>
    </row>
    <row r="241" spans="1:17" x14ac:dyDescent="0.3">
      <c r="A241" t="s">
        <v>213</v>
      </c>
      <c r="B241" s="4">
        <v>279153</v>
      </c>
      <c r="C241" s="4">
        <v>269427</v>
      </c>
      <c r="D241" s="4">
        <v>260730</v>
      </c>
      <c r="E241" s="4">
        <v>251004</v>
      </c>
      <c r="F241" s="4">
        <v>240417</v>
      </c>
      <c r="G241" s="4">
        <v>228090</v>
      </c>
      <c r="H241" s="4">
        <v>215613</v>
      </c>
      <c r="I241" s="4">
        <v>208434</v>
      </c>
      <c r="J241" s="4">
        <v>212439</v>
      </c>
      <c r="K241" s="4">
        <v>217557</v>
      </c>
      <c r="L241" s="4">
        <v>223680</v>
      </c>
      <c r="M241" s="4">
        <v>228717</v>
      </c>
      <c r="N241" s="4">
        <v>232482</v>
      </c>
      <c r="O241" s="4">
        <v>235215</v>
      </c>
      <c r="P241" s="4">
        <v>237645</v>
      </c>
      <c r="Q241" s="4">
        <v>240477</v>
      </c>
    </row>
    <row r="243" spans="1:17" x14ac:dyDescent="0.3">
      <c r="A243" s="5" t="s">
        <v>116</v>
      </c>
      <c r="B243" s="6">
        <v>4159758</v>
      </c>
      <c r="C243" s="6">
        <v>4215225</v>
      </c>
      <c r="D243" s="6">
        <v>4261989</v>
      </c>
      <c r="E243" s="6">
        <v>4312839</v>
      </c>
      <c r="F243" s="6">
        <v>4358205</v>
      </c>
      <c r="G243" s="6">
        <v>4385022</v>
      </c>
      <c r="H243" s="6">
        <v>4403937</v>
      </c>
      <c r="I243" s="6">
        <v>4435146</v>
      </c>
      <c r="J243" s="6">
        <v>4493841</v>
      </c>
      <c r="K243" s="6">
        <v>4571142</v>
      </c>
      <c r="L243" s="6">
        <v>4658826</v>
      </c>
      <c r="M243" s="6">
        <v>4742667</v>
      </c>
      <c r="N243" s="6">
        <v>4815441</v>
      </c>
      <c r="O243" s="6">
        <v>4887090</v>
      </c>
      <c r="P243" s="6">
        <v>4977225</v>
      </c>
      <c r="Q243" s="6">
        <v>5016507</v>
      </c>
    </row>
    <row r="245" spans="1:17" x14ac:dyDescent="0.3">
      <c r="A245" t="s">
        <v>2370</v>
      </c>
    </row>
    <row r="246" spans="1:17" x14ac:dyDescent="0.3">
      <c r="A246" t="s">
        <v>2603</v>
      </c>
    </row>
    <row r="247" spans="1:17" x14ac:dyDescent="0.3">
      <c r="A247" t="s">
        <v>117</v>
      </c>
    </row>
    <row r="249" spans="1:17" x14ac:dyDescent="0.3">
      <c r="A249" t="s">
        <v>118</v>
      </c>
    </row>
  </sheetData>
  <mergeCells count="2">
    <mergeCell ref="A7:A8"/>
    <mergeCell ref="B7:Q7"/>
  </mergeCell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24"/>
  <sheetViews>
    <sheetView workbookViewId="0">
      <pane ySplit="8" topLeftCell="A9" activePane="bottomLeft" state="frozen"/>
      <selection pane="bottomLeft"/>
    </sheetView>
  </sheetViews>
  <sheetFormatPr defaultRowHeight="12.45" x14ac:dyDescent="0.3"/>
  <cols>
    <col min="1" max="1" width="25.84375" customWidth="1"/>
  </cols>
  <sheetData>
    <row r="1" spans="1:17" x14ac:dyDescent="0.3">
      <c r="A1" t="s">
        <v>2842</v>
      </c>
    </row>
    <row r="2" spans="1:17" ht="14.15" x14ac:dyDescent="0.35">
      <c r="A2" s="1" t="s">
        <v>0</v>
      </c>
    </row>
    <row r="4" spans="1:17" x14ac:dyDescent="0.3">
      <c r="A4" s="3" t="s">
        <v>2843</v>
      </c>
    </row>
    <row r="5" spans="1:17" x14ac:dyDescent="0.3">
      <c r="A5" t="s">
        <v>2844</v>
      </c>
    </row>
    <row r="7" spans="1:17" x14ac:dyDescent="0.3">
      <c r="A7" s="11" t="s">
        <v>2843</v>
      </c>
      <c r="B7" s="13" t="s">
        <v>24</v>
      </c>
      <c r="C7" s="12"/>
      <c r="D7" s="12"/>
      <c r="E7" s="12"/>
      <c r="F7" s="12"/>
      <c r="G7" s="12"/>
      <c r="H7" s="12"/>
      <c r="I7" s="12"/>
      <c r="J7" s="12"/>
      <c r="K7" s="12"/>
      <c r="L7" s="12"/>
      <c r="M7" s="12"/>
      <c r="N7" s="12"/>
      <c r="O7" s="12"/>
      <c r="P7" s="12"/>
      <c r="Q7" s="12"/>
    </row>
    <row r="8" spans="1:17" x14ac:dyDescent="0.3">
      <c r="A8" s="12"/>
      <c r="B8" s="3">
        <v>2006</v>
      </c>
      <c r="C8" s="3">
        <v>2007</v>
      </c>
      <c r="D8" s="3">
        <v>2008</v>
      </c>
      <c r="E8" s="3">
        <v>2009</v>
      </c>
      <c r="F8" s="3">
        <v>2010</v>
      </c>
      <c r="G8" s="3">
        <v>2011</v>
      </c>
      <c r="H8" s="3">
        <v>2012</v>
      </c>
      <c r="I8" s="3">
        <v>2013</v>
      </c>
      <c r="J8" s="3">
        <v>2014</v>
      </c>
      <c r="K8" s="3">
        <v>2015</v>
      </c>
      <c r="L8" s="3">
        <v>2016</v>
      </c>
      <c r="M8" s="3">
        <v>2017</v>
      </c>
      <c r="N8" s="3">
        <v>2018</v>
      </c>
      <c r="O8" s="3">
        <v>2019</v>
      </c>
      <c r="P8" s="3">
        <v>2020</v>
      </c>
      <c r="Q8" s="3">
        <v>2021</v>
      </c>
    </row>
    <row r="9" spans="1:17" x14ac:dyDescent="0.3">
      <c r="A9" t="s">
        <v>25</v>
      </c>
      <c r="B9" s="4">
        <v>55059</v>
      </c>
      <c r="C9" s="4">
        <v>61566</v>
      </c>
      <c r="D9" s="4">
        <v>63723</v>
      </c>
      <c r="E9" s="4">
        <v>61446</v>
      </c>
      <c r="F9" s="4">
        <v>49764</v>
      </c>
      <c r="G9" s="4">
        <v>52644</v>
      </c>
      <c r="H9" s="4">
        <v>54030</v>
      </c>
      <c r="I9" s="4">
        <v>53712</v>
      </c>
      <c r="J9" s="4">
        <v>58344</v>
      </c>
      <c r="K9" s="4">
        <v>70512</v>
      </c>
      <c r="L9" s="4">
        <v>77604</v>
      </c>
      <c r="M9" s="4">
        <v>76875</v>
      </c>
      <c r="N9" s="4">
        <v>76668</v>
      </c>
      <c r="O9" s="4">
        <v>77202</v>
      </c>
      <c r="P9" s="4">
        <v>80376</v>
      </c>
      <c r="Q9" s="4">
        <v>5238</v>
      </c>
    </row>
    <row r="10" spans="1:17" x14ac:dyDescent="0.3">
      <c r="A10" t="s">
        <v>2845</v>
      </c>
      <c r="B10" s="4">
        <v>54603</v>
      </c>
      <c r="C10" s="4">
        <v>58431</v>
      </c>
      <c r="D10" s="4">
        <v>64983</v>
      </c>
      <c r="E10" s="4">
        <v>67644</v>
      </c>
      <c r="F10" s="4">
        <v>63657</v>
      </c>
      <c r="G10" s="4">
        <v>51006</v>
      </c>
      <c r="H10" s="4">
        <v>53103</v>
      </c>
      <c r="I10" s="4">
        <v>54231</v>
      </c>
      <c r="J10" s="4">
        <v>53154</v>
      </c>
      <c r="K10" s="4">
        <v>58467</v>
      </c>
      <c r="L10" s="4">
        <v>70599</v>
      </c>
      <c r="M10" s="4">
        <v>77328</v>
      </c>
      <c r="N10" s="4">
        <v>76257</v>
      </c>
      <c r="O10" s="4">
        <v>75831</v>
      </c>
      <c r="P10" s="4">
        <v>76680</v>
      </c>
      <c r="Q10" s="4">
        <v>79155</v>
      </c>
    </row>
    <row r="11" spans="1:17" x14ac:dyDescent="0.3">
      <c r="A11" t="s">
        <v>2846</v>
      </c>
      <c r="B11" s="4">
        <v>51945</v>
      </c>
      <c r="C11" s="4">
        <v>49509</v>
      </c>
      <c r="D11" s="4">
        <v>52680</v>
      </c>
      <c r="E11" s="4">
        <v>58770</v>
      </c>
      <c r="F11" s="4">
        <v>61143</v>
      </c>
      <c r="G11" s="4">
        <v>57405</v>
      </c>
      <c r="H11" s="4">
        <v>45303</v>
      </c>
      <c r="I11" s="4">
        <v>46947</v>
      </c>
      <c r="J11" s="4">
        <v>48411</v>
      </c>
      <c r="K11" s="4">
        <v>47250</v>
      </c>
      <c r="L11" s="4">
        <v>52476</v>
      </c>
      <c r="M11" s="4">
        <v>63270</v>
      </c>
      <c r="N11" s="4">
        <v>68487</v>
      </c>
      <c r="O11" s="4">
        <v>68400</v>
      </c>
      <c r="P11" s="4">
        <v>67329</v>
      </c>
      <c r="Q11" s="4">
        <v>70446</v>
      </c>
    </row>
    <row r="12" spans="1:17" x14ac:dyDescent="0.3">
      <c r="A12" t="s">
        <v>2847</v>
      </c>
      <c r="B12" s="4">
        <v>63555</v>
      </c>
      <c r="C12" s="4">
        <v>49164</v>
      </c>
      <c r="D12" s="4">
        <v>46380</v>
      </c>
      <c r="E12" s="4">
        <v>49440</v>
      </c>
      <c r="F12" s="4">
        <v>54837</v>
      </c>
      <c r="G12" s="4">
        <v>57213</v>
      </c>
      <c r="H12" s="4">
        <v>54012</v>
      </c>
      <c r="I12" s="4">
        <v>42357</v>
      </c>
      <c r="J12" s="4">
        <v>43761</v>
      </c>
      <c r="K12" s="4">
        <v>45147</v>
      </c>
      <c r="L12" s="4">
        <v>44340</v>
      </c>
      <c r="M12" s="4">
        <v>49119</v>
      </c>
      <c r="N12" s="4">
        <v>58614</v>
      </c>
      <c r="O12" s="4">
        <v>64080</v>
      </c>
      <c r="P12" s="4">
        <v>63414</v>
      </c>
      <c r="Q12" s="4">
        <v>64377</v>
      </c>
    </row>
    <row r="13" spans="1:17" x14ac:dyDescent="0.3">
      <c r="A13" t="s">
        <v>2848</v>
      </c>
      <c r="B13" s="4">
        <v>60432</v>
      </c>
      <c r="C13" s="4">
        <v>59769</v>
      </c>
      <c r="D13" s="4">
        <v>46191</v>
      </c>
      <c r="E13" s="4">
        <v>43926</v>
      </c>
      <c r="F13" s="4">
        <v>46971</v>
      </c>
      <c r="G13" s="4">
        <v>51918</v>
      </c>
      <c r="H13" s="4">
        <v>54417</v>
      </c>
      <c r="I13" s="4">
        <v>51399</v>
      </c>
      <c r="J13" s="4">
        <v>40170</v>
      </c>
      <c r="K13" s="4">
        <v>41418</v>
      </c>
      <c r="L13" s="4">
        <v>43077</v>
      </c>
      <c r="M13" s="4">
        <v>42294</v>
      </c>
      <c r="N13" s="4">
        <v>46203</v>
      </c>
      <c r="O13" s="4">
        <v>55380</v>
      </c>
      <c r="P13" s="4">
        <v>60168</v>
      </c>
      <c r="Q13" s="4">
        <v>61212</v>
      </c>
    </row>
    <row r="14" spans="1:17" x14ac:dyDescent="0.3">
      <c r="A14" t="s">
        <v>2849</v>
      </c>
      <c r="B14" s="4">
        <v>122340</v>
      </c>
      <c r="C14" s="4">
        <v>156846</v>
      </c>
      <c r="D14" s="4">
        <v>189879</v>
      </c>
      <c r="E14" s="4">
        <v>209724</v>
      </c>
      <c r="F14" s="4">
        <v>220749</v>
      </c>
      <c r="G14" s="4">
        <v>222714</v>
      </c>
      <c r="H14" s="4">
        <v>217695</v>
      </c>
      <c r="I14" s="4">
        <v>216972</v>
      </c>
      <c r="J14" s="4">
        <v>224226</v>
      </c>
      <c r="K14" s="4">
        <v>221685</v>
      </c>
      <c r="L14" s="4">
        <v>217581</v>
      </c>
      <c r="M14" s="4">
        <v>209985</v>
      </c>
      <c r="N14" s="4">
        <v>197910</v>
      </c>
      <c r="O14" s="4">
        <v>192222</v>
      </c>
      <c r="P14" s="4">
        <v>205473</v>
      </c>
      <c r="Q14" s="4">
        <v>225276</v>
      </c>
    </row>
    <row r="15" spans="1:17" x14ac:dyDescent="0.3">
      <c r="A15" t="s">
        <v>2850</v>
      </c>
      <c r="B15" s="4">
        <v>116619</v>
      </c>
      <c r="C15" s="4">
        <v>126894</v>
      </c>
      <c r="D15" s="4">
        <v>134292</v>
      </c>
      <c r="E15" s="4">
        <v>141546</v>
      </c>
      <c r="F15" s="4">
        <v>155370</v>
      </c>
      <c r="G15" s="4">
        <v>181266</v>
      </c>
      <c r="H15" s="4">
        <v>219915</v>
      </c>
      <c r="I15" s="4">
        <v>254121</v>
      </c>
      <c r="J15" s="4">
        <v>273717</v>
      </c>
      <c r="K15" s="4">
        <v>289212</v>
      </c>
      <c r="L15" s="4">
        <v>303234</v>
      </c>
      <c r="M15" s="4">
        <v>323040</v>
      </c>
      <c r="N15" s="4">
        <v>347922</v>
      </c>
      <c r="O15" s="4">
        <v>370860</v>
      </c>
      <c r="P15" s="4">
        <v>381057</v>
      </c>
      <c r="Q15" s="4">
        <v>385110</v>
      </c>
    </row>
    <row r="16" spans="1:17" x14ac:dyDescent="0.3">
      <c r="A16" t="s">
        <v>2851</v>
      </c>
      <c r="B16" s="4">
        <v>217113</v>
      </c>
      <c r="C16" s="4">
        <v>228510</v>
      </c>
      <c r="D16" s="4">
        <v>240426</v>
      </c>
      <c r="E16" s="4">
        <v>252171</v>
      </c>
      <c r="F16" s="4">
        <v>264450</v>
      </c>
      <c r="G16" s="4">
        <v>274392</v>
      </c>
      <c r="H16" s="4">
        <v>283347</v>
      </c>
      <c r="I16" s="4">
        <v>291654</v>
      </c>
      <c r="J16" s="4">
        <v>297270</v>
      </c>
      <c r="K16" s="4">
        <v>306594</v>
      </c>
      <c r="L16" s="4">
        <v>320295</v>
      </c>
      <c r="M16" s="4">
        <v>332922</v>
      </c>
      <c r="N16" s="4">
        <v>343149</v>
      </c>
      <c r="O16" s="4">
        <v>352092</v>
      </c>
      <c r="P16" s="4">
        <v>366990</v>
      </c>
      <c r="Q16" s="4">
        <v>390849</v>
      </c>
    </row>
    <row r="17" spans="1:17" x14ac:dyDescent="0.3">
      <c r="A17" t="s">
        <v>212</v>
      </c>
      <c r="B17" s="4">
        <v>741666</v>
      </c>
      <c r="C17" s="4">
        <v>790689</v>
      </c>
      <c r="D17" s="4">
        <v>838554</v>
      </c>
      <c r="E17" s="4">
        <v>884667</v>
      </c>
      <c r="F17" s="4">
        <v>916941</v>
      </c>
      <c r="G17" s="4">
        <v>948558</v>
      </c>
      <c r="H17" s="4">
        <v>981822</v>
      </c>
      <c r="I17" s="4">
        <v>1011393</v>
      </c>
      <c r="J17" s="4">
        <v>1039053</v>
      </c>
      <c r="K17" s="4">
        <v>1080285</v>
      </c>
      <c r="L17" s="4">
        <v>1129206</v>
      </c>
      <c r="M17" s="4">
        <v>1174833</v>
      </c>
      <c r="N17" s="4">
        <v>1215210</v>
      </c>
      <c r="O17" s="4">
        <v>1256067</v>
      </c>
      <c r="P17" s="4">
        <v>1301487</v>
      </c>
      <c r="Q17" s="4">
        <v>1281663</v>
      </c>
    </row>
    <row r="18" spans="1:17" x14ac:dyDescent="0.3">
      <c r="A18" t="s">
        <v>213</v>
      </c>
      <c r="B18" s="4">
        <v>92748</v>
      </c>
      <c r="C18" s="4">
        <v>86487</v>
      </c>
      <c r="D18" s="4">
        <v>80454</v>
      </c>
      <c r="E18" s="4">
        <v>74709</v>
      </c>
      <c r="F18" s="4">
        <v>69261</v>
      </c>
      <c r="G18" s="4">
        <v>62976</v>
      </c>
      <c r="H18" s="4">
        <v>55926</v>
      </c>
      <c r="I18" s="4">
        <v>51519</v>
      </c>
      <c r="J18" s="4">
        <v>52188</v>
      </c>
      <c r="K18" s="4">
        <v>52743</v>
      </c>
      <c r="L18" s="4">
        <v>53298</v>
      </c>
      <c r="M18" s="4">
        <v>53595</v>
      </c>
      <c r="N18" s="4">
        <v>53727</v>
      </c>
      <c r="O18" s="4">
        <v>53562</v>
      </c>
      <c r="P18" s="4">
        <v>53982</v>
      </c>
      <c r="Q18" s="4">
        <v>64830</v>
      </c>
    </row>
    <row r="20" spans="1:17" x14ac:dyDescent="0.3">
      <c r="A20" s="5" t="s">
        <v>2852</v>
      </c>
      <c r="B20" s="6">
        <v>834414</v>
      </c>
      <c r="C20" s="6">
        <v>877176</v>
      </c>
      <c r="D20" s="6">
        <v>919008</v>
      </c>
      <c r="E20" s="6">
        <v>959376</v>
      </c>
      <c r="F20" s="6">
        <v>986202</v>
      </c>
      <c r="G20" s="6">
        <v>1011534</v>
      </c>
      <c r="H20" s="6">
        <v>1037748</v>
      </c>
      <c r="I20" s="6">
        <v>1062912</v>
      </c>
      <c r="J20" s="6">
        <v>1091241</v>
      </c>
      <c r="K20" s="6">
        <v>1133028</v>
      </c>
      <c r="L20" s="6">
        <v>1182504</v>
      </c>
      <c r="M20" s="6">
        <v>1228428</v>
      </c>
      <c r="N20" s="6">
        <v>1268937</v>
      </c>
      <c r="O20" s="6">
        <v>1309629</v>
      </c>
      <c r="P20" s="6">
        <v>1355469</v>
      </c>
      <c r="Q20" s="6">
        <v>1346493</v>
      </c>
    </row>
    <row r="22" spans="1:17" x14ac:dyDescent="0.3">
      <c r="A22" t="s">
        <v>117</v>
      </c>
    </row>
    <row r="24" spans="1:17" x14ac:dyDescent="0.3">
      <c r="A24" t="s">
        <v>118</v>
      </c>
    </row>
  </sheetData>
  <mergeCells count="2">
    <mergeCell ref="A7:A8"/>
    <mergeCell ref="B7:Q7"/>
  </mergeCells>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21"/>
  <sheetViews>
    <sheetView workbookViewId="0">
      <pane ySplit="8" topLeftCell="A9" activePane="bottomLeft" state="frozen"/>
      <selection pane="bottomLeft"/>
    </sheetView>
  </sheetViews>
  <sheetFormatPr defaultRowHeight="12.45" x14ac:dyDescent="0.3"/>
  <cols>
    <col min="1" max="1" width="23.3828125" customWidth="1"/>
    <col min="2" max="17" width="9.3828125" bestFit="1" customWidth="1"/>
  </cols>
  <sheetData>
    <row r="1" spans="1:17" x14ac:dyDescent="0.3">
      <c r="A1" t="s">
        <v>2853</v>
      </c>
    </row>
    <row r="2" spans="1:17" ht="14.15" x14ac:dyDescent="0.35">
      <c r="A2" s="1" t="s">
        <v>0</v>
      </c>
    </row>
    <row r="4" spans="1:17" x14ac:dyDescent="0.3">
      <c r="A4" s="3" t="s">
        <v>2854</v>
      </c>
    </row>
    <row r="5" spans="1:17" x14ac:dyDescent="0.3">
      <c r="A5" t="s">
        <v>2855</v>
      </c>
    </row>
    <row r="7" spans="1:17" x14ac:dyDescent="0.3">
      <c r="A7" s="11" t="s">
        <v>2854</v>
      </c>
      <c r="B7" s="13" t="s">
        <v>24</v>
      </c>
      <c r="C7" s="12"/>
      <c r="D7" s="12"/>
      <c r="E7" s="12"/>
      <c r="F7" s="12"/>
      <c r="G7" s="12"/>
      <c r="H7" s="12"/>
      <c r="I7" s="12"/>
      <c r="J7" s="12"/>
      <c r="K7" s="12"/>
      <c r="L7" s="12"/>
      <c r="M7" s="12"/>
      <c r="N7" s="12"/>
      <c r="O7" s="12"/>
      <c r="P7" s="12"/>
      <c r="Q7" s="12"/>
    </row>
    <row r="8" spans="1:17" x14ac:dyDescent="0.3">
      <c r="A8" s="12"/>
      <c r="B8" s="3">
        <v>2006</v>
      </c>
      <c r="C8" s="3">
        <v>2007</v>
      </c>
      <c r="D8" s="3">
        <v>2008</v>
      </c>
      <c r="E8" s="3">
        <v>2009</v>
      </c>
      <c r="F8" s="3">
        <v>2010</v>
      </c>
      <c r="G8" s="3">
        <v>2011</v>
      </c>
      <c r="H8" s="3">
        <v>2012</v>
      </c>
      <c r="I8" s="3">
        <v>2013</v>
      </c>
      <c r="J8" s="3">
        <v>2014</v>
      </c>
      <c r="K8" s="3">
        <v>2015</v>
      </c>
      <c r="L8" s="3">
        <v>2016</v>
      </c>
      <c r="M8" s="3">
        <v>2017</v>
      </c>
      <c r="N8" s="3">
        <v>2018</v>
      </c>
      <c r="O8" s="3">
        <v>2019</v>
      </c>
      <c r="P8" s="3">
        <v>2020</v>
      </c>
      <c r="Q8" s="3">
        <v>2021</v>
      </c>
    </row>
    <row r="9" spans="1:17" x14ac:dyDescent="0.3">
      <c r="A9" t="s">
        <v>2856</v>
      </c>
      <c r="B9" s="4">
        <v>171846</v>
      </c>
      <c r="C9" s="4">
        <v>193221</v>
      </c>
      <c r="D9" s="4">
        <v>211470</v>
      </c>
      <c r="E9" s="4">
        <v>227847</v>
      </c>
      <c r="F9" s="4">
        <v>243102</v>
      </c>
      <c r="G9" s="4">
        <v>254703</v>
      </c>
      <c r="H9" s="4">
        <v>264093</v>
      </c>
      <c r="I9" s="4">
        <v>460605</v>
      </c>
      <c r="J9" s="4">
        <v>464397</v>
      </c>
      <c r="K9" s="4">
        <v>470850</v>
      </c>
      <c r="L9" s="4">
        <v>478638</v>
      </c>
      <c r="M9" s="4">
        <v>486606</v>
      </c>
      <c r="N9" s="4">
        <v>494331</v>
      </c>
      <c r="O9" s="4">
        <v>503484</v>
      </c>
      <c r="P9" s="4">
        <v>517896</v>
      </c>
      <c r="Q9" s="4">
        <v>534960</v>
      </c>
    </row>
    <row r="10" spans="1:17" x14ac:dyDescent="0.3">
      <c r="A10" t="s">
        <v>2857</v>
      </c>
      <c r="B10" s="4">
        <v>89634</v>
      </c>
      <c r="C10" s="4">
        <v>96723</v>
      </c>
      <c r="D10" s="4">
        <v>103914</v>
      </c>
      <c r="E10" s="4">
        <v>110493</v>
      </c>
      <c r="F10" s="4">
        <v>116871</v>
      </c>
      <c r="G10" s="4">
        <v>121953</v>
      </c>
      <c r="H10" s="4">
        <v>126507</v>
      </c>
      <c r="I10" s="4">
        <v>209163</v>
      </c>
      <c r="J10" s="4">
        <v>213693</v>
      </c>
      <c r="K10" s="4">
        <v>218748</v>
      </c>
      <c r="L10" s="4">
        <v>223761</v>
      </c>
      <c r="M10" s="4">
        <v>229527</v>
      </c>
      <c r="N10" s="4">
        <v>234972</v>
      </c>
      <c r="O10" s="4">
        <v>240666</v>
      </c>
      <c r="P10" s="4">
        <v>247197</v>
      </c>
      <c r="Q10" s="4">
        <v>254733</v>
      </c>
    </row>
    <row r="11" spans="1:17" x14ac:dyDescent="0.3">
      <c r="A11" t="s">
        <v>2858</v>
      </c>
      <c r="B11" s="4">
        <v>68385</v>
      </c>
      <c r="C11" s="4">
        <v>76854</v>
      </c>
      <c r="D11" s="4">
        <v>85818</v>
      </c>
      <c r="E11" s="4">
        <v>94875</v>
      </c>
      <c r="F11" s="4">
        <v>104532</v>
      </c>
      <c r="G11" s="4">
        <v>114057</v>
      </c>
      <c r="H11" s="4">
        <v>122877</v>
      </c>
      <c r="I11" s="4">
        <v>420903</v>
      </c>
      <c r="J11" s="4">
        <v>424881</v>
      </c>
      <c r="K11" s="4">
        <v>429492</v>
      </c>
      <c r="L11" s="4">
        <v>434856</v>
      </c>
      <c r="M11" s="4">
        <v>440241</v>
      </c>
      <c r="N11" s="4">
        <v>445512</v>
      </c>
      <c r="O11" s="4">
        <v>450669</v>
      </c>
      <c r="P11" s="4">
        <v>456381</v>
      </c>
      <c r="Q11" s="4">
        <v>463524</v>
      </c>
    </row>
    <row r="12" spans="1:17" x14ac:dyDescent="0.3">
      <c r="A12" t="s">
        <v>2859</v>
      </c>
      <c r="B12" s="4">
        <v>28431</v>
      </c>
      <c r="C12" s="4">
        <v>32205</v>
      </c>
      <c r="D12" s="4">
        <v>36189</v>
      </c>
      <c r="E12" s="4">
        <v>40479</v>
      </c>
      <c r="F12" s="4">
        <v>45414</v>
      </c>
      <c r="G12" s="4">
        <v>49929</v>
      </c>
      <c r="H12" s="4">
        <v>54270</v>
      </c>
      <c r="I12" s="4">
        <v>264951</v>
      </c>
      <c r="J12" s="4">
        <v>265995</v>
      </c>
      <c r="K12" s="4">
        <v>267000</v>
      </c>
      <c r="L12" s="4">
        <v>267966</v>
      </c>
      <c r="M12" s="4">
        <v>268932</v>
      </c>
      <c r="N12" s="4">
        <v>269835</v>
      </c>
      <c r="O12" s="4">
        <v>270510</v>
      </c>
      <c r="P12" s="4">
        <v>271380</v>
      </c>
      <c r="Q12" s="4">
        <v>272505</v>
      </c>
    </row>
    <row r="13" spans="1:17" x14ac:dyDescent="0.3">
      <c r="A13" t="s">
        <v>2860</v>
      </c>
      <c r="B13" s="4">
        <v>15897</v>
      </c>
      <c r="C13" s="4">
        <v>18375</v>
      </c>
      <c r="D13" s="4">
        <v>21033</v>
      </c>
      <c r="E13" s="4">
        <v>23814</v>
      </c>
      <c r="F13" s="4">
        <v>26655</v>
      </c>
      <c r="G13" s="4">
        <v>29499</v>
      </c>
      <c r="H13" s="4">
        <v>32187</v>
      </c>
      <c r="I13" s="4">
        <v>199662</v>
      </c>
      <c r="J13" s="4">
        <v>198393</v>
      </c>
      <c r="K13" s="4">
        <v>197016</v>
      </c>
      <c r="L13" s="4">
        <v>195540</v>
      </c>
      <c r="M13" s="4">
        <v>193974</v>
      </c>
      <c r="N13" s="4">
        <v>192384</v>
      </c>
      <c r="O13" s="4">
        <v>190743</v>
      </c>
      <c r="P13" s="4">
        <v>189171</v>
      </c>
      <c r="Q13" s="4">
        <v>188313</v>
      </c>
    </row>
    <row r="14" spans="1:17" x14ac:dyDescent="0.3">
      <c r="A14" t="s">
        <v>212</v>
      </c>
      <c r="B14" s="4">
        <v>374193</v>
      </c>
      <c r="C14" s="4">
        <v>417378</v>
      </c>
      <c r="D14" s="4">
        <v>458424</v>
      </c>
      <c r="E14" s="4">
        <v>497508</v>
      </c>
      <c r="F14" s="4">
        <v>536574</v>
      </c>
      <c r="G14" s="4">
        <v>570141</v>
      </c>
      <c r="H14" s="4">
        <v>599934</v>
      </c>
      <c r="I14" s="4">
        <v>1555284</v>
      </c>
      <c r="J14" s="4">
        <v>1567359</v>
      </c>
      <c r="K14" s="4">
        <v>1583106</v>
      </c>
      <c r="L14" s="4">
        <v>1600761</v>
      </c>
      <c r="M14" s="4">
        <v>1619280</v>
      </c>
      <c r="N14" s="4">
        <v>1637034</v>
      </c>
      <c r="O14" s="4">
        <v>1656072</v>
      </c>
      <c r="P14" s="4">
        <v>1682025</v>
      </c>
      <c r="Q14" s="4">
        <v>1714035</v>
      </c>
    </row>
    <row r="15" spans="1:17" x14ac:dyDescent="0.3">
      <c r="A15" t="s">
        <v>213</v>
      </c>
      <c r="B15" s="4">
        <v>1298379</v>
      </c>
      <c r="C15" s="4">
        <v>1277814</v>
      </c>
      <c r="D15" s="4">
        <v>1257591</v>
      </c>
      <c r="E15" s="4">
        <v>1240674</v>
      </c>
      <c r="F15" s="4">
        <v>1222680</v>
      </c>
      <c r="G15" s="4">
        <v>1203120</v>
      </c>
      <c r="H15" s="4">
        <v>1184865</v>
      </c>
      <c r="I15" s="4">
        <v>245025</v>
      </c>
      <c r="J15" s="4">
        <v>257712</v>
      </c>
      <c r="K15" s="4">
        <v>273981</v>
      </c>
      <c r="L15" s="4">
        <v>294264</v>
      </c>
      <c r="M15" s="4">
        <v>311784</v>
      </c>
      <c r="N15" s="4">
        <v>326334</v>
      </c>
      <c r="O15" s="4">
        <v>339444</v>
      </c>
      <c r="P15" s="4">
        <v>353313</v>
      </c>
      <c r="Q15" s="4">
        <v>343956</v>
      </c>
    </row>
    <row r="17" spans="1:17" x14ac:dyDescent="0.3">
      <c r="A17" s="5" t="s">
        <v>2861</v>
      </c>
      <c r="B17" s="6">
        <v>1672572</v>
      </c>
      <c r="C17" s="6">
        <v>1695192</v>
      </c>
      <c r="D17" s="6">
        <v>1716015</v>
      </c>
      <c r="E17" s="6">
        <v>1738182</v>
      </c>
      <c r="F17" s="6">
        <v>1759254</v>
      </c>
      <c r="G17" s="6">
        <v>1773261</v>
      </c>
      <c r="H17" s="6">
        <v>1784799</v>
      </c>
      <c r="I17" s="6">
        <v>1800309</v>
      </c>
      <c r="J17" s="6">
        <v>1825071</v>
      </c>
      <c r="K17" s="6">
        <v>1857087</v>
      </c>
      <c r="L17" s="6">
        <v>1895025</v>
      </c>
      <c r="M17" s="6">
        <v>1931064</v>
      </c>
      <c r="N17" s="6">
        <v>1963368</v>
      </c>
      <c r="O17" s="6">
        <v>1995516</v>
      </c>
      <c r="P17" s="6">
        <v>2035338</v>
      </c>
      <c r="Q17" s="6">
        <v>2057991</v>
      </c>
    </row>
    <row r="19" spans="1:17" x14ac:dyDescent="0.3">
      <c r="A19" t="s">
        <v>117</v>
      </c>
    </row>
    <row r="21" spans="1:17" x14ac:dyDescent="0.3">
      <c r="A21" t="s">
        <v>118</v>
      </c>
    </row>
  </sheetData>
  <mergeCells count="2">
    <mergeCell ref="A7:A8"/>
    <mergeCell ref="B7:Q7"/>
  </mergeCells>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6E394-AAAE-49C6-89CA-1556B8178F40}">
  <dimension ref="A1:R20"/>
  <sheetViews>
    <sheetView workbookViewId="0">
      <pane ySplit="8" topLeftCell="A9" activePane="bottomLeft" state="frozen"/>
      <selection pane="bottomLeft"/>
    </sheetView>
  </sheetViews>
  <sheetFormatPr defaultRowHeight="12.45" x14ac:dyDescent="0.3"/>
  <cols>
    <col min="1" max="1" width="20.69140625" customWidth="1"/>
  </cols>
  <sheetData>
    <row r="1" spans="1:18" x14ac:dyDescent="0.3">
      <c r="A1" t="s">
        <v>2862</v>
      </c>
    </row>
    <row r="2" spans="1:18" ht="14.15" x14ac:dyDescent="0.35">
      <c r="A2" s="1" t="s">
        <v>0</v>
      </c>
    </row>
    <row r="4" spans="1:18" x14ac:dyDescent="0.3">
      <c r="A4" s="3" t="s">
        <v>3071</v>
      </c>
    </row>
    <row r="5" spans="1:18" x14ac:dyDescent="0.3">
      <c r="A5" t="s">
        <v>23</v>
      </c>
    </row>
    <row r="7" spans="1:18" x14ac:dyDescent="0.3">
      <c r="A7" s="11" t="s">
        <v>3071</v>
      </c>
      <c r="B7" s="13" t="s">
        <v>24</v>
      </c>
      <c r="C7" s="13"/>
      <c r="D7" s="13"/>
      <c r="E7" s="13"/>
      <c r="F7" s="13"/>
      <c r="G7" s="13"/>
      <c r="H7" s="13"/>
      <c r="I7" s="13"/>
      <c r="J7" s="13"/>
      <c r="K7" s="13"/>
      <c r="L7" s="13"/>
      <c r="M7" s="13"/>
      <c r="N7" s="13"/>
      <c r="O7" s="13"/>
      <c r="P7" s="13"/>
    </row>
    <row r="8" spans="1:18" x14ac:dyDescent="0.3">
      <c r="A8" s="14"/>
      <c r="B8" s="3">
        <v>2007</v>
      </c>
      <c r="C8" s="3">
        <v>2008</v>
      </c>
      <c r="D8" s="3">
        <v>2009</v>
      </c>
      <c r="E8" s="3">
        <v>2010</v>
      </c>
      <c r="F8" s="3">
        <v>2011</v>
      </c>
      <c r="G8" s="3">
        <v>2012</v>
      </c>
      <c r="H8" s="3">
        <v>2013</v>
      </c>
      <c r="I8" s="3">
        <v>2014</v>
      </c>
      <c r="J8" s="3">
        <v>2015</v>
      </c>
      <c r="K8" s="3">
        <v>2016</v>
      </c>
      <c r="L8" s="3">
        <v>2017</v>
      </c>
      <c r="M8" s="3">
        <v>2018</v>
      </c>
      <c r="N8" s="3">
        <v>2019</v>
      </c>
      <c r="O8" s="3">
        <v>2020</v>
      </c>
      <c r="P8" s="3">
        <v>2021</v>
      </c>
      <c r="Q8" s="15"/>
      <c r="R8" s="15"/>
    </row>
    <row r="9" spans="1:18" x14ac:dyDescent="0.3">
      <c r="A9" t="s">
        <v>3070</v>
      </c>
      <c r="B9" s="4">
        <v>2958969</v>
      </c>
      <c r="C9" s="4">
        <v>3011181</v>
      </c>
      <c r="D9" s="4">
        <v>3037566</v>
      </c>
      <c r="E9" s="4">
        <v>3129192</v>
      </c>
      <c r="F9" s="4">
        <v>3199086</v>
      </c>
      <c r="G9" s="4">
        <v>3206811</v>
      </c>
      <c r="H9" s="4">
        <v>3234024</v>
      </c>
      <c r="I9" s="4">
        <v>3119331</v>
      </c>
      <c r="J9" s="4">
        <v>3173535</v>
      </c>
      <c r="K9" s="4">
        <v>3270195</v>
      </c>
      <c r="L9" s="4">
        <v>3352950</v>
      </c>
      <c r="M9" s="4">
        <v>3478149</v>
      </c>
      <c r="N9" s="4">
        <v>3536064</v>
      </c>
      <c r="O9" s="4">
        <v>3582345</v>
      </c>
      <c r="P9" s="4">
        <v>3662136</v>
      </c>
      <c r="Q9" s="16"/>
      <c r="R9" s="15"/>
    </row>
    <row r="10" spans="1:18" x14ac:dyDescent="0.3">
      <c r="A10" t="s">
        <v>3069</v>
      </c>
      <c r="B10" s="4">
        <v>940692</v>
      </c>
      <c r="C10" s="4">
        <v>959991</v>
      </c>
      <c r="D10" s="4">
        <v>1004748</v>
      </c>
      <c r="E10" s="4">
        <v>1000194</v>
      </c>
      <c r="F10" s="4">
        <v>973083</v>
      </c>
      <c r="G10" s="4">
        <v>993111</v>
      </c>
      <c r="H10" s="4">
        <v>999843</v>
      </c>
      <c r="I10" s="4">
        <v>1179291</v>
      </c>
      <c r="J10" s="4">
        <v>1183764</v>
      </c>
      <c r="K10" s="4">
        <v>1164636</v>
      </c>
      <c r="L10" s="4">
        <v>1164894</v>
      </c>
      <c r="M10" s="4">
        <v>1118607</v>
      </c>
      <c r="N10" s="4">
        <v>1137825</v>
      </c>
      <c r="O10" s="4">
        <v>1166850</v>
      </c>
      <c r="P10" s="4">
        <v>1198785</v>
      </c>
      <c r="Q10" s="16"/>
      <c r="R10" s="15"/>
    </row>
    <row r="11" spans="1:18" x14ac:dyDescent="0.3">
      <c r="A11" t="s">
        <v>3068</v>
      </c>
      <c r="B11" s="4">
        <v>61920</v>
      </c>
      <c r="C11" s="4">
        <v>64053</v>
      </c>
      <c r="D11" s="4">
        <v>63408</v>
      </c>
      <c r="E11" s="4">
        <v>64182</v>
      </c>
      <c r="F11" s="4">
        <v>62670</v>
      </c>
      <c r="G11" s="4">
        <v>61098</v>
      </c>
      <c r="H11" s="4">
        <v>60213</v>
      </c>
      <c r="I11" s="4">
        <v>58530</v>
      </c>
      <c r="J11" s="4">
        <v>58701</v>
      </c>
      <c r="K11" s="4">
        <v>58668</v>
      </c>
      <c r="L11" s="4">
        <v>59190</v>
      </c>
      <c r="M11" s="4">
        <v>58422</v>
      </c>
      <c r="N11" s="4">
        <v>58062</v>
      </c>
      <c r="O11" s="4">
        <v>57768</v>
      </c>
      <c r="P11" s="4">
        <v>58731</v>
      </c>
      <c r="Q11" s="16"/>
      <c r="R11" s="15"/>
    </row>
    <row r="12" spans="1:18" x14ac:dyDescent="0.3">
      <c r="A12" t="s">
        <v>3067</v>
      </c>
      <c r="B12" s="4">
        <v>90318</v>
      </c>
      <c r="C12" s="4">
        <v>93237</v>
      </c>
      <c r="D12" s="4">
        <v>92823</v>
      </c>
      <c r="E12" s="4">
        <v>82074</v>
      </c>
      <c r="F12" s="4">
        <v>82029</v>
      </c>
      <c r="G12" s="4">
        <v>81942</v>
      </c>
      <c r="H12" s="4">
        <v>86184</v>
      </c>
      <c r="I12" s="4">
        <v>98136</v>
      </c>
      <c r="J12" s="4">
        <v>112383</v>
      </c>
      <c r="K12" s="4">
        <v>120468</v>
      </c>
      <c r="L12" s="4">
        <v>118962</v>
      </c>
      <c r="M12" s="4">
        <v>115953</v>
      </c>
      <c r="N12" s="4">
        <v>114672</v>
      </c>
      <c r="O12" s="4">
        <v>123870</v>
      </c>
      <c r="P12" s="4">
        <v>48777</v>
      </c>
      <c r="Q12" s="16"/>
      <c r="R12" s="15"/>
    </row>
    <row r="13" spans="1:18" x14ac:dyDescent="0.3">
      <c r="A13" t="s">
        <v>212</v>
      </c>
      <c r="B13" s="4">
        <v>4051899</v>
      </c>
      <c r="C13" s="4">
        <v>4128462</v>
      </c>
      <c r="D13" s="4">
        <v>4198545</v>
      </c>
      <c r="E13" s="4">
        <v>4275642</v>
      </c>
      <c r="F13" s="4">
        <v>4316868</v>
      </c>
      <c r="G13" s="4">
        <v>4342962</v>
      </c>
      <c r="H13" s="4">
        <v>4380264</v>
      </c>
      <c r="I13" s="4">
        <v>4455288</v>
      </c>
      <c r="J13" s="4">
        <v>4528383</v>
      </c>
      <c r="K13" s="4">
        <v>4613967</v>
      </c>
      <c r="L13" s="4">
        <v>4695996</v>
      </c>
      <c r="M13" s="4">
        <v>4771131</v>
      </c>
      <c r="N13" s="4">
        <v>4846623</v>
      </c>
      <c r="O13" s="4">
        <v>4930833</v>
      </c>
      <c r="P13" s="4">
        <v>4968429</v>
      </c>
      <c r="Q13" s="16"/>
      <c r="R13" s="15"/>
    </row>
    <row r="14" spans="1:18" x14ac:dyDescent="0.3">
      <c r="A14" t="s">
        <v>213</v>
      </c>
      <c r="B14" s="4">
        <v>163392</v>
      </c>
      <c r="C14" s="4">
        <v>133602</v>
      </c>
      <c r="D14" s="4">
        <v>114375</v>
      </c>
      <c r="E14" s="4">
        <v>82692</v>
      </c>
      <c r="F14" s="4">
        <v>68241</v>
      </c>
      <c r="G14" s="4">
        <v>61089</v>
      </c>
      <c r="H14" s="4">
        <v>54933</v>
      </c>
      <c r="I14" s="4">
        <v>38625</v>
      </c>
      <c r="J14" s="4">
        <v>42828</v>
      </c>
      <c r="K14" s="4">
        <v>44937</v>
      </c>
      <c r="L14" s="4">
        <v>46767</v>
      </c>
      <c r="M14" s="4">
        <v>44385</v>
      </c>
      <c r="N14" s="4">
        <v>40539</v>
      </c>
      <c r="O14" s="4">
        <v>46464</v>
      </c>
      <c r="P14" s="4">
        <v>48132</v>
      </c>
      <c r="Q14" s="16"/>
      <c r="R14" s="15"/>
    </row>
    <row r="15" spans="1:18" x14ac:dyDescent="0.3">
      <c r="Q15" s="15"/>
      <c r="R15" s="15"/>
    </row>
    <row r="16" spans="1:18" x14ac:dyDescent="0.3">
      <c r="A16" s="5" t="s">
        <v>116</v>
      </c>
      <c r="B16" s="6">
        <v>4215291</v>
      </c>
      <c r="C16" s="6">
        <v>4262064</v>
      </c>
      <c r="D16" s="6">
        <v>4312920</v>
      </c>
      <c r="E16" s="6">
        <v>4358334</v>
      </c>
      <c r="F16" s="6">
        <v>4385109</v>
      </c>
      <c r="G16" s="6">
        <v>4404051</v>
      </c>
      <c r="H16" s="6">
        <v>4435197</v>
      </c>
      <c r="I16" s="6">
        <v>4493913</v>
      </c>
      <c r="J16" s="6">
        <v>4571211</v>
      </c>
      <c r="K16" s="6">
        <v>4658904</v>
      </c>
      <c r="L16" s="6">
        <v>4742763</v>
      </c>
      <c r="M16" s="6">
        <v>4815516</v>
      </c>
      <c r="N16" s="6">
        <v>4887162</v>
      </c>
      <c r="O16" s="6">
        <v>4977297</v>
      </c>
      <c r="P16" s="6">
        <v>5016561</v>
      </c>
      <c r="Q16" s="17"/>
      <c r="R16" s="15"/>
    </row>
    <row r="18" spans="1:1" x14ac:dyDescent="0.3">
      <c r="A18" t="s">
        <v>117</v>
      </c>
    </row>
    <row r="20" spans="1:1" x14ac:dyDescent="0.3">
      <c r="A20" t="s">
        <v>118</v>
      </c>
    </row>
  </sheetData>
  <mergeCells count="2">
    <mergeCell ref="A7:A8"/>
    <mergeCell ref="B7:P7"/>
  </mergeCells>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298C9-6C39-4FE5-AD4A-37AD9FCCF33E}">
  <dimension ref="A1:Q20"/>
  <sheetViews>
    <sheetView workbookViewId="0">
      <pane ySplit="8" topLeftCell="A9" activePane="bottomLeft" state="frozen"/>
      <selection pane="bottomLeft"/>
    </sheetView>
  </sheetViews>
  <sheetFormatPr defaultRowHeight="12.45" x14ac:dyDescent="0.3"/>
  <cols>
    <col min="1" max="1" width="25.4609375" customWidth="1"/>
  </cols>
  <sheetData>
    <row r="1" spans="1:17" x14ac:dyDescent="0.3">
      <c r="A1" t="s">
        <v>2877</v>
      </c>
    </row>
    <row r="2" spans="1:17" ht="14.15" x14ac:dyDescent="0.35">
      <c r="A2" s="1" t="s">
        <v>0</v>
      </c>
    </row>
    <row r="4" spans="1:17" x14ac:dyDescent="0.3">
      <c r="A4" s="3" t="s">
        <v>3072</v>
      </c>
    </row>
    <row r="5" spans="1:17" x14ac:dyDescent="0.3">
      <c r="A5" t="s">
        <v>23</v>
      </c>
    </row>
    <row r="7" spans="1:17" x14ac:dyDescent="0.3">
      <c r="A7" s="11" t="s">
        <v>3072</v>
      </c>
      <c r="B7" s="13" t="s">
        <v>24</v>
      </c>
      <c r="C7" s="13"/>
      <c r="D7" s="13"/>
      <c r="E7" s="13"/>
      <c r="F7" s="13"/>
      <c r="G7" s="13"/>
      <c r="H7" s="13"/>
      <c r="I7" s="13"/>
      <c r="J7" s="13"/>
      <c r="K7" s="13"/>
      <c r="L7" s="13"/>
    </row>
    <row r="8" spans="1:17" x14ac:dyDescent="0.3">
      <c r="A8" s="14"/>
      <c r="B8" s="3">
        <v>2011</v>
      </c>
      <c r="C8" s="3">
        <v>2012</v>
      </c>
      <c r="D8" s="3">
        <v>2013</v>
      </c>
      <c r="E8" s="3">
        <v>2014</v>
      </c>
      <c r="F8" s="3">
        <v>2015</v>
      </c>
      <c r="G8" s="3">
        <v>2016</v>
      </c>
      <c r="H8" s="3">
        <v>2017</v>
      </c>
      <c r="I8" s="3">
        <v>2018</v>
      </c>
      <c r="J8" s="3">
        <v>2019</v>
      </c>
      <c r="K8" s="3">
        <v>2020</v>
      </c>
      <c r="L8" s="3">
        <v>2021</v>
      </c>
      <c r="M8" s="15"/>
      <c r="N8" s="15"/>
      <c r="O8" s="15"/>
      <c r="P8" s="15"/>
      <c r="Q8" s="15"/>
    </row>
    <row r="9" spans="1:17" x14ac:dyDescent="0.3">
      <c r="A9" t="s">
        <v>3070</v>
      </c>
      <c r="B9" s="4">
        <v>1679442</v>
      </c>
      <c r="C9" s="4">
        <v>1748595</v>
      </c>
      <c r="D9" s="4">
        <v>1783737</v>
      </c>
      <c r="E9" s="4">
        <v>1752618</v>
      </c>
      <c r="F9" s="4">
        <v>1746507</v>
      </c>
      <c r="G9" s="4">
        <v>1747218</v>
      </c>
      <c r="H9" s="4">
        <v>1792008</v>
      </c>
      <c r="I9" s="4">
        <v>1840605</v>
      </c>
      <c r="J9" s="4">
        <v>2047770</v>
      </c>
      <c r="K9" s="4">
        <v>2133054</v>
      </c>
      <c r="L9" s="4">
        <v>2167644</v>
      </c>
      <c r="M9" s="16"/>
      <c r="N9" s="16"/>
      <c r="O9" s="16"/>
      <c r="P9" s="16"/>
      <c r="Q9" s="16"/>
    </row>
    <row r="10" spans="1:17" x14ac:dyDescent="0.3">
      <c r="A10" t="s">
        <v>3069</v>
      </c>
      <c r="B10" s="4">
        <v>1889307</v>
      </c>
      <c r="C10" s="4">
        <v>1879779</v>
      </c>
      <c r="D10" s="4">
        <v>1904085</v>
      </c>
      <c r="E10" s="4">
        <v>2020185</v>
      </c>
      <c r="F10" s="4">
        <v>2091924</v>
      </c>
      <c r="G10" s="4">
        <v>2146683</v>
      </c>
      <c r="H10" s="4">
        <v>2152368</v>
      </c>
      <c r="I10" s="4">
        <v>2165685</v>
      </c>
      <c r="J10" s="4">
        <v>2016369</v>
      </c>
      <c r="K10" s="4">
        <v>2016144</v>
      </c>
      <c r="L10" s="4">
        <v>2078073</v>
      </c>
      <c r="M10" s="16"/>
      <c r="N10" s="16"/>
      <c r="O10" s="16"/>
      <c r="P10" s="16"/>
      <c r="Q10" s="16"/>
    </row>
    <row r="11" spans="1:17" x14ac:dyDescent="0.3">
      <c r="A11" t="s">
        <v>3068</v>
      </c>
      <c r="B11" s="4">
        <v>314706</v>
      </c>
      <c r="C11" s="4">
        <v>311994</v>
      </c>
      <c r="D11" s="4">
        <v>307896</v>
      </c>
      <c r="E11" s="4">
        <v>305214</v>
      </c>
      <c r="F11" s="4">
        <v>302286</v>
      </c>
      <c r="G11" s="4">
        <v>300741</v>
      </c>
      <c r="H11" s="4">
        <v>300243</v>
      </c>
      <c r="I11" s="4">
        <v>298485</v>
      </c>
      <c r="J11" s="4">
        <v>297171</v>
      </c>
      <c r="K11" s="4">
        <v>294801</v>
      </c>
      <c r="L11" s="4">
        <v>292383</v>
      </c>
      <c r="M11" s="16"/>
      <c r="N11" s="16"/>
      <c r="O11" s="16"/>
      <c r="P11" s="16"/>
      <c r="Q11" s="16"/>
    </row>
    <row r="12" spans="1:17" x14ac:dyDescent="0.3">
      <c r="A12" t="s">
        <v>3067</v>
      </c>
      <c r="B12" s="4">
        <v>340902</v>
      </c>
      <c r="C12" s="4">
        <v>332625</v>
      </c>
      <c r="D12" s="4">
        <v>326289</v>
      </c>
      <c r="E12" s="4">
        <v>329622</v>
      </c>
      <c r="F12" s="4">
        <v>355638</v>
      </c>
      <c r="G12" s="4">
        <v>394485</v>
      </c>
      <c r="H12" s="4">
        <v>432255</v>
      </c>
      <c r="I12" s="4">
        <v>458583</v>
      </c>
      <c r="J12" s="4">
        <v>472146</v>
      </c>
      <c r="K12" s="4">
        <v>480819</v>
      </c>
      <c r="L12" s="4">
        <v>420006</v>
      </c>
      <c r="M12" s="16"/>
      <c r="N12" s="16"/>
      <c r="O12" s="16"/>
      <c r="P12" s="16"/>
      <c r="Q12" s="16"/>
    </row>
    <row r="13" spans="1:17" x14ac:dyDescent="0.3">
      <c r="A13" t="s">
        <v>212</v>
      </c>
      <c r="B13" s="4">
        <v>4224357</v>
      </c>
      <c r="C13" s="4">
        <v>4272993</v>
      </c>
      <c r="D13" s="4">
        <v>4322007</v>
      </c>
      <c r="E13" s="4">
        <v>4407639</v>
      </c>
      <c r="F13" s="4">
        <v>4496355</v>
      </c>
      <c r="G13" s="4">
        <v>4589127</v>
      </c>
      <c r="H13" s="4">
        <v>4676874</v>
      </c>
      <c r="I13" s="4">
        <v>4763358</v>
      </c>
      <c r="J13" s="4">
        <v>4833456</v>
      </c>
      <c r="K13" s="4">
        <v>4924818</v>
      </c>
      <c r="L13" s="4">
        <v>4958106</v>
      </c>
      <c r="M13" s="16"/>
      <c r="N13" s="16"/>
      <c r="O13" s="16"/>
      <c r="P13" s="16"/>
      <c r="Q13" s="16"/>
    </row>
    <row r="14" spans="1:17" x14ac:dyDescent="0.3">
      <c r="A14" t="s">
        <v>213</v>
      </c>
      <c r="B14" s="4">
        <v>160758</v>
      </c>
      <c r="C14" s="4">
        <v>131052</v>
      </c>
      <c r="D14" s="4">
        <v>113196</v>
      </c>
      <c r="E14" s="4">
        <v>86277</v>
      </c>
      <c r="F14" s="4">
        <v>74859</v>
      </c>
      <c r="G14" s="4">
        <v>69780</v>
      </c>
      <c r="H14" s="4">
        <v>65892</v>
      </c>
      <c r="I14" s="4">
        <v>52158</v>
      </c>
      <c r="J14" s="4">
        <v>53709</v>
      </c>
      <c r="K14" s="4">
        <v>52473</v>
      </c>
      <c r="L14" s="4">
        <v>58452</v>
      </c>
      <c r="M14" s="16"/>
      <c r="N14" s="16"/>
      <c r="O14" s="16"/>
      <c r="P14" s="16"/>
      <c r="Q14" s="16"/>
    </row>
    <row r="15" spans="1:17" x14ac:dyDescent="0.3">
      <c r="M15" s="15"/>
      <c r="N15" s="15"/>
      <c r="O15" s="15"/>
      <c r="P15" s="15"/>
      <c r="Q15" s="15"/>
    </row>
    <row r="16" spans="1:17" x14ac:dyDescent="0.3">
      <c r="A16" s="5" t="s">
        <v>116</v>
      </c>
      <c r="B16" s="6">
        <v>4385115</v>
      </c>
      <c r="C16" s="6">
        <v>4404045</v>
      </c>
      <c r="D16" s="6">
        <v>4435203</v>
      </c>
      <c r="E16" s="6">
        <v>4493916</v>
      </c>
      <c r="F16" s="6">
        <v>4571214</v>
      </c>
      <c r="G16" s="6">
        <v>4658907</v>
      </c>
      <c r="H16" s="6">
        <v>4742766</v>
      </c>
      <c r="I16" s="6">
        <v>4815516</v>
      </c>
      <c r="J16" s="6">
        <v>4887165</v>
      </c>
      <c r="K16" s="6">
        <v>4977291</v>
      </c>
      <c r="L16" s="6">
        <v>5016558</v>
      </c>
      <c r="M16" s="17"/>
      <c r="N16" s="17"/>
      <c r="O16" s="17"/>
      <c r="P16" s="17"/>
      <c r="Q16" s="17"/>
    </row>
    <row r="18" spans="1:1" x14ac:dyDescent="0.3">
      <c r="A18" t="s">
        <v>117</v>
      </c>
    </row>
    <row r="20" spans="1:1" x14ac:dyDescent="0.3">
      <c r="A20" t="s">
        <v>118</v>
      </c>
    </row>
  </sheetData>
  <mergeCells count="2">
    <mergeCell ref="A7:A8"/>
    <mergeCell ref="B7:L7"/>
  </mergeCells>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27"/>
  <sheetViews>
    <sheetView workbookViewId="0">
      <pane ySplit="8" topLeftCell="A9" activePane="bottomLeft" state="frozen"/>
      <selection pane="bottomLeft" activeCell="E46" sqref="E46"/>
    </sheetView>
  </sheetViews>
  <sheetFormatPr defaultRowHeight="12.45" x14ac:dyDescent="0.3"/>
  <cols>
    <col min="1" max="1" width="25.15234375" customWidth="1"/>
    <col min="2" max="17" width="9.3828125" bestFit="1" customWidth="1"/>
  </cols>
  <sheetData>
    <row r="1" spans="1:17" x14ac:dyDescent="0.3">
      <c r="A1" t="s">
        <v>2896</v>
      </c>
    </row>
    <row r="2" spans="1:17" ht="14.15" x14ac:dyDescent="0.35">
      <c r="A2" s="1" t="s">
        <v>0</v>
      </c>
    </row>
    <row r="4" spans="1:17" x14ac:dyDescent="0.3">
      <c r="A4" s="3" t="s">
        <v>2863</v>
      </c>
    </row>
    <row r="5" spans="1:17" x14ac:dyDescent="0.3">
      <c r="A5" t="s">
        <v>2864</v>
      </c>
    </row>
    <row r="7" spans="1:17" x14ac:dyDescent="0.3">
      <c r="A7" s="11" t="s">
        <v>2863</v>
      </c>
      <c r="B7" s="13" t="s">
        <v>24</v>
      </c>
      <c r="C7" s="12"/>
      <c r="D7" s="12"/>
      <c r="E7" s="12"/>
      <c r="F7" s="12"/>
      <c r="G7" s="12"/>
      <c r="H7" s="12"/>
      <c r="I7" s="12"/>
      <c r="J7" s="12"/>
      <c r="K7" s="12"/>
      <c r="L7" s="12"/>
      <c r="M7" s="12"/>
      <c r="N7" s="12"/>
      <c r="O7" s="12"/>
      <c r="P7" s="12"/>
      <c r="Q7" s="12"/>
    </row>
    <row r="8" spans="1:17" x14ac:dyDescent="0.3">
      <c r="A8" s="12"/>
      <c r="B8" s="3">
        <v>2006</v>
      </c>
      <c r="C8" s="3">
        <v>2007</v>
      </c>
      <c r="D8" s="3">
        <v>2008</v>
      </c>
      <c r="E8" s="3">
        <v>2009</v>
      </c>
      <c r="F8" s="3">
        <v>2010</v>
      </c>
      <c r="G8" s="3">
        <v>2011</v>
      </c>
      <c r="H8" s="3">
        <v>2012</v>
      </c>
      <c r="I8" s="3">
        <v>2013</v>
      </c>
      <c r="J8" s="3">
        <v>2014</v>
      </c>
      <c r="K8" s="3">
        <v>2015</v>
      </c>
      <c r="L8" s="3">
        <v>2016</v>
      </c>
      <c r="M8" s="3">
        <v>2017</v>
      </c>
      <c r="N8" s="3">
        <v>2018</v>
      </c>
      <c r="O8" s="3">
        <v>2019</v>
      </c>
      <c r="P8" s="3">
        <v>2020</v>
      </c>
      <c r="Q8" s="3">
        <v>2021</v>
      </c>
    </row>
    <row r="9" spans="1:17" x14ac:dyDescent="0.3">
      <c r="A9" t="s">
        <v>2865</v>
      </c>
      <c r="B9" s="4">
        <v>240189</v>
      </c>
      <c r="C9" s="4">
        <v>255699</v>
      </c>
      <c r="D9" s="4">
        <v>266337</v>
      </c>
      <c r="E9" s="4">
        <v>270528</v>
      </c>
      <c r="F9" s="4">
        <v>272244</v>
      </c>
      <c r="G9" s="4">
        <v>267789</v>
      </c>
      <c r="H9" s="4">
        <v>260043</v>
      </c>
      <c r="I9" s="4">
        <v>553875</v>
      </c>
      <c r="J9" s="4">
        <v>504855</v>
      </c>
      <c r="K9" s="4">
        <v>482709</v>
      </c>
      <c r="L9" s="4">
        <v>466932</v>
      </c>
      <c r="M9" s="4">
        <v>453405</v>
      </c>
      <c r="N9" s="4">
        <v>439524</v>
      </c>
      <c r="O9" s="4">
        <v>426993</v>
      </c>
      <c r="P9" s="4">
        <v>416376</v>
      </c>
      <c r="Q9" s="4">
        <v>406872</v>
      </c>
    </row>
    <row r="10" spans="1:17" x14ac:dyDescent="0.3">
      <c r="A10" t="s">
        <v>2866</v>
      </c>
      <c r="B10" s="4">
        <v>197388</v>
      </c>
      <c r="C10" s="4">
        <v>213141</v>
      </c>
      <c r="D10" s="4">
        <v>235587</v>
      </c>
      <c r="E10" s="4">
        <v>240291</v>
      </c>
      <c r="F10" s="4">
        <v>240723</v>
      </c>
      <c r="G10" s="4">
        <v>238677</v>
      </c>
      <c r="H10" s="4">
        <v>233190</v>
      </c>
      <c r="I10" s="4">
        <v>364620</v>
      </c>
      <c r="J10" s="4">
        <v>355560</v>
      </c>
      <c r="K10" s="4">
        <v>348333</v>
      </c>
      <c r="L10" s="4">
        <v>342939</v>
      </c>
      <c r="M10" s="4">
        <v>336483</v>
      </c>
      <c r="N10" s="4">
        <v>328515</v>
      </c>
      <c r="O10" s="4">
        <v>323229</v>
      </c>
      <c r="P10" s="4">
        <v>320277</v>
      </c>
      <c r="Q10" s="4">
        <v>316086</v>
      </c>
    </row>
    <row r="11" spans="1:17" x14ac:dyDescent="0.3">
      <c r="A11" t="s">
        <v>2867</v>
      </c>
      <c r="B11" s="4">
        <v>281967</v>
      </c>
      <c r="C11" s="4">
        <v>294960</v>
      </c>
      <c r="D11" s="4">
        <v>323598</v>
      </c>
      <c r="E11" s="4">
        <v>334512</v>
      </c>
      <c r="F11" s="4">
        <v>341778</v>
      </c>
      <c r="G11" s="4">
        <v>345372</v>
      </c>
      <c r="H11" s="4">
        <v>343719</v>
      </c>
      <c r="I11" s="4">
        <v>369915</v>
      </c>
      <c r="J11" s="4">
        <v>371151</v>
      </c>
      <c r="K11" s="4">
        <v>371871</v>
      </c>
      <c r="L11" s="4">
        <v>372111</v>
      </c>
      <c r="M11" s="4">
        <v>373467</v>
      </c>
      <c r="N11" s="4">
        <v>373251</v>
      </c>
      <c r="O11" s="4">
        <v>370614</v>
      </c>
      <c r="P11" s="4">
        <v>371874</v>
      </c>
      <c r="Q11" s="4">
        <v>374394</v>
      </c>
    </row>
    <row r="12" spans="1:17" x14ac:dyDescent="0.3">
      <c r="A12" t="s">
        <v>2868</v>
      </c>
      <c r="B12" s="4">
        <v>260490</v>
      </c>
      <c r="C12" s="4">
        <v>275412</v>
      </c>
      <c r="D12" s="4">
        <v>305478</v>
      </c>
      <c r="E12" s="4">
        <v>320127</v>
      </c>
      <c r="F12" s="4">
        <v>339234</v>
      </c>
      <c r="G12" s="4">
        <v>358530</v>
      </c>
      <c r="H12" s="4">
        <v>365259</v>
      </c>
      <c r="I12" s="4">
        <v>384819</v>
      </c>
      <c r="J12" s="4">
        <v>396753</v>
      </c>
      <c r="K12" s="4">
        <v>413037</v>
      </c>
      <c r="L12" s="4">
        <v>429765</v>
      </c>
      <c r="M12" s="4">
        <v>444069</v>
      </c>
      <c r="N12" s="4">
        <v>458133</v>
      </c>
      <c r="O12" s="4">
        <v>472464</v>
      </c>
      <c r="P12" s="4">
        <v>486660</v>
      </c>
      <c r="Q12" s="4">
        <v>501231</v>
      </c>
    </row>
    <row r="13" spans="1:17" x14ac:dyDescent="0.3">
      <c r="A13" t="s">
        <v>2869</v>
      </c>
      <c r="B13" s="4">
        <v>96807</v>
      </c>
      <c r="C13" s="4">
        <v>110172</v>
      </c>
      <c r="D13" s="4">
        <v>123243</v>
      </c>
      <c r="E13" s="4">
        <v>136545</v>
      </c>
      <c r="F13" s="4">
        <v>152697</v>
      </c>
      <c r="G13" s="4">
        <v>167865</v>
      </c>
      <c r="H13" s="4">
        <v>178857</v>
      </c>
      <c r="I13" s="4">
        <v>356073</v>
      </c>
      <c r="J13" s="4">
        <v>362055</v>
      </c>
      <c r="K13" s="4">
        <v>367521</v>
      </c>
      <c r="L13" s="4">
        <v>374058</v>
      </c>
      <c r="M13" s="4">
        <v>381693</v>
      </c>
      <c r="N13" s="4">
        <v>387573</v>
      </c>
      <c r="O13" s="4">
        <v>391638</v>
      </c>
      <c r="P13" s="4">
        <v>396390</v>
      </c>
      <c r="Q13" s="4">
        <v>402132</v>
      </c>
    </row>
    <row r="14" spans="1:17" x14ac:dyDescent="0.3">
      <c r="A14" t="s">
        <v>2870</v>
      </c>
      <c r="B14" s="4">
        <v>64857</v>
      </c>
      <c r="C14" s="4">
        <v>74208</v>
      </c>
      <c r="D14" s="4">
        <v>82497</v>
      </c>
      <c r="E14" s="4">
        <v>92739</v>
      </c>
      <c r="F14" s="4">
        <v>104718</v>
      </c>
      <c r="G14" s="4">
        <v>116148</v>
      </c>
      <c r="H14" s="4">
        <v>137559</v>
      </c>
      <c r="I14" s="4">
        <v>208146</v>
      </c>
      <c r="J14" s="4">
        <v>219639</v>
      </c>
      <c r="K14" s="4">
        <v>232161</v>
      </c>
      <c r="L14" s="4">
        <v>245070</v>
      </c>
      <c r="M14" s="4">
        <v>256740</v>
      </c>
      <c r="N14" s="4">
        <v>268344</v>
      </c>
      <c r="O14" s="4">
        <v>279441</v>
      </c>
      <c r="P14" s="4">
        <v>290673</v>
      </c>
      <c r="Q14" s="4">
        <v>302247</v>
      </c>
    </row>
    <row r="15" spans="1:17" x14ac:dyDescent="0.3">
      <c r="A15" t="s">
        <v>2871</v>
      </c>
      <c r="B15" s="4">
        <v>20127</v>
      </c>
      <c r="C15" s="4">
        <v>22719</v>
      </c>
      <c r="D15" s="4">
        <v>24756</v>
      </c>
      <c r="E15" s="4">
        <v>27054</v>
      </c>
      <c r="F15" s="4">
        <v>29517</v>
      </c>
      <c r="G15" s="4">
        <v>31989</v>
      </c>
      <c r="H15" s="4">
        <v>34503</v>
      </c>
      <c r="I15" s="4">
        <v>147384</v>
      </c>
      <c r="J15" s="4">
        <v>145785</v>
      </c>
      <c r="K15" s="4">
        <v>144519</v>
      </c>
      <c r="L15" s="4">
        <v>143688</v>
      </c>
      <c r="M15" s="4">
        <v>143409</v>
      </c>
      <c r="N15" s="4">
        <v>142593</v>
      </c>
      <c r="O15" s="4">
        <v>141672</v>
      </c>
      <c r="P15" s="4">
        <v>140811</v>
      </c>
      <c r="Q15" s="4">
        <v>140079</v>
      </c>
    </row>
    <row r="16" spans="1:17" x14ac:dyDescent="0.3">
      <c r="A16" t="s">
        <v>2872</v>
      </c>
      <c r="B16" s="4">
        <v>142266</v>
      </c>
      <c r="C16" s="4">
        <v>159453</v>
      </c>
      <c r="D16" s="4">
        <v>174291</v>
      </c>
      <c r="E16" s="4">
        <v>191892</v>
      </c>
      <c r="F16" s="4">
        <v>209766</v>
      </c>
      <c r="G16" s="4">
        <v>225294</v>
      </c>
      <c r="H16" s="4">
        <v>246378</v>
      </c>
      <c r="I16" s="4">
        <v>444078</v>
      </c>
      <c r="J16" s="4">
        <v>458415</v>
      </c>
      <c r="K16" s="4">
        <v>476694</v>
      </c>
      <c r="L16" s="4">
        <v>498108</v>
      </c>
      <c r="M16" s="4">
        <v>520053</v>
      </c>
      <c r="N16" s="4">
        <v>540153</v>
      </c>
      <c r="O16" s="4">
        <v>556863</v>
      </c>
      <c r="P16" s="4">
        <v>578661</v>
      </c>
      <c r="Q16" s="4">
        <v>603708</v>
      </c>
    </row>
    <row r="17" spans="1:17" x14ac:dyDescent="0.3">
      <c r="A17" t="s">
        <v>2873</v>
      </c>
      <c r="B17" s="4">
        <v>32838</v>
      </c>
      <c r="C17" s="4">
        <v>36765</v>
      </c>
      <c r="D17" s="4">
        <v>40416</v>
      </c>
      <c r="E17" s="4">
        <v>44709</v>
      </c>
      <c r="F17" s="4">
        <v>49548</v>
      </c>
      <c r="G17" s="4">
        <v>54135</v>
      </c>
      <c r="H17" s="4">
        <v>58770</v>
      </c>
      <c r="I17" s="4">
        <v>110970</v>
      </c>
      <c r="J17" s="4">
        <v>114276</v>
      </c>
      <c r="K17" s="4">
        <v>117801</v>
      </c>
      <c r="L17" s="4">
        <v>122001</v>
      </c>
      <c r="M17" s="4">
        <v>128616</v>
      </c>
      <c r="N17" s="4">
        <v>134130</v>
      </c>
      <c r="O17" s="4">
        <v>140469</v>
      </c>
      <c r="P17" s="4">
        <v>147669</v>
      </c>
      <c r="Q17" s="4">
        <v>154779</v>
      </c>
    </row>
    <row r="18" spans="1:17" x14ac:dyDescent="0.3">
      <c r="A18" t="s">
        <v>2874</v>
      </c>
      <c r="B18" s="4">
        <v>18645</v>
      </c>
      <c r="C18" s="4">
        <v>21093</v>
      </c>
      <c r="D18" s="4">
        <v>22728</v>
      </c>
      <c r="E18" s="4">
        <v>25017</v>
      </c>
      <c r="F18" s="4">
        <v>27150</v>
      </c>
      <c r="G18" s="4">
        <v>29280</v>
      </c>
      <c r="H18" s="4">
        <v>31758</v>
      </c>
      <c r="I18" s="4">
        <v>86490</v>
      </c>
      <c r="J18" s="4">
        <v>86982</v>
      </c>
      <c r="K18" s="4">
        <v>88563</v>
      </c>
      <c r="L18" s="4">
        <v>91098</v>
      </c>
      <c r="M18" s="4">
        <v>93990</v>
      </c>
      <c r="N18" s="4">
        <v>97992</v>
      </c>
      <c r="O18" s="4">
        <v>102030</v>
      </c>
      <c r="P18" s="4">
        <v>105921</v>
      </c>
      <c r="Q18" s="4">
        <v>111717</v>
      </c>
    </row>
    <row r="19" spans="1:17" x14ac:dyDescent="0.3">
      <c r="A19" t="s">
        <v>2875</v>
      </c>
      <c r="B19" s="4">
        <v>2619</v>
      </c>
      <c r="C19" s="4">
        <v>2988</v>
      </c>
      <c r="D19" s="4">
        <v>3417</v>
      </c>
      <c r="E19" s="4">
        <v>3888</v>
      </c>
      <c r="F19" s="4">
        <v>4416</v>
      </c>
      <c r="G19" s="4">
        <v>4971</v>
      </c>
      <c r="H19" s="4">
        <v>5559</v>
      </c>
      <c r="I19" s="4">
        <v>22242</v>
      </c>
      <c r="J19" s="4">
        <v>22263</v>
      </c>
      <c r="K19" s="4">
        <v>22497</v>
      </c>
      <c r="L19" s="4">
        <v>22938</v>
      </c>
      <c r="M19" s="4">
        <v>23418</v>
      </c>
      <c r="N19" s="4">
        <v>24096</v>
      </c>
      <c r="O19" s="4">
        <v>24687</v>
      </c>
      <c r="P19" s="4">
        <v>25368</v>
      </c>
      <c r="Q19" s="4">
        <v>26202</v>
      </c>
    </row>
    <row r="20" spans="1:17" x14ac:dyDescent="0.3">
      <c r="A20" t="s">
        <v>212</v>
      </c>
      <c r="B20" s="4">
        <v>1358193</v>
      </c>
      <c r="C20" s="4">
        <v>1466610</v>
      </c>
      <c r="D20" s="4">
        <v>1602348</v>
      </c>
      <c r="E20" s="4">
        <v>1687302</v>
      </c>
      <c r="F20" s="4">
        <v>1771791</v>
      </c>
      <c r="G20" s="4">
        <v>1840050</v>
      </c>
      <c r="H20" s="4">
        <v>1895595</v>
      </c>
      <c r="I20" s="4">
        <v>3048612</v>
      </c>
      <c r="J20" s="4">
        <v>3037734</v>
      </c>
      <c r="K20" s="4">
        <v>3065706</v>
      </c>
      <c r="L20" s="4">
        <v>3108708</v>
      </c>
      <c r="M20" s="4">
        <v>3155343</v>
      </c>
      <c r="N20" s="4">
        <v>3194304</v>
      </c>
      <c r="O20" s="4">
        <v>3230100</v>
      </c>
      <c r="P20" s="4">
        <v>3280680</v>
      </c>
      <c r="Q20" s="4">
        <v>3339447</v>
      </c>
    </row>
    <row r="21" spans="1:17" x14ac:dyDescent="0.3">
      <c r="A21" t="s">
        <v>213</v>
      </c>
      <c r="B21" s="4">
        <v>1920618</v>
      </c>
      <c r="C21" s="4">
        <v>1857669</v>
      </c>
      <c r="D21" s="4">
        <v>1764267</v>
      </c>
      <c r="E21" s="4">
        <v>1725120</v>
      </c>
      <c r="F21" s="4">
        <v>1681449</v>
      </c>
      <c r="G21" s="4">
        <v>1640268</v>
      </c>
      <c r="H21" s="4">
        <v>1606770</v>
      </c>
      <c r="I21" s="4">
        <v>487503</v>
      </c>
      <c r="J21" s="4">
        <v>553725</v>
      </c>
      <c r="K21" s="4">
        <v>598563</v>
      </c>
      <c r="L21" s="4">
        <v>635598</v>
      </c>
      <c r="M21" s="4">
        <v>661791</v>
      </c>
      <c r="N21" s="4">
        <v>687180</v>
      </c>
      <c r="O21" s="4">
        <v>717267</v>
      </c>
      <c r="P21" s="4">
        <v>751728</v>
      </c>
      <c r="Q21" s="4">
        <v>734628</v>
      </c>
    </row>
    <row r="23" spans="1:17" x14ac:dyDescent="0.3">
      <c r="A23" s="5" t="s">
        <v>2876</v>
      </c>
      <c r="B23" s="6">
        <v>3278814</v>
      </c>
      <c r="C23" s="6">
        <v>3324285</v>
      </c>
      <c r="D23" s="6">
        <v>3366627</v>
      </c>
      <c r="E23" s="6">
        <v>3412422</v>
      </c>
      <c r="F23" s="6">
        <v>3453231</v>
      </c>
      <c r="G23" s="6">
        <v>3480321</v>
      </c>
      <c r="H23" s="6">
        <v>3502374</v>
      </c>
      <c r="I23" s="6">
        <v>3536103</v>
      </c>
      <c r="J23" s="6">
        <v>3591450</v>
      </c>
      <c r="K23" s="6">
        <v>3664269</v>
      </c>
      <c r="L23" s="6">
        <v>3744306</v>
      </c>
      <c r="M23" s="6">
        <v>3817131</v>
      </c>
      <c r="N23" s="6">
        <v>3881493</v>
      </c>
      <c r="O23" s="6">
        <v>3947373</v>
      </c>
      <c r="P23" s="6">
        <v>4032411</v>
      </c>
      <c r="Q23" s="6">
        <v>4074072</v>
      </c>
    </row>
    <row r="25" spans="1:17" x14ac:dyDescent="0.3">
      <c r="A25" t="s">
        <v>117</v>
      </c>
    </row>
    <row r="27" spans="1:17" x14ac:dyDescent="0.3">
      <c r="A27" t="s">
        <v>118</v>
      </c>
    </row>
  </sheetData>
  <mergeCells count="2">
    <mergeCell ref="A7:A8"/>
    <mergeCell ref="B7:Q7"/>
  </mergeCells>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28"/>
  <sheetViews>
    <sheetView workbookViewId="0">
      <pane ySplit="9" topLeftCell="A10" activePane="bottomLeft" state="frozen"/>
      <selection pane="bottomLeft"/>
    </sheetView>
  </sheetViews>
  <sheetFormatPr defaultRowHeight="12.45" x14ac:dyDescent="0.3"/>
  <cols>
    <col min="1" max="1" width="41.3828125" customWidth="1"/>
    <col min="7" max="17" width="9.3828125" bestFit="1" customWidth="1"/>
  </cols>
  <sheetData>
    <row r="1" spans="1:17" x14ac:dyDescent="0.3">
      <c r="A1" t="s">
        <v>2902</v>
      </c>
    </row>
    <row r="2" spans="1:17" ht="14.15" x14ac:dyDescent="0.35">
      <c r="A2" s="1" t="s">
        <v>0</v>
      </c>
    </row>
    <row r="4" spans="1:17" x14ac:dyDescent="0.3">
      <c r="A4" s="3" t="s">
        <v>2878</v>
      </c>
    </row>
    <row r="5" spans="1:17" x14ac:dyDescent="0.3">
      <c r="A5" t="s">
        <v>2879</v>
      </c>
    </row>
    <row r="6" spans="1:17" ht="12.9" x14ac:dyDescent="0.35">
      <c r="A6" s="7" t="s">
        <v>2880</v>
      </c>
    </row>
    <row r="7" spans="1:17" ht="12.9" x14ac:dyDescent="0.35">
      <c r="A7" s="7" t="s">
        <v>2881</v>
      </c>
    </row>
    <row r="8" spans="1:17" x14ac:dyDescent="0.3">
      <c r="A8" s="11" t="s">
        <v>2882</v>
      </c>
      <c r="B8" s="13" t="s">
        <v>24</v>
      </c>
      <c r="C8" s="12"/>
      <c r="D8" s="12"/>
      <c r="E8" s="12"/>
      <c r="F8" s="12"/>
      <c r="G8" s="12"/>
      <c r="H8" s="12"/>
      <c r="I8" s="12"/>
      <c r="J8" s="12"/>
      <c r="K8" s="12"/>
      <c r="L8" s="12"/>
      <c r="M8" s="12"/>
      <c r="N8" s="12"/>
      <c r="O8" s="12"/>
      <c r="P8" s="12"/>
      <c r="Q8" s="12"/>
    </row>
    <row r="9" spans="1:17" x14ac:dyDescent="0.3">
      <c r="A9" s="12"/>
      <c r="B9" s="3">
        <v>2006</v>
      </c>
      <c r="C9" s="3">
        <v>2007</v>
      </c>
      <c r="D9" s="3">
        <v>2008</v>
      </c>
      <c r="E9" s="3">
        <v>2009</v>
      </c>
      <c r="F9" s="3">
        <v>2010</v>
      </c>
      <c r="G9" s="3">
        <v>2011</v>
      </c>
      <c r="H9" s="3">
        <v>2012</v>
      </c>
      <c r="I9" s="3">
        <v>2013</v>
      </c>
      <c r="J9" s="3">
        <v>2014</v>
      </c>
      <c r="K9" s="3">
        <v>2015</v>
      </c>
      <c r="L9" s="3">
        <v>2016</v>
      </c>
      <c r="M9" s="3">
        <v>2017</v>
      </c>
      <c r="N9" s="3">
        <v>2018</v>
      </c>
      <c r="O9" s="3">
        <v>2019</v>
      </c>
      <c r="P9" s="3">
        <v>2020</v>
      </c>
      <c r="Q9" s="3">
        <v>2021</v>
      </c>
    </row>
    <row r="10" spans="1:17" x14ac:dyDescent="0.3">
      <c r="A10" s="10" t="s">
        <v>2883</v>
      </c>
      <c r="B10" s="4">
        <v>24498</v>
      </c>
      <c r="C10" s="4">
        <v>27147</v>
      </c>
      <c r="D10" s="4">
        <v>29112</v>
      </c>
      <c r="E10" s="4">
        <v>31680</v>
      </c>
      <c r="F10" s="4">
        <v>34284</v>
      </c>
      <c r="G10" s="4">
        <v>36423</v>
      </c>
      <c r="H10" s="4">
        <v>39108</v>
      </c>
      <c r="I10" s="4">
        <v>81843</v>
      </c>
      <c r="J10" s="4">
        <v>82905</v>
      </c>
      <c r="K10" s="4">
        <v>84354</v>
      </c>
      <c r="L10" s="4">
        <v>86139</v>
      </c>
      <c r="M10" s="4">
        <v>88137</v>
      </c>
      <c r="N10" s="4">
        <v>90318</v>
      </c>
      <c r="O10" s="4">
        <v>92436</v>
      </c>
      <c r="P10" s="4">
        <v>95496</v>
      </c>
      <c r="Q10" s="4">
        <v>99270</v>
      </c>
    </row>
    <row r="11" spans="1:17" x14ac:dyDescent="0.3">
      <c r="A11" s="10" t="s">
        <v>2884</v>
      </c>
      <c r="B11" s="4">
        <v>35238</v>
      </c>
      <c r="C11" s="4">
        <v>38235</v>
      </c>
      <c r="D11" s="4">
        <v>40980</v>
      </c>
      <c r="E11" s="4">
        <v>44796</v>
      </c>
      <c r="F11" s="4">
        <v>49608</v>
      </c>
      <c r="G11" s="4">
        <v>53256</v>
      </c>
      <c r="H11" s="4">
        <v>56958</v>
      </c>
      <c r="I11" s="4">
        <v>72279</v>
      </c>
      <c r="J11" s="4">
        <v>73539</v>
      </c>
      <c r="K11" s="4">
        <v>75225</v>
      </c>
      <c r="L11" s="4">
        <v>77352</v>
      </c>
      <c r="M11" s="4">
        <v>79266</v>
      </c>
      <c r="N11" s="4">
        <v>80325</v>
      </c>
      <c r="O11" s="4">
        <v>81045</v>
      </c>
      <c r="P11" s="4">
        <v>81525</v>
      </c>
      <c r="Q11" s="4">
        <v>82986</v>
      </c>
    </row>
    <row r="12" spans="1:17" x14ac:dyDescent="0.3">
      <c r="A12" s="10" t="s">
        <v>2885</v>
      </c>
      <c r="B12" s="4">
        <v>61920</v>
      </c>
      <c r="C12" s="4">
        <v>70368</v>
      </c>
      <c r="D12" s="4">
        <v>79200</v>
      </c>
      <c r="E12" s="4">
        <v>86697</v>
      </c>
      <c r="F12" s="4">
        <v>95763</v>
      </c>
      <c r="G12" s="4">
        <v>104592</v>
      </c>
      <c r="H12" s="4">
        <v>106881</v>
      </c>
      <c r="I12" s="4">
        <v>246984</v>
      </c>
      <c r="J12" s="4">
        <v>247578</v>
      </c>
      <c r="K12" s="4">
        <v>248610</v>
      </c>
      <c r="L12" s="4">
        <v>250497</v>
      </c>
      <c r="M12" s="4">
        <v>252732</v>
      </c>
      <c r="N12" s="4">
        <v>255195</v>
      </c>
      <c r="O12" s="4">
        <v>256461</v>
      </c>
      <c r="P12" s="4">
        <v>258408</v>
      </c>
      <c r="Q12" s="4">
        <v>260133</v>
      </c>
    </row>
    <row r="13" spans="1:17" x14ac:dyDescent="0.3">
      <c r="A13" s="10" t="s">
        <v>2886</v>
      </c>
      <c r="B13" s="4">
        <v>18405</v>
      </c>
      <c r="C13" s="4">
        <v>21423</v>
      </c>
      <c r="D13" s="4">
        <v>24807</v>
      </c>
      <c r="E13" s="4">
        <v>28410</v>
      </c>
      <c r="F13" s="4">
        <v>32454</v>
      </c>
      <c r="G13" s="4">
        <v>36714</v>
      </c>
      <c r="H13" s="4">
        <v>40215</v>
      </c>
      <c r="I13" s="4">
        <v>93540</v>
      </c>
      <c r="J13" s="4">
        <v>95163</v>
      </c>
      <c r="K13" s="4">
        <v>97137</v>
      </c>
      <c r="L13" s="4">
        <v>99213</v>
      </c>
      <c r="M13" s="4">
        <v>101436</v>
      </c>
      <c r="N13" s="4">
        <v>103836</v>
      </c>
      <c r="O13" s="4">
        <v>106311</v>
      </c>
      <c r="P13" s="4">
        <v>109188</v>
      </c>
      <c r="Q13" s="4">
        <v>111501</v>
      </c>
    </row>
    <row r="14" spans="1:17" x14ac:dyDescent="0.3">
      <c r="A14" s="10" t="s">
        <v>2887</v>
      </c>
      <c r="B14" s="4">
        <v>36975</v>
      </c>
      <c r="C14" s="4">
        <v>42564</v>
      </c>
      <c r="D14" s="4">
        <v>48474</v>
      </c>
      <c r="E14" s="4">
        <v>54501</v>
      </c>
      <c r="F14" s="4">
        <v>60108</v>
      </c>
      <c r="G14" s="4">
        <v>64377</v>
      </c>
      <c r="H14" s="4">
        <v>65631</v>
      </c>
      <c r="I14" s="4">
        <v>82269</v>
      </c>
      <c r="J14" s="4">
        <v>84624</v>
      </c>
      <c r="K14" s="4">
        <v>86589</v>
      </c>
      <c r="L14" s="4">
        <v>88191</v>
      </c>
      <c r="M14" s="4">
        <v>89034</v>
      </c>
      <c r="N14" s="4">
        <v>89727</v>
      </c>
      <c r="O14" s="4">
        <v>90141</v>
      </c>
      <c r="P14" s="4">
        <v>91227</v>
      </c>
      <c r="Q14" s="4">
        <v>91785</v>
      </c>
    </row>
    <row r="15" spans="1:17" x14ac:dyDescent="0.3">
      <c r="A15" s="10" t="s">
        <v>2888</v>
      </c>
      <c r="B15" s="4">
        <v>60600</v>
      </c>
      <c r="C15" s="4">
        <v>67101</v>
      </c>
      <c r="D15" s="4">
        <v>73419</v>
      </c>
      <c r="E15" s="4">
        <v>80007</v>
      </c>
      <c r="F15" s="4">
        <v>86865</v>
      </c>
      <c r="G15" s="4">
        <v>93984</v>
      </c>
      <c r="H15" s="4">
        <v>100191</v>
      </c>
      <c r="I15" s="4">
        <v>182481</v>
      </c>
      <c r="J15" s="4">
        <v>185739</v>
      </c>
      <c r="K15" s="4">
        <v>189294</v>
      </c>
      <c r="L15" s="4">
        <v>192759</v>
      </c>
      <c r="M15" s="4">
        <v>197097</v>
      </c>
      <c r="N15" s="4">
        <v>200544</v>
      </c>
      <c r="O15" s="4">
        <v>202356</v>
      </c>
      <c r="P15" s="4">
        <v>205527</v>
      </c>
      <c r="Q15" s="4">
        <v>209472</v>
      </c>
    </row>
    <row r="16" spans="1:17" x14ac:dyDescent="0.3">
      <c r="A16" s="10" t="s">
        <v>2889</v>
      </c>
      <c r="B16" s="4">
        <v>57768</v>
      </c>
      <c r="C16" s="4">
        <v>63381</v>
      </c>
      <c r="D16" s="4">
        <v>68574</v>
      </c>
      <c r="E16" s="4">
        <v>74055</v>
      </c>
      <c r="F16" s="4">
        <v>79884</v>
      </c>
      <c r="G16" s="4">
        <v>85263</v>
      </c>
      <c r="H16" s="4">
        <v>90621</v>
      </c>
      <c r="I16" s="4">
        <v>143172</v>
      </c>
      <c r="J16" s="4">
        <v>145434</v>
      </c>
      <c r="K16" s="4">
        <v>147798</v>
      </c>
      <c r="L16" s="4">
        <v>150072</v>
      </c>
      <c r="M16" s="4">
        <v>152409</v>
      </c>
      <c r="N16" s="4">
        <v>154560</v>
      </c>
      <c r="O16" s="4">
        <v>156015</v>
      </c>
      <c r="P16" s="4">
        <v>157890</v>
      </c>
      <c r="Q16" s="4">
        <v>159618</v>
      </c>
    </row>
    <row r="17" spans="1:17" x14ac:dyDescent="0.3">
      <c r="A17" s="10" t="s">
        <v>2890</v>
      </c>
      <c r="B17" s="4">
        <v>124026</v>
      </c>
      <c r="C17" s="4">
        <v>138816</v>
      </c>
      <c r="D17" s="4">
        <v>152469</v>
      </c>
      <c r="E17" s="4">
        <v>165627</v>
      </c>
      <c r="F17" s="4">
        <v>179721</v>
      </c>
      <c r="G17" s="4">
        <v>192036</v>
      </c>
      <c r="H17" s="4">
        <v>202617</v>
      </c>
      <c r="I17" s="4">
        <v>318135</v>
      </c>
      <c r="J17" s="4">
        <v>323340</v>
      </c>
      <c r="K17" s="4">
        <v>330483</v>
      </c>
      <c r="L17" s="4">
        <v>339921</v>
      </c>
      <c r="M17" s="4">
        <v>350544</v>
      </c>
      <c r="N17" s="4">
        <v>358938</v>
      </c>
      <c r="O17" s="4">
        <v>365889</v>
      </c>
      <c r="P17" s="4">
        <v>373614</v>
      </c>
      <c r="Q17" s="4">
        <v>383280</v>
      </c>
    </row>
    <row r="18" spans="1:17" x14ac:dyDescent="0.3">
      <c r="A18" s="10" t="s">
        <v>2891</v>
      </c>
      <c r="B18" s="4">
        <v>140877</v>
      </c>
      <c r="C18" s="4">
        <v>154074</v>
      </c>
      <c r="D18" s="4">
        <v>165735</v>
      </c>
      <c r="E18" s="4">
        <v>179061</v>
      </c>
      <c r="F18" s="4">
        <v>192645</v>
      </c>
      <c r="G18" s="4">
        <v>205542</v>
      </c>
      <c r="H18" s="4">
        <v>216480</v>
      </c>
      <c r="I18" s="4">
        <v>300510</v>
      </c>
      <c r="J18" s="4">
        <v>305628</v>
      </c>
      <c r="K18" s="4">
        <v>312246</v>
      </c>
      <c r="L18" s="4">
        <v>318708</v>
      </c>
      <c r="M18" s="4">
        <v>326010</v>
      </c>
      <c r="N18" s="4">
        <v>332289</v>
      </c>
      <c r="O18" s="4">
        <v>337605</v>
      </c>
      <c r="P18" s="4">
        <v>345003</v>
      </c>
      <c r="Q18" s="4">
        <v>352080</v>
      </c>
    </row>
    <row r="19" spans="1:17" x14ac:dyDescent="0.3">
      <c r="A19" s="10" t="s">
        <v>2892</v>
      </c>
      <c r="B19" s="4">
        <v>37521</v>
      </c>
      <c r="C19" s="4">
        <v>41271</v>
      </c>
      <c r="D19" s="4">
        <v>44778</v>
      </c>
      <c r="E19" s="4">
        <v>49434</v>
      </c>
      <c r="F19" s="4">
        <v>54507</v>
      </c>
      <c r="G19" s="4">
        <v>58764</v>
      </c>
      <c r="H19" s="4">
        <v>62976</v>
      </c>
      <c r="I19" s="4">
        <v>93252</v>
      </c>
      <c r="J19" s="4">
        <v>95211</v>
      </c>
      <c r="K19" s="4">
        <v>97374</v>
      </c>
      <c r="L19" s="4">
        <v>99534</v>
      </c>
      <c r="M19" s="4">
        <v>101898</v>
      </c>
      <c r="N19" s="4">
        <v>103722</v>
      </c>
      <c r="O19" s="4">
        <v>106038</v>
      </c>
      <c r="P19" s="4">
        <v>109047</v>
      </c>
      <c r="Q19" s="4">
        <v>112305</v>
      </c>
    </row>
    <row r="20" spans="1:17" x14ac:dyDescent="0.3">
      <c r="A20" s="10" t="s">
        <v>2893</v>
      </c>
      <c r="B20" s="4">
        <v>33723</v>
      </c>
      <c r="C20" s="4">
        <v>38202</v>
      </c>
      <c r="D20" s="4">
        <v>43851</v>
      </c>
      <c r="E20" s="4">
        <v>49044</v>
      </c>
      <c r="F20" s="4">
        <v>54555</v>
      </c>
      <c r="G20" s="4">
        <v>60117</v>
      </c>
      <c r="H20" s="4">
        <v>63033</v>
      </c>
      <c r="I20" s="4">
        <v>90726</v>
      </c>
      <c r="J20" s="4">
        <v>93207</v>
      </c>
      <c r="K20" s="4">
        <v>95916</v>
      </c>
      <c r="L20" s="4">
        <v>99018</v>
      </c>
      <c r="M20" s="4">
        <v>102231</v>
      </c>
      <c r="N20" s="4">
        <v>104424</v>
      </c>
      <c r="O20" s="4">
        <v>105924</v>
      </c>
      <c r="P20" s="4">
        <v>106998</v>
      </c>
      <c r="Q20" s="4">
        <v>108114</v>
      </c>
    </row>
    <row r="21" spans="1:17" x14ac:dyDescent="0.3">
      <c r="A21" s="10" t="s">
        <v>2894</v>
      </c>
      <c r="B21" s="4">
        <v>33879</v>
      </c>
      <c r="C21" s="4">
        <v>35631</v>
      </c>
      <c r="D21" s="4">
        <v>35943</v>
      </c>
      <c r="E21" s="4">
        <v>35862</v>
      </c>
      <c r="F21" s="4">
        <v>37125</v>
      </c>
      <c r="G21" s="4">
        <v>38814</v>
      </c>
      <c r="H21" s="4">
        <v>40554</v>
      </c>
      <c r="I21" s="4">
        <v>38004</v>
      </c>
      <c r="J21" s="4">
        <v>41022</v>
      </c>
      <c r="K21" s="4">
        <v>44640</v>
      </c>
      <c r="L21" s="4">
        <v>47661</v>
      </c>
      <c r="M21" s="4">
        <v>50577</v>
      </c>
      <c r="N21" s="4">
        <v>53328</v>
      </c>
      <c r="O21" s="4">
        <v>56208</v>
      </c>
      <c r="P21" s="4">
        <v>58959</v>
      </c>
      <c r="Q21" s="4">
        <v>61458</v>
      </c>
    </row>
    <row r="22" spans="1:17" x14ac:dyDescent="0.3">
      <c r="A22" t="s">
        <v>213</v>
      </c>
      <c r="B22" s="4">
        <v>93102</v>
      </c>
      <c r="C22" s="4">
        <v>106824</v>
      </c>
      <c r="D22" s="4">
        <v>123375</v>
      </c>
      <c r="E22" s="4">
        <v>134016</v>
      </c>
      <c r="F22" s="4">
        <v>144123</v>
      </c>
      <c r="G22" s="4">
        <v>149838</v>
      </c>
      <c r="H22" s="4">
        <v>166017</v>
      </c>
      <c r="I22" s="4">
        <v>208503</v>
      </c>
      <c r="J22" s="4">
        <v>217398</v>
      </c>
      <c r="K22" s="4">
        <v>227901</v>
      </c>
      <c r="L22" s="4">
        <v>239793</v>
      </c>
      <c r="M22" s="4">
        <v>250635</v>
      </c>
      <c r="N22" s="4">
        <v>262392</v>
      </c>
      <c r="O22" s="4">
        <v>273207</v>
      </c>
      <c r="P22" s="4">
        <v>284523</v>
      </c>
      <c r="Q22" s="4">
        <v>295758</v>
      </c>
    </row>
    <row r="24" spans="1:17" x14ac:dyDescent="0.3">
      <c r="A24" s="5" t="s">
        <v>2895</v>
      </c>
      <c r="B24" s="6">
        <v>646689</v>
      </c>
      <c r="C24" s="6">
        <v>722493</v>
      </c>
      <c r="D24" s="6">
        <v>798093</v>
      </c>
      <c r="E24" s="6">
        <v>869748</v>
      </c>
      <c r="F24" s="6">
        <v>945882</v>
      </c>
      <c r="G24" s="6">
        <v>1013160</v>
      </c>
      <c r="H24" s="6">
        <v>1076835</v>
      </c>
      <c r="I24" s="6">
        <v>1767657</v>
      </c>
      <c r="J24" s="6">
        <v>1807119</v>
      </c>
      <c r="K24" s="6">
        <v>1853622</v>
      </c>
      <c r="L24" s="6">
        <v>1905336</v>
      </c>
      <c r="M24" s="6">
        <v>1959939</v>
      </c>
      <c r="N24" s="6">
        <v>2009997</v>
      </c>
      <c r="O24" s="6">
        <v>2053584</v>
      </c>
      <c r="P24" s="6">
        <v>2104425</v>
      </c>
      <c r="Q24" s="6">
        <v>2158494</v>
      </c>
    </row>
    <row r="26" spans="1:17" x14ac:dyDescent="0.3">
      <c r="A26" t="s">
        <v>117</v>
      </c>
    </row>
    <row r="28" spans="1:17" x14ac:dyDescent="0.3">
      <c r="A28" t="s">
        <v>118</v>
      </c>
    </row>
  </sheetData>
  <mergeCells count="2">
    <mergeCell ref="A8:A9"/>
    <mergeCell ref="B8:Q8"/>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5"/>
  <sheetViews>
    <sheetView workbookViewId="0">
      <pane ySplit="8" topLeftCell="A9" activePane="bottomLeft" state="frozen"/>
      <selection pane="bottomLeft"/>
    </sheetView>
  </sheetViews>
  <sheetFormatPr defaultRowHeight="12.45" x14ac:dyDescent="0.3"/>
  <cols>
    <col min="1" max="1" width="20.69140625" customWidth="1"/>
    <col min="2" max="17" width="9.3828125" bestFit="1" customWidth="1"/>
  </cols>
  <sheetData>
    <row r="1" spans="1:17" x14ac:dyDescent="0.3">
      <c r="A1" t="s">
        <v>21</v>
      </c>
    </row>
    <row r="2" spans="1:17" ht="14.15" x14ac:dyDescent="0.35">
      <c r="A2" s="1" t="s">
        <v>0</v>
      </c>
    </row>
    <row r="4" spans="1:17" x14ac:dyDescent="0.3">
      <c r="A4" s="3" t="s">
        <v>22</v>
      </c>
    </row>
    <row r="5" spans="1:17" x14ac:dyDescent="0.3">
      <c r="A5" t="s">
        <v>23</v>
      </c>
    </row>
    <row r="7" spans="1:17" x14ac:dyDescent="0.3">
      <c r="A7" s="11" t="s">
        <v>22</v>
      </c>
      <c r="B7" s="13" t="s">
        <v>24</v>
      </c>
      <c r="C7" s="12"/>
      <c r="D7" s="12"/>
      <c r="E7" s="12"/>
      <c r="F7" s="12"/>
      <c r="G7" s="12"/>
      <c r="H7" s="12"/>
      <c r="I7" s="12"/>
      <c r="J7" s="12"/>
      <c r="K7" s="12"/>
      <c r="L7" s="12"/>
      <c r="M7" s="12"/>
      <c r="N7" s="12"/>
      <c r="O7" s="12"/>
      <c r="P7" s="12"/>
      <c r="Q7" s="12"/>
    </row>
    <row r="8" spans="1:17" x14ac:dyDescent="0.3">
      <c r="A8" s="12"/>
      <c r="B8" s="3">
        <v>2006</v>
      </c>
      <c r="C8" s="3">
        <v>2007</v>
      </c>
      <c r="D8" s="3">
        <v>2008</v>
      </c>
      <c r="E8" s="3">
        <v>2009</v>
      </c>
      <c r="F8" s="3">
        <v>2010</v>
      </c>
      <c r="G8" s="3">
        <v>2011</v>
      </c>
      <c r="H8" s="3">
        <v>2012</v>
      </c>
      <c r="I8" s="3">
        <v>2013</v>
      </c>
      <c r="J8" s="3">
        <v>2014</v>
      </c>
      <c r="K8" s="3">
        <v>2015</v>
      </c>
      <c r="L8" s="3">
        <v>2016</v>
      </c>
      <c r="M8" s="3">
        <v>2017</v>
      </c>
      <c r="N8" s="3">
        <v>2018</v>
      </c>
      <c r="O8" s="3">
        <v>2019</v>
      </c>
      <c r="P8" s="3">
        <v>2020</v>
      </c>
      <c r="Q8" s="3">
        <v>2021</v>
      </c>
    </row>
    <row r="9" spans="1:17" x14ac:dyDescent="0.3">
      <c r="A9" t="s">
        <v>25</v>
      </c>
      <c r="B9" s="4">
        <v>58998</v>
      </c>
      <c r="C9" s="4">
        <v>61920</v>
      </c>
      <c r="D9" s="4">
        <v>64053</v>
      </c>
      <c r="E9" s="4">
        <v>63408</v>
      </c>
      <c r="F9" s="4">
        <v>64182</v>
      </c>
      <c r="G9" s="4">
        <v>62670</v>
      </c>
      <c r="H9" s="4">
        <v>61098</v>
      </c>
      <c r="I9" s="4">
        <v>60213</v>
      </c>
      <c r="J9" s="4">
        <v>58530</v>
      </c>
      <c r="K9" s="4">
        <v>58701</v>
      </c>
      <c r="L9" s="4">
        <v>58668</v>
      </c>
      <c r="M9" s="4">
        <v>59190</v>
      </c>
      <c r="N9" s="4">
        <v>58422</v>
      </c>
      <c r="O9" s="4">
        <v>58062</v>
      </c>
      <c r="P9" s="4">
        <v>57768</v>
      </c>
      <c r="Q9" s="4">
        <v>58731</v>
      </c>
    </row>
    <row r="10" spans="1:17" x14ac:dyDescent="0.3">
      <c r="A10" t="s">
        <v>26</v>
      </c>
      <c r="B10" s="4">
        <v>57408</v>
      </c>
      <c r="C10" s="4">
        <v>58749</v>
      </c>
      <c r="D10" s="4">
        <v>61665</v>
      </c>
      <c r="E10" s="4">
        <v>63765</v>
      </c>
      <c r="F10" s="4">
        <v>63267</v>
      </c>
      <c r="G10" s="4">
        <v>63579</v>
      </c>
      <c r="H10" s="4">
        <v>61959</v>
      </c>
      <c r="I10" s="4">
        <v>60597</v>
      </c>
      <c r="J10" s="4">
        <v>60210</v>
      </c>
      <c r="K10" s="4">
        <v>58641</v>
      </c>
      <c r="L10" s="4">
        <v>58893</v>
      </c>
      <c r="M10" s="4">
        <v>58875</v>
      </c>
      <c r="N10" s="4">
        <v>59118</v>
      </c>
      <c r="O10" s="4">
        <v>58107</v>
      </c>
      <c r="P10" s="4">
        <v>57669</v>
      </c>
      <c r="Q10" s="4">
        <v>57324</v>
      </c>
    </row>
    <row r="11" spans="1:17" x14ac:dyDescent="0.3">
      <c r="A11" t="s">
        <v>27</v>
      </c>
      <c r="B11" s="4">
        <v>57624</v>
      </c>
      <c r="C11" s="4">
        <v>57612</v>
      </c>
      <c r="D11" s="4">
        <v>58827</v>
      </c>
      <c r="E11" s="4">
        <v>61845</v>
      </c>
      <c r="F11" s="4">
        <v>63786</v>
      </c>
      <c r="G11" s="4">
        <v>62955</v>
      </c>
      <c r="H11" s="4">
        <v>63120</v>
      </c>
      <c r="I11" s="4">
        <v>61713</v>
      </c>
      <c r="J11" s="4">
        <v>60969</v>
      </c>
      <c r="K11" s="4">
        <v>60720</v>
      </c>
      <c r="L11" s="4">
        <v>59223</v>
      </c>
      <c r="M11" s="4">
        <v>59658</v>
      </c>
      <c r="N11" s="4">
        <v>59430</v>
      </c>
      <c r="O11" s="4">
        <v>59541</v>
      </c>
      <c r="P11" s="4">
        <v>58233</v>
      </c>
      <c r="Q11" s="4">
        <v>57573</v>
      </c>
    </row>
    <row r="12" spans="1:17" x14ac:dyDescent="0.3">
      <c r="A12" t="s">
        <v>28</v>
      </c>
      <c r="B12" s="4">
        <v>56523</v>
      </c>
      <c r="C12" s="4">
        <v>57852</v>
      </c>
      <c r="D12" s="4">
        <v>57744</v>
      </c>
      <c r="E12" s="4">
        <v>59157</v>
      </c>
      <c r="F12" s="4">
        <v>62028</v>
      </c>
      <c r="G12" s="4">
        <v>63588</v>
      </c>
      <c r="H12" s="4">
        <v>62577</v>
      </c>
      <c r="I12" s="4">
        <v>63027</v>
      </c>
      <c r="J12" s="4">
        <v>62046</v>
      </c>
      <c r="K12" s="4">
        <v>61512</v>
      </c>
      <c r="L12" s="4">
        <v>61566</v>
      </c>
      <c r="M12" s="4">
        <v>60114</v>
      </c>
      <c r="N12" s="4">
        <v>60474</v>
      </c>
      <c r="O12" s="4">
        <v>60102</v>
      </c>
      <c r="P12" s="4">
        <v>60207</v>
      </c>
      <c r="Q12" s="4">
        <v>58332</v>
      </c>
    </row>
    <row r="13" spans="1:17" x14ac:dyDescent="0.3">
      <c r="A13" t="s">
        <v>29</v>
      </c>
      <c r="B13" s="4">
        <v>56610</v>
      </c>
      <c r="C13" s="4">
        <v>56832</v>
      </c>
      <c r="D13" s="4">
        <v>58119</v>
      </c>
      <c r="E13" s="4">
        <v>58167</v>
      </c>
      <c r="F13" s="4">
        <v>59403</v>
      </c>
      <c r="G13" s="4">
        <v>61917</v>
      </c>
      <c r="H13" s="4">
        <v>63246</v>
      </c>
      <c r="I13" s="4">
        <v>62343</v>
      </c>
      <c r="J13" s="4">
        <v>63459</v>
      </c>
      <c r="K13" s="4">
        <v>62712</v>
      </c>
      <c r="L13" s="4">
        <v>62388</v>
      </c>
      <c r="M13" s="4">
        <v>62403</v>
      </c>
      <c r="N13" s="4">
        <v>61032</v>
      </c>
      <c r="O13" s="4">
        <v>61359</v>
      </c>
      <c r="P13" s="4">
        <v>60927</v>
      </c>
      <c r="Q13" s="4">
        <v>60426</v>
      </c>
    </row>
    <row r="14" spans="1:17" x14ac:dyDescent="0.3">
      <c r="A14" t="s">
        <v>30</v>
      </c>
      <c r="B14" s="4">
        <v>58140</v>
      </c>
      <c r="C14" s="4">
        <v>56871</v>
      </c>
      <c r="D14" s="4">
        <v>57030</v>
      </c>
      <c r="E14" s="4">
        <v>58467</v>
      </c>
      <c r="F14" s="4">
        <v>58377</v>
      </c>
      <c r="G14" s="4">
        <v>59364</v>
      </c>
      <c r="H14" s="4">
        <v>61563</v>
      </c>
      <c r="I14" s="4">
        <v>62979</v>
      </c>
      <c r="J14" s="4">
        <v>62637</v>
      </c>
      <c r="K14" s="4">
        <v>63996</v>
      </c>
      <c r="L14" s="4">
        <v>63480</v>
      </c>
      <c r="M14" s="4">
        <v>63339</v>
      </c>
      <c r="N14" s="4">
        <v>63306</v>
      </c>
      <c r="O14" s="4">
        <v>61917</v>
      </c>
      <c r="P14" s="4">
        <v>62088</v>
      </c>
      <c r="Q14" s="4">
        <v>61257</v>
      </c>
    </row>
    <row r="15" spans="1:17" x14ac:dyDescent="0.3">
      <c r="A15" t="s">
        <v>31</v>
      </c>
      <c r="B15" s="4">
        <v>58908</v>
      </c>
      <c r="C15" s="4">
        <v>58707</v>
      </c>
      <c r="D15" s="4">
        <v>57270</v>
      </c>
      <c r="E15" s="4">
        <v>57456</v>
      </c>
      <c r="F15" s="4">
        <v>58740</v>
      </c>
      <c r="G15" s="4">
        <v>58287</v>
      </c>
      <c r="H15" s="4">
        <v>59094</v>
      </c>
      <c r="I15" s="4">
        <v>61407</v>
      </c>
      <c r="J15" s="4">
        <v>63324</v>
      </c>
      <c r="K15" s="4">
        <v>63189</v>
      </c>
      <c r="L15" s="4">
        <v>64653</v>
      </c>
      <c r="M15" s="4">
        <v>64362</v>
      </c>
      <c r="N15" s="4">
        <v>64236</v>
      </c>
      <c r="O15" s="4">
        <v>64050</v>
      </c>
      <c r="P15" s="4">
        <v>62805</v>
      </c>
      <c r="Q15" s="4">
        <v>62352</v>
      </c>
    </row>
    <row r="16" spans="1:17" x14ac:dyDescent="0.3">
      <c r="A16" t="s">
        <v>32</v>
      </c>
      <c r="B16" s="4">
        <v>57312</v>
      </c>
      <c r="C16" s="4">
        <v>59523</v>
      </c>
      <c r="D16" s="4">
        <v>58890</v>
      </c>
      <c r="E16" s="4">
        <v>57459</v>
      </c>
      <c r="F16" s="4">
        <v>57486</v>
      </c>
      <c r="G16" s="4">
        <v>58683</v>
      </c>
      <c r="H16" s="4">
        <v>57987</v>
      </c>
      <c r="I16" s="4">
        <v>58863</v>
      </c>
      <c r="J16" s="4">
        <v>61632</v>
      </c>
      <c r="K16" s="4">
        <v>63690</v>
      </c>
      <c r="L16" s="4">
        <v>63738</v>
      </c>
      <c r="M16" s="4">
        <v>65376</v>
      </c>
      <c r="N16" s="4">
        <v>65010</v>
      </c>
      <c r="O16" s="4">
        <v>64872</v>
      </c>
      <c r="P16" s="4">
        <v>64728</v>
      </c>
      <c r="Q16" s="4">
        <v>62964</v>
      </c>
    </row>
    <row r="17" spans="1:17" x14ac:dyDescent="0.3">
      <c r="A17" t="s">
        <v>33</v>
      </c>
      <c r="B17" s="4">
        <v>58575</v>
      </c>
      <c r="C17" s="4">
        <v>58023</v>
      </c>
      <c r="D17" s="4">
        <v>59898</v>
      </c>
      <c r="E17" s="4">
        <v>59130</v>
      </c>
      <c r="F17" s="4">
        <v>57630</v>
      </c>
      <c r="G17" s="4">
        <v>57336</v>
      </c>
      <c r="H17" s="4">
        <v>58392</v>
      </c>
      <c r="I17" s="4">
        <v>57786</v>
      </c>
      <c r="J17" s="4">
        <v>59037</v>
      </c>
      <c r="K17" s="4">
        <v>61992</v>
      </c>
      <c r="L17" s="4">
        <v>64290</v>
      </c>
      <c r="M17" s="4">
        <v>64443</v>
      </c>
      <c r="N17" s="4">
        <v>65904</v>
      </c>
      <c r="O17" s="4">
        <v>65715</v>
      </c>
      <c r="P17" s="4">
        <v>65586</v>
      </c>
      <c r="Q17" s="4">
        <v>64857</v>
      </c>
    </row>
    <row r="18" spans="1:17" x14ac:dyDescent="0.3">
      <c r="A18" t="s">
        <v>34</v>
      </c>
      <c r="B18" s="4">
        <v>58254</v>
      </c>
      <c r="C18" s="4">
        <v>59535</v>
      </c>
      <c r="D18" s="4">
        <v>58368</v>
      </c>
      <c r="E18" s="4">
        <v>60150</v>
      </c>
      <c r="F18" s="4">
        <v>59316</v>
      </c>
      <c r="G18" s="4">
        <v>57582</v>
      </c>
      <c r="H18" s="4">
        <v>57051</v>
      </c>
      <c r="I18" s="4">
        <v>58236</v>
      </c>
      <c r="J18" s="4">
        <v>58026</v>
      </c>
      <c r="K18" s="4">
        <v>59379</v>
      </c>
      <c r="L18" s="4">
        <v>62571</v>
      </c>
      <c r="M18" s="4">
        <v>64965</v>
      </c>
      <c r="N18" s="4">
        <v>65091</v>
      </c>
      <c r="O18" s="4">
        <v>66543</v>
      </c>
      <c r="P18" s="4">
        <v>66432</v>
      </c>
      <c r="Q18" s="4">
        <v>65748</v>
      </c>
    </row>
    <row r="19" spans="1:17" x14ac:dyDescent="0.3">
      <c r="A19" t="s">
        <v>35</v>
      </c>
      <c r="B19" s="4">
        <v>57105</v>
      </c>
      <c r="C19" s="4">
        <v>59286</v>
      </c>
      <c r="D19" s="4">
        <v>59784</v>
      </c>
      <c r="E19" s="4">
        <v>58665</v>
      </c>
      <c r="F19" s="4">
        <v>60381</v>
      </c>
      <c r="G19" s="4">
        <v>59235</v>
      </c>
      <c r="H19" s="4">
        <v>57384</v>
      </c>
      <c r="I19" s="4">
        <v>56982</v>
      </c>
      <c r="J19" s="4">
        <v>58467</v>
      </c>
      <c r="K19" s="4">
        <v>58500</v>
      </c>
      <c r="L19" s="4">
        <v>59964</v>
      </c>
      <c r="M19" s="4">
        <v>63336</v>
      </c>
      <c r="N19" s="4">
        <v>65535</v>
      </c>
      <c r="O19" s="4">
        <v>65688</v>
      </c>
      <c r="P19" s="4">
        <v>67293</v>
      </c>
      <c r="Q19" s="4">
        <v>66552</v>
      </c>
    </row>
    <row r="20" spans="1:17" x14ac:dyDescent="0.3">
      <c r="A20" t="s">
        <v>36</v>
      </c>
      <c r="B20" s="4">
        <v>60150</v>
      </c>
      <c r="C20" s="4">
        <v>60231</v>
      </c>
      <c r="D20" s="4">
        <v>59670</v>
      </c>
      <c r="E20" s="4">
        <v>60105</v>
      </c>
      <c r="F20" s="4">
        <v>58890</v>
      </c>
      <c r="G20" s="4">
        <v>60360</v>
      </c>
      <c r="H20" s="4">
        <v>59109</v>
      </c>
      <c r="I20" s="4">
        <v>57213</v>
      </c>
      <c r="J20" s="4">
        <v>57189</v>
      </c>
      <c r="K20" s="4">
        <v>58830</v>
      </c>
      <c r="L20" s="4">
        <v>59097</v>
      </c>
      <c r="M20" s="4">
        <v>60642</v>
      </c>
      <c r="N20" s="4">
        <v>63948</v>
      </c>
      <c r="O20" s="4">
        <v>66084</v>
      </c>
      <c r="P20" s="4">
        <v>66381</v>
      </c>
      <c r="Q20" s="4">
        <v>67428</v>
      </c>
    </row>
    <row r="21" spans="1:17" x14ac:dyDescent="0.3">
      <c r="A21" t="s">
        <v>37</v>
      </c>
      <c r="B21" s="4">
        <v>59988</v>
      </c>
      <c r="C21" s="4">
        <v>61302</v>
      </c>
      <c r="D21" s="4">
        <v>60585</v>
      </c>
      <c r="E21" s="4">
        <v>59928</v>
      </c>
      <c r="F21" s="4">
        <v>60390</v>
      </c>
      <c r="G21" s="4">
        <v>58839</v>
      </c>
      <c r="H21" s="4">
        <v>60228</v>
      </c>
      <c r="I21" s="4">
        <v>59004</v>
      </c>
      <c r="J21" s="4">
        <v>57378</v>
      </c>
      <c r="K21" s="4">
        <v>57645</v>
      </c>
      <c r="L21" s="4">
        <v>59442</v>
      </c>
      <c r="M21" s="4">
        <v>59805</v>
      </c>
      <c r="N21" s="4">
        <v>61281</v>
      </c>
      <c r="O21" s="4">
        <v>64605</v>
      </c>
      <c r="P21" s="4">
        <v>66762</v>
      </c>
      <c r="Q21" s="4">
        <v>66561</v>
      </c>
    </row>
    <row r="22" spans="1:17" x14ac:dyDescent="0.3">
      <c r="A22" t="s">
        <v>38</v>
      </c>
      <c r="B22" s="4">
        <v>62220</v>
      </c>
      <c r="C22" s="4">
        <v>61650</v>
      </c>
      <c r="D22" s="4">
        <v>61539</v>
      </c>
      <c r="E22" s="4">
        <v>60855</v>
      </c>
      <c r="F22" s="4">
        <v>60036</v>
      </c>
      <c r="G22" s="4">
        <v>60309</v>
      </c>
      <c r="H22" s="4">
        <v>58620</v>
      </c>
      <c r="I22" s="4">
        <v>60108</v>
      </c>
      <c r="J22" s="4">
        <v>59208</v>
      </c>
      <c r="K22" s="4">
        <v>57762</v>
      </c>
      <c r="L22" s="4">
        <v>58230</v>
      </c>
      <c r="M22" s="4">
        <v>60051</v>
      </c>
      <c r="N22" s="4">
        <v>60438</v>
      </c>
      <c r="O22" s="4">
        <v>61980</v>
      </c>
      <c r="P22" s="4">
        <v>65340</v>
      </c>
      <c r="Q22" s="4">
        <v>66954</v>
      </c>
    </row>
    <row r="23" spans="1:17" x14ac:dyDescent="0.3">
      <c r="A23" t="s">
        <v>39</v>
      </c>
      <c r="B23" s="4">
        <v>63243</v>
      </c>
      <c r="C23" s="4">
        <v>62898</v>
      </c>
      <c r="D23" s="4">
        <v>61995</v>
      </c>
      <c r="E23" s="4">
        <v>61944</v>
      </c>
      <c r="F23" s="4">
        <v>61185</v>
      </c>
      <c r="G23" s="4">
        <v>60090</v>
      </c>
      <c r="H23" s="4">
        <v>60249</v>
      </c>
      <c r="I23" s="4">
        <v>58626</v>
      </c>
      <c r="J23" s="4">
        <v>60348</v>
      </c>
      <c r="K23" s="4">
        <v>59679</v>
      </c>
      <c r="L23" s="4">
        <v>58392</v>
      </c>
      <c r="M23" s="4">
        <v>59073</v>
      </c>
      <c r="N23" s="4">
        <v>60789</v>
      </c>
      <c r="O23" s="4">
        <v>61161</v>
      </c>
      <c r="P23" s="4">
        <v>62676</v>
      </c>
      <c r="Q23" s="4">
        <v>65433</v>
      </c>
    </row>
    <row r="24" spans="1:17" x14ac:dyDescent="0.3">
      <c r="A24" t="s">
        <v>40</v>
      </c>
      <c r="B24" s="4">
        <v>65058</v>
      </c>
      <c r="C24" s="4">
        <v>63957</v>
      </c>
      <c r="D24" s="4">
        <v>63483</v>
      </c>
      <c r="E24" s="4">
        <v>62499</v>
      </c>
      <c r="F24" s="4">
        <v>62547</v>
      </c>
      <c r="G24" s="4">
        <v>61392</v>
      </c>
      <c r="H24" s="4">
        <v>60327</v>
      </c>
      <c r="I24" s="4">
        <v>60456</v>
      </c>
      <c r="J24" s="4">
        <v>59187</v>
      </c>
      <c r="K24" s="4">
        <v>61089</v>
      </c>
      <c r="L24" s="4">
        <v>60753</v>
      </c>
      <c r="M24" s="4">
        <v>59433</v>
      </c>
      <c r="N24" s="4">
        <v>60024</v>
      </c>
      <c r="O24" s="4">
        <v>61722</v>
      </c>
      <c r="P24" s="4">
        <v>62064</v>
      </c>
      <c r="Q24" s="4">
        <v>62835</v>
      </c>
    </row>
    <row r="25" spans="1:17" x14ac:dyDescent="0.3">
      <c r="A25" t="s">
        <v>41</v>
      </c>
      <c r="B25" s="4">
        <v>63858</v>
      </c>
      <c r="C25" s="4">
        <v>65754</v>
      </c>
      <c r="D25" s="4">
        <v>64443</v>
      </c>
      <c r="E25" s="4">
        <v>64149</v>
      </c>
      <c r="F25" s="4">
        <v>63129</v>
      </c>
      <c r="G25" s="4">
        <v>63087</v>
      </c>
      <c r="H25" s="4">
        <v>61638</v>
      </c>
      <c r="I25" s="4">
        <v>60654</v>
      </c>
      <c r="J25" s="4">
        <v>61089</v>
      </c>
      <c r="K25" s="4">
        <v>60105</v>
      </c>
      <c r="L25" s="4">
        <v>62277</v>
      </c>
      <c r="M25" s="4">
        <v>62034</v>
      </c>
      <c r="N25" s="4">
        <v>60450</v>
      </c>
      <c r="O25" s="4">
        <v>61053</v>
      </c>
      <c r="P25" s="4">
        <v>62772</v>
      </c>
      <c r="Q25" s="4">
        <v>62250</v>
      </c>
    </row>
    <row r="26" spans="1:17" x14ac:dyDescent="0.3">
      <c r="A26" t="s">
        <v>42</v>
      </c>
      <c r="B26" s="4">
        <v>62352</v>
      </c>
      <c r="C26" s="4">
        <v>64491</v>
      </c>
      <c r="D26" s="4">
        <v>66324</v>
      </c>
      <c r="E26" s="4">
        <v>65112</v>
      </c>
      <c r="F26" s="4">
        <v>64749</v>
      </c>
      <c r="G26" s="4">
        <v>63546</v>
      </c>
      <c r="H26" s="4">
        <v>63261</v>
      </c>
      <c r="I26" s="4">
        <v>62025</v>
      </c>
      <c r="J26" s="4">
        <v>61398</v>
      </c>
      <c r="K26" s="4">
        <v>61977</v>
      </c>
      <c r="L26" s="4">
        <v>61176</v>
      </c>
      <c r="M26" s="4">
        <v>63357</v>
      </c>
      <c r="N26" s="4">
        <v>62958</v>
      </c>
      <c r="O26" s="4">
        <v>61215</v>
      </c>
      <c r="P26" s="4">
        <v>61713</v>
      </c>
      <c r="Q26" s="4">
        <v>62850</v>
      </c>
    </row>
    <row r="27" spans="1:17" x14ac:dyDescent="0.3">
      <c r="A27" t="s">
        <v>43</v>
      </c>
      <c r="B27" s="4">
        <v>61431</v>
      </c>
      <c r="C27" s="4">
        <v>62655</v>
      </c>
      <c r="D27" s="4">
        <v>64782</v>
      </c>
      <c r="E27" s="4">
        <v>66690</v>
      </c>
      <c r="F27" s="4">
        <v>65346</v>
      </c>
      <c r="G27" s="4">
        <v>64749</v>
      </c>
      <c r="H27" s="4">
        <v>63336</v>
      </c>
      <c r="I27" s="4">
        <v>63144</v>
      </c>
      <c r="J27" s="4">
        <v>62556</v>
      </c>
      <c r="K27" s="4">
        <v>62313</v>
      </c>
      <c r="L27" s="4">
        <v>62814</v>
      </c>
      <c r="M27" s="4">
        <v>61872</v>
      </c>
      <c r="N27" s="4">
        <v>63801</v>
      </c>
      <c r="O27" s="4">
        <v>63300</v>
      </c>
      <c r="P27" s="4">
        <v>61782</v>
      </c>
      <c r="Q27" s="4">
        <v>61428</v>
      </c>
    </row>
    <row r="28" spans="1:17" x14ac:dyDescent="0.3">
      <c r="A28" t="s">
        <v>44</v>
      </c>
      <c r="B28" s="4">
        <v>59106</v>
      </c>
      <c r="C28" s="4">
        <v>61773</v>
      </c>
      <c r="D28" s="4">
        <v>63135</v>
      </c>
      <c r="E28" s="4">
        <v>65592</v>
      </c>
      <c r="F28" s="4">
        <v>67557</v>
      </c>
      <c r="G28" s="4">
        <v>66033</v>
      </c>
      <c r="H28" s="4">
        <v>65052</v>
      </c>
      <c r="I28" s="4">
        <v>64026</v>
      </c>
      <c r="J28" s="4">
        <v>64485</v>
      </c>
      <c r="K28" s="4">
        <v>64449</v>
      </c>
      <c r="L28" s="4">
        <v>64149</v>
      </c>
      <c r="M28" s="4">
        <v>64062</v>
      </c>
      <c r="N28" s="4">
        <v>62688</v>
      </c>
      <c r="O28" s="4">
        <v>64548</v>
      </c>
      <c r="P28" s="4">
        <v>64230</v>
      </c>
      <c r="Q28" s="4">
        <v>61452</v>
      </c>
    </row>
    <row r="29" spans="1:17" x14ac:dyDescent="0.3">
      <c r="A29" t="s">
        <v>45</v>
      </c>
      <c r="B29" s="4">
        <v>58629</v>
      </c>
      <c r="C29" s="4">
        <v>59421</v>
      </c>
      <c r="D29" s="4">
        <v>62292</v>
      </c>
      <c r="E29" s="4">
        <v>63984</v>
      </c>
      <c r="F29" s="4">
        <v>66639</v>
      </c>
      <c r="G29" s="4">
        <v>68280</v>
      </c>
      <c r="H29" s="4">
        <v>66207</v>
      </c>
      <c r="I29" s="4">
        <v>65418</v>
      </c>
      <c r="J29" s="4">
        <v>65178</v>
      </c>
      <c r="K29" s="4">
        <v>66333</v>
      </c>
      <c r="L29" s="4">
        <v>66285</v>
      </c>
      <c r="M29" s="4">
        <v>65262</v>
      </c>
      <c r="N29" s="4">
        <v>65076</v>
      </c>
      <c r="O29" s="4">
        <v>63300</v>
      </c>
      <c r="P29" s="4">
        <v>65634</v>
      </c>
      <c r="Q29" s="4">
        <v>63822</v>
      </c>
    </row>
    <row r="30" spans="1:17" x14ac:dyDescent="0.3">
      <c r="A30" t="s">
        <v>46</v>
      </c>
      <c r="B30" s="4">
        <v>58755</v>
      </c>
      <c r="C30" s="4">
        <v>58461</v>
      </c>
      <c r="D30" s="4">
        <v>59514</v>
      </c>
      <c r="E30" s="4">
        <v>62784</v>
      </c>
      <c r="F30" s="4">
        <v>64323</v>
      </c>
      <c r="G30" s="4">
        <v>66759</v>
      </c>
      <c r="H30" s="4">
        <v>67620</v>
      </c>
      <c r="I30" s="4">
        <v>65868</v>
      </c>
      <c r="J30" s="4">
        <v>65985</v>
      </c>
      <c r="K30" s="4">
        <v>66444</v>
      </c>
      <c r="L30" s="4">
        <v>67692</v>
      </c>
      <c r="M30" s="4">
        <v>67047</v>
      </c>
      <c r="N30" s="4">
        <v>65799</v>
      </c>
      <c r="O30" s="4">
        <v>65652</v>
      </c>
      <c r="P30" s="4">
        <v>64365</v>
      </c>
      <c r="Q30" s="4">
        <v>65313</v>
      </c>
    </row>
    <row r="31" spans="1:17" x14ac:dyDescent="0.3">
      <c r="A31" t="s">
        <v>47</v>
      </c>
      <c r="B31" s="4">
        <v>58995</v>
      </c>
      <c r="C31" s="4">
        <v>57879</v>
      </c>
      <c r="D31" s="4">
        <v>57885</v>
      </c>
      <c r="E31" s="4">
        <v>59448</v>
      </c>
      <c r="F31" s="4">
        <v>62778</v>
      </c>
      <c r="G31" s="4">
        <v>63756</v>
      </c>
      <c r="H31" s="4">
        <v>65256</v>
      </c>
      <c r="I31" s="4">
        <v>66768</v>
      </c>
      <c r="J31" s="4">
        <v>66225</v>
      </c>
      <c r="K31" s="4">
        <v>67221</v>
      </c>
      <c r="L31" s="4">
        <v>67599</v>
      </c>
      <c r="M31" s="4">
        <v>68139</v>
      </c>
      <c r="N31" s="4">
        <v>67113</v>
      </c>
      <c r="O31" s="4">
        <v>66204</v>
      </c>
      <c r="P31" s="4">
        <v>66690</v>
      </c>
      <c r="Q31" s="4">
        <v>63924</v>
      </c>
    </row>
    <row r="32" spans="1:17" x14ac:dyDescent="0.3">
      <c r="A32" t="s">
        <v>48</v>
      </c>
      <c r="B32" s="4">
        <v>58386</v>
      </c>
      <c r="C32" s="4">
        <v>57876</v>
      </c>
      <c r="D32" s="4">
        <v>57252</v>
      </c>
      <c r="E32" s="4">
        <v>57741</v>
      </c>
      <c r="F32" s="4">
        <v>59247</v>
      </c>
      <c r="G32" s="4">
        <v>61680</v>
      </c>
      <c r="H32" s="4">
        <v>62493</v>
      </c>
      <c r="I32" s="4">
        <v>64413</v>
      </c>
      <c r="J32" s="4">
        <v>67191</v>
      </c>
      <c r="K32" s="4">
        <v>68103</v>
      </c>
      <c r="L32" s="4">
        <v>69066</v>
      </c>
      <c r="M32" s="4">
        <v>68646</v>
      </c>
      <c r="N32" s="4">
        <v>68721</v>
      </c>
      <c r="O32" s="4">
        <v>67887</v>
      </c>
      <c r="P32" s="4">
        <v>67716</v>
      </c>
      <c r="Q32" s="4">
        <v>66129</v>
      </c>
    </row>
    <row r="33" spans="1:17" x14ac:dyDescent="0.3">
      <c r="A33" t="s">
        <v>49</v>
      </c>
      <c r="B33" s="4">
        <v>56049</v>
      </c>
      <c r="C33" s="4">
        <v>57396</v>
      </c>
      <c r="D33" s="4">
        <v>57087</v>
      </c>
      <c r="E33" s="4">
        <v>57060</v>
      </c>
      <c r="F33" s="4">
        <v>57456</v>
      </c>
      <c r="G33" s="4">
        <v>58587</v>
      </c>
      <c r="H33" s="4">
        <v>60582</v>
      </c>
      <c r="I33" s="4">
        <v>61953</v>
      </c>
      <c r="J33" s="4">
        <v>65154</v>
      </c>
      <c r="K33" s="4">
        <v>68949</v>
      </c>
      <c r="L33" s="4">
        <v>70101</v>
      </c>
      <c r="M33" s="4">
        <v>70269</v>
      </c>
      <c r="N33" s="4">
        <v>69270</v>
      </c>
      <c r="O33" s="4">
        <v>69402</v>
      </c>
      <c r="P33" s="4">
        <v>69861</v>
      </c>
      <c r="Q33" s="4">
        <v>67212</v>
      </c>
    </row>
    <row r="34" spans="1:17" x14ac:dyDescent="0.3">
      <c r="A34" t="s">
        <v>50</v>
      </c>
      <c r="B34" s="4">
        <v>54453</v>
      </c>
      <c r="C34" s="4">
        <v>55416</v>
      </c>
      <c r="D34" s="4">
        <v>56697</v>
      </c>
      <c r="E34" s="4">
        <v>56988</v>
      </c>
      <c r="F34" s="4">
        <v>56817</v>
      </c>
      <c r="G34" s="4">
        <v>56709</v>
      </c>
      <c r="H34" s="4">
        <v>57825</v>
      </c>
      <c r="I34" s="4">
        <v>60399</v>
      </c>
      <c r="J34" s="4">
        <v>62787</v>
      </c>
      <c r="K34" s="4">
        <v>66999</v>
      </c>
      <c r="L34" s="4">
        <v>71241</v>
      </c>
      <c r="M34" s="4">
        <v>71550</v>
      </c>
      <c r="N34" s="4">
        <v>71091</v>
      </c>
      <c r="O34" s="4">
        <v>70233</v>
      </c>
      <c r="P34" s="4">
        <v>71646</v>
      </c>
      <c r="Q34" s="4">
        <v>69456</v>
      </c>
    </row>
    <row r="35" spans="1:17" x14ac:dyDescent="0.3">
      <c r="A35" t="s">
        <v>51</v>
      </c>
      <c r="B35" s="4">
        <v>53472</v>
      </c>
      <c r="C35" s="4">
        <v>54342</v>
      </c>
      <c r="D35" s="4">
        <v>54984</v>
      </c>
      <c r="E35" s="4">
        <v>56541</v>
      </c>
      <c r="F35" s="4">
        <v>56916</v>
      </c>
      <c r="G35" s="4">
        <v>56271</v>
      </c>
      <c r="H35" s="4">
        <v>56262</v>
      </c>
      <c r="I35" s="4">
        <v>57900</v>
      </c>
      <c r="J35" s="4">
        <v>61473</v>
      </c>
      <c r="K35" s="4">
        <v>64557</v>
      </c>
      <c r="L35" s="4">
        <v>69387</v>
      </c>
      <c r="M35" s="4">
        <v>72915</v>
      </c>
      <c r="N35" s="4">
        <v>72714</v>
      </c>
      <c r="O35" s="4">
        <v>72474</v>
      </c>
      <c r="P35" s="4">
        <v>72738</v>
      </c>
      <c r="Q35" s="4">
        <v>71229</v>
      </c>
    </row>
    <row r="36" spans="1:17" x14ac:dyDescent="0.3">
      <c r="A36" t="s">
        <v>52</v>
      </c>
      <c r="B36" s="4">
        <v>52857</v>
      </c>
      <c r="C36" s="4">
        <v>53526</v>
      </c>
      <c r="D36" s="4">
        <v>54318</v>
      </c>
      <c r="E36" s="4">
        <v>55215</v>
      </c>
      <c r="F36" s="4">
        <v>56403</v>
      </c>
      <c r="G36" s="4">
        <v>56325</v>
      </c>
      <c r="H36" s="4">
        <v>55974</v>
      </c>
      <c r="I36" s="4">
        <v>56517</v>
      </c>
      <c r="J36" s="4">
        <v>59100</v>
      </c>
      <c r="K36" s="4">
        <v>63504</v>
      </c>
      <c r="L36" s="4">
        <v>66828</v>
      </c>
      <c r="M36" s="4">
        <v>71283</v>
      </c>
      <c r="N36" s="4">
        <v>74301</v>
      </c>
      <c r="O36" s="4">
        <v>74166</v>
      </c>
      <c r="P36" s="4">
        <v>75189</v>
      </c>
      <c r="Q36" s="4">
        <v>72528</v>
      </c>
    </row>
    <row r="37" spans="1:17" x14ac:dyDescent="0.3">
      <c r="A37" t="s">
        <v>53</v>
      </c>
      <c r="B37" s="4">
        <v>51309</v>
      </c>
      <c r="C37" s="4">
        <v>53232</v>
      </c>
      <c r="D37" s="4">
        <v>53799</v>
      </c>
      <c r="E37" s="4">
        <v>54819</v>
      </c>
      <c r="F37" s="4">
        <v>55347</v>
      </c>
      <c r="G37" s="4">
        <v>56073</v>
      </c>
      <c r="H37" s="4">
        <v>56088</v>
      </c>
      <c r="I37" s="4">
        <v>56415</v>
      </c>
      <c r="J37" s="4">
        <v>57828</v>
      </c>
      <c r="K37" s="4">
        <v>61173</v>
      </c>
      <c r="L37" s="4">
        <v>66069</v>
      </c>
      <c r="M37" s="4">
        <v>69057</v>
      </c>
      <c r="N37" s="4">
        <v>72981</v>
      </c>
      <c r="O37" s="4">
        <v>75657</v>
      </c>
      <c r="P37" s="4">
        <v>76917</v>
      </c>
      <c r="Q37" s="4">
        <v>74925</v>
      </c>
    </row>
    <row r="38" spans="1:17" x14ac:dyDescent="0.3">
      <c r="A38" t="s">
        <v>54</v>
      </c>
      <c r="B38" s="4">
        <v>52602</v>
      </c>
      <c r="C38" s="4">
        <v>52026</v>
      </c>
      <c r="D38" s="4">
        <v>53775</v>
      </c>
      <c r="E38" s="4">
        <v>54273</v>
      </c>
      <c r="F38" s="4">
        <v>55005</v>
      </c>
      <c r="G38" s="4">
        <v>55338</v>
      </c>
      <c r="H38" s="4">
        <v>56055</v>
      </c>
      <c r="I38" s="4">
        <v>56514</v>
      </c>
      <c r="J38" s="4">
        <v>57543</v>
      </c>
      <c r="K38" s="4">
        <v>59853</v>
      </c>
      <c r="L38" s="4">
        <v>63720</v>
      </c>
      <c r="M38" s="4">
        <v>68352</v>
      </c>
      <c r="N38" s="4">
        <v>70695</v>
      </c>
      <c r="O38" s="4">
        <v>74814</v>
      </c>
      <c r="P38" s="4">
        <v>78546</v>
      </c>
      <c r="Q38" s="4">
        <v>76836</v>
      </c>
    </row>
    <row r="39" spans="1:17" x14ac:dyDescent="0.3">
      <c r="A39" t="s">
        <v>55</v>
      </c>
      <c r="B39" s="4">
        <v>52896</v>
      </c>
      <c r="C39" s="4">
        <v>53412</v>
      </c>
      <c r="D39" s="4">
        <v>52617</v>
      </c>
      <c r="E39" s="4">
        <v>54567</v>
      </c>
      <c r="F39" s="4">
        <v>54690</v>
      </c>
      <c r="G39" s="4">
        <v>54975</v>
      </c>
      <c r="H39" s="4">
        <v>55380</v>
      </c>
      <c r="I39" s="4">
        <v>56706</v>
      </c>
      <c r="J39" s="4">
        <v>57723</v>
      </c>
      <c r="K39" s="4">
        <v>59514</v>
      </c>
      <c r="L39" s="4">
        <v>62100</v>
      </c>
      <c r="M39" s="4">
        <v>65916</v>
      </c>
      <c r="N39" s="4">
        <v>70071</v>
      </c>
      <c r="O39" s="4">
        <v>72423</v>
      </c>
      <c r="P39" s="4">
        <v>77340</v>
      </c>
      <c r="Q39" s="4">
        <v>78495</v>
      </c>
    </row>
    <row r="40" spans="1:17" x14ac:dyDescent="0.3">
      <c r="A40" t="s">
        <v>56</v>
      </c>
      <c r="B40" s="4">
        <v>55560</v>
      </c>
      <c r="C40" s="4">
        <v>53595</v>
      </c>
      <c r="D40" s="4">
        <v>54093</v>
      </c>
      <c r="E40" s="4">
        <v>53370</v>
      </c>
      <c r="F40" s="4">
        <v>54792</v>
      </c>
      <c r="G40" s="4">
        <v>54807</v>
      </c>
      <c r="H40" s="4">
        <v>55164</v>
      </c>
      <c r="I40" s="4">
        <v>56010</v>
      </c>
      <c r="J40" s="4">
        <v>57879</v>
      </c>
      <c r="K40" s="4">
        <v>59424</v>
      </c>
      <c r="L40" s="4">
        <v>61575</v>
      </c>
      <c r="M40" s="4">
        <v>64164</v>
      </c>
      <c r="N40" s="4">
        <v>67662</v>
      </c>
      <c r="O40" s="4">
        <v>71775</v>
      </c>
      <c r="P40" s="4">
        <v>74850</v>
      </c>
      <c r="Q40" s="4">
        <v>77478</v>
      </c>
    </row>
    <row r="41" spans="1:17" x14ac:dyDescent="0.3">
      <c r="A41" t="s">
        <v>57</v>
      </c>
      <c r="B41" s="4">
        <v>58176</v>
      </c>
      <c r="C41" s="4">
        <v>56106</v>
      </c>
      <c r="D41" s="4">
        <v>54207</v>
      </c>
      <c r="E41" s="4">
        <v>54543</v>
      </c>
      <c r="F41" s="4">
        <v>53613</v>
      </c>
      <c r="G41" s="4">
        <v>54837</v>
      </c>
      <c r="H41" s="4">
        <v>54927</v>
      </c>
      <c r="I41" s="4">
        <v>55377</v>
      </c>
      <c r="J41" s="4">
        <v>56814</v>
      </c>
      <c r="K41" s="4">
        <v>58995</v>
      </c>
      <c r="L41" s="4">
        <v>61140</v>
      </c>
      <c r="M41" s="4">
        <v>63357</v>
      </c>
      <c r="N41" s="4">
        <v>65823</v>
      </c>
      <c r="O41" s="4">
        <v>69183</v>
      </c>
      <c r="P41" s="4">
        <v>73917</v>
      </c>
      <c r="Q41" s="4">
        <v>75117</v>
      </c>
    </row>
    <row r="42" spans="1:17" x14ac:dyDescent="0.3">
      <c r="A42" t="s">
        <v>58</v>
      </c>
      <c r="B42" s="4">
        <v>60513</v>
      </c>
      <c r="C42" s="4">
        <v>58800</v>
      </c>
      <c r="D42" s="4">
        <v>56592</v>
      </c>
      <c r="E42" s="4">
        <v>54756</v>
      </c>
      <c r="F42" s="4">
        <v>54732</v>
      </c>
      <c r="G42" s="4">
        <v>53442</v>
      </c>
      <c r="H42" s="4">
        <v>54813</v>
      </c>
      <c r="I42" s="4">
        <v>55128</v>
      </c>
      <c r="J42" s="4">
        <v>56190</v>
      </c>
      <c r="K42" s="4">
        <v>58041</v>
      </c>
      <c r="L42" s="4">
        <v>60528</v>
      </c>
      <c r="M42" s="4">
        <v>62766</v>
      </c>
      <c r="N42" s="4">
        <v>64644</v>
      </c>
      <c r="O42" s="4">
        <v>67080</v>
      </c>
      <c r="P42" s="4">
        <v>70944</v>
      </c>
      <c r="Q42" s="4">
        <v>74319</v>
      </c>
    </row>
    <row r="43" spans="1:17" x14ac:dyDescent="0.3">
      <c r="A43" t="s">
        <v>59</v>
      </c>
      <c r="B43" s="4">
        <v>63462</v>
      </c>
      <c r="C43" s="4">
        <v>61080</v>
      </c>
      <c r="D43" s="4">
        <v>59370</v>
      </c>
      <c r="E43" s="4">
        <v>57087</v>
      </c>
      <c r="F43" s="4">
        <v>54987</v>
      </c>
      <c r="G43" s="4">
        <v>54732</v>
      </c>
      <c r="H43" s="4">
        <v>53463</v>
      </c>
      <c r="I43" s="4">
        <v>54939</v>
      </c>
      <c r="J43" s="4">
        <v>55761</v>
      </c>
      <c r="K43" s="4">
        <v>57288</v>
      </c>
      <c r="L43" s="4">
        <v>59400</v>
      </c>
      <c r="M43" s="4">
        <v>61992</v>
      </c>
      <c r="N43" s="4">
        <v>64233</v>
      </c>
      <c r="O43" s="4">
        <v>65949</v>
      </c>
      <c r="P43" s="4">
        <v>68640</v>
      </c>
      <c r="Q43" s="4">
        <v>71442</v>
      </c>
    </row>
    <row r="44" spans="1:17" x14ac:dyDescent="0.3">
      <c r="A44" t="s">
        <v>60</v>
      </c>
      <c r="B44" s="4">
        <v>64392</v>
      </c>
      <c r="C44" s="4">
        <v>64062</v>
      </c>
      <c r="D44" s="4">
        <v>61434</v>
      </c>
      <c r="E44" s="4">
        <v>59895</v>
      </c>
      <c r="F44" s="4">
        <v>57285</v>
      </c>
      <c r="G44" s="4">
        <v>54852</v>
      </c>
      <c r="H44" s="4">
        <v>54696</v>
      </c>
      <c r="I44" s="4">
        <v>53637</v>
      </c>
      <c r="J44" s="4">
        <v>55551</v>
      </c>
      <c r="K44" s="4">
        <v>56697</v>
      </c>
      <c r="L44" s="4">
        <v>58485</v>
      </c>
      <c r="M44" s="4">
        <v>60798</v>
      </c>
      <c r="N44" s="4">
        <v>63297</v>
      </c>
      <c r="O44" s="4">
        <v>65457</v>
      </c>
      <c r="P44" s="4">
        <v>67671</v>
      </c>
      <c r="Q44" s="4">
        <v>69150</v>
      </c>
    </row>
    <row r="45" spans="1:17" x14ac:dyDescent="0.3">
      <c r="A45" t="s">
        <v>61</v>
      </c>
      <c r="B45" s="4">
        <v>62910</v>
      </c>
      <c r="C45" s="4">
        <v>64938</v>
      </c>
      <c r="D45" s="4">
        <v>64506</v>
      </c>
      <c r="E45" s="4">
        <v>61812</v>
      </c>
      <c r="F45" s="4">
        <v>60099</v>
      </c>
      <c r="G45" s="4">
        <v>57132</v>
      </c>
      <c r="H45" s="4">
        <v>54720</v>
      </c>
      <c r="I45" s="4">
        <v>54786</v>
      </c>
      <c r="J45" s="4">
        <v>54144</v>
      </c>
      <c r="K45" s="4">
        <v>56394</v>
      </c>
      <c r="L45" s="4">
        <v>57780</v>
      </c>
      <c r="M45" s="4">
        <v>59709</v>
      </c>
      <c r="N45" s="4">
        <v>62064</v>
      </c>
      <c r="O45" s="4">
        <v>64623</v>
      </c>
      <c r="P45" s="4">
        <v>66942</v>
      </c>
      <c r="Q45" s="4">
        <v>68175</v>
      </c>
    </row>
    <row r="46" spans="1:17" x14ac:dyDescent="0.3">
      <c r="A46" t="s">
        <v>62</v>
      </c>
      <c r="B46" s="4">
        <v>63702</v>
      </c>
      <c r="C46" s="4">
        <v>63399</v>
      </c>
      <c r="D46" s="4">
        <v>65415</v>
      </c>
      <c r="E46" s="4">
        <v>64857</v>
      </c>
      <c r="F46" s="4">
        <v>61881</v>
      </c>
      <c r="G46" s="4">
        <v>59898</v>
      </c>
      <c r="H46" s="4">
        <v>57045</v>
      </c>
      <c r="I46" s="4">
        <v>54798</v>
      </c>
      <c r="J46" s="4">
        <v>55269</v>
      </c>
      <c r="K46" s="4">
        <v>54756</v>
      </c>
      <c r="L46" s="4">
        <v>57471</v>
      </c>
      <c r="M46" s="4">
        <v>59052</v>
      </c>
      <c r="N46" s="4">
        <v>60879</v>
      </c>
      <c r="O46" s="4">
        <v>63417</v>
      </c>
      <c r="P46" s="4">
        <v>66144</v>
      </c>
      <c r="Q46" s="4">
        <v>67371</v>
      </c>
    </row>
    <row r="47" spans="1:17" x14ac:dyDescent="0.3">
      <c r="A47" t="s">
        <v>63</v>
      </c>
      <c r="B47" s="4">
        <v>63165</v>
      </c>
      <c r="C47" s="4">
        <v>64044</v>
      </c>
      <c r="D47" s="4">
        <v>63771</v>
      </c>
      <c r="E47" s="4">
        <v>65745</v>
      </c>
      <c r="F47" s="4">
        <v>64902</v>
      </c>
      <c r="G47" s="4">
        <v>61764</v>
      </c>
      <c r="H47" s="4">
        <v>59583</v>
      </c>
      <c r="I47" s="4">
        <v>57099</v>
      </c>
      <c r="J47" s="4">
        <v>55212</v>
      </c>
      <c r="K47" s="4">
        <v>55998</v>
      </c>
      <c r="L47" s="4">
        <v>55716</v>
      </c>
      <c r="M47" s="4">
        <v>58575</v>
      </c>
      <c r="N47" s="4">
        <v>60132</v>
      </c>
      <c r="O47" s="4">
        <v>61965</v>
      </c>
      <c r="P47" s="4">
        <v>64617</v>
      </c>
      <c r="Q47" s="4">
        <v>66627</v>
      </c>
    </row>
    <row r="48" spans="1:17" x14ac:dyDescent="0.3">
      <c r="A48" t="s">
        <v>64</v>
      </c>
      <c r="B48" s="4">
        <v>62766</v>
      </c>
      <c r="C48" s="4">
        <v>63567</v>
      </c>
      <c r="D48" s="4">
        <v>64359</v>
      </c>
      <c r="E48" s="4">
        <v>64050</v>
      </c>
      <c r="F48" s="4">
        <v>65739</v>
      </c>
      <c r="G48" s="4">
        <v>64686</v>
      </c>
      <c r="H48" s="4">
        <v>61638</v>
      </c>
      <c r="I48" s="4">
        <v>59682</v>
      </c>
      <c r="J48" s="4">
        <v>57480</v>
      </c>
      <c r="K48" s="4">
        <v>55842</v>
      </c>
      <c r="L48" s="4">
        <v>56802</v>
      </c>
      <c r="M48" s="4">
        <v>56586</v>
      </c>
      <c r="N48" s="4">
        <v>59541</v>
      </c>
      <c r="O48" s="4">
        <v>61158</v>
      </c>
      <c r="P48" s="4">
        <v>63150</v>
      </c>
      <c r="Q48" s="4">
        <v>65133</v>
      </c>
    </row>
    <row r="49" spans="1:17" x14ac:dyDescent="0.3">
      <c r="A49" t="s">
        <v>65</v>
      </c>
      <c r="B49" s="4">
        <v>62115</v>
      </c>
      <c r="C49" s="4">
        <v>63186</v>
      </c>
      <c r="D49" s="4">
        <v>63783</v>
      </c>
      <c r="E49" s="4">
        <v>64629</v>
      </c>
      <c r="F49" s="4">
        <v>64041</v>
      </c>
      <c r="G49" s="4">
        <v>65553</v>
      </c>
      <c r="H49" s="4">
        <v>64473</v>
      </c>
      <c r="I49" s="4">
        <v>61641</v>
      </c>
      <c r="J49" s="4">
        <v>60063</v>
      </c>
      <c r="K49" s="4">
        <v>57990</v>
      </c>
      <c r="L49" s="4">
        <v>56586</v>
      </c>
      <c r="M49" s="4">
        <v>57771</v>
      </c>
      <c r="N49" s="4">
        <v>57516</v>
      </c>
      <c r="O49" s="4">
        <v>60486</v>
      </c>
      <c r="P49" s="4">
        <v>62313</v>
      </c>
      <c r="Q49" s="4">
        <v>63798</v>
      </c>
    </row>
    <row r="50" spans="1:17" x14ac:dyDescent="0.3">
      <c r="A50" t="s">
        <v>66</v>
      </c>
      <c r="B50" s="4">
        <v>63246</v>
      </c>
      <c r="C50" s="4">
        <v>62484</v>
      </c>
      <c r="D50" s="4">
        <v>63294</v>
      </c>
      <c r="E50" s="4">
        <v>63930</v>
      </c>
      <c r="F50" s="4">
        <v>64620</v>
      </c>
      <c r="G50" s="4">
        <v>63756</v>
      </c>
      <c r="H50" s="4">
        <v>65370</v>
      </c>
      <c r="I50" s="4">
        <v>64341</v>
      </c>
      <c r="J50" s="4">
        <v>61980</v>
      </c>
      <c r="K50" s="4">
        <v>60570</v>
      </c>
      <c r="L50" s="4">
        <v>58674</v>
      </c>
      <c r="M50" s="4">
        <v>57354</v>
      </c>
      <c r="N50" s="4">
        <v>58542</v>
      </c>
      <c r="O50" s="4">
        <v>58329</v>
      </c>
      <c r="P50" s="4">
        <v>61473</v>
      </c>
      <c r="Q50" s="4">
        <v>62763</v>
      </c>
    </row>
    <row r="51" spans="1:17" x14ac:dyDescent="0.3">
      <c r="A51" t="s">
        <v>67</v>
      </c>
      <c r="B51" s="4">
        <v>65748</v>
      </c>
      <c r="C51" s="4">
        <v>63504</v>
      </c>
      <c r="D51" s="4">
        <v>62604</v>
      </c>
      <c r="E51" s="4">
        <v>63390</v>
      </c>
      <c r="F51" s="4">
        <v>63840</v>
      </c>
      <c r="G51" s="4">
        <v>64299</v>
      </c>
      <c r="H51" s="4">
        <v>63420</v>
      </c>
      <c r="I51" s="4">
        <v>65286</v>
      </c>
      <c r="J51" s="4">
        <v>64548</v>
      </c>
      <c r="K51" s="4">
        <v>62439</v>
      </c>
      <c r="L51" s="4">
        <v>61206</v>
      </c>
      <c r="M51" s="4">
        <v>59409</v>
      </c>
      <c r="N51" s="4">
        <v>58026</v>
      </c>
      <c r="O51" s="4">
        <v>59283</v>
      </c>
      <c r="P51" s="4">
        <v>59196</v>
      </c>
      <c r="Q51" s="4">
        <v>61908</v>
      </c>
    </row>
    <row r="52" spans="1:17" x14ac:dyDescent="0.3">
      <c r="A52" t="s">
        <v>68</v>
      </c>
      <c r="B52" s="4">
        <v>66693</v>
      </c>
      <c r="C52" s="4">
        <v>65931</v>
      </c>
      <c r="D52" s="4">
        <v>63555</v>
      </c>
      <c r="E52" s="4">
        <v>62730</v>
      </c>
      <c r="F52" s="4">
        <v>63237</v>
      </c>
      <c r="G52" s="4">
        <v>63591</v>
      </c>
      <c r="H52" s="4">
        <v>63975</v>
      </c>
      <c r="I52" s="4">
        <v>63366</v>
      </c>
      <c r="J52" s="4">
        <v>65475</v>
      </c>
      <c r="K52" s="4">
        <v>64977</v>
      </c>
      <c r="L52" s="4">
        <v>62958</v>
      </c>
      <c r="M52" s="4">
        <v>61899</v>
      </c>
      <c r="N52" s="4">
        <v>59997</v>
      </c>
      <c r="O52" s="4">
        <v>58716</v>
      </c>
      <c r="P52" s="4">
        <v>60069</v>
      </c>
      <c r="Q52" s="4">
        <v>59676</v>
      </c>
    </row>
    <row r="53" spans="1:17" x14ac:dyDescent="0.3">
      <c r="A53" t="s">
        <v>69</v>
      </c>
      <c r="B53" s="4">
        <v>66879</v>
      </c>
      <c r="C53" s="4">
        <v>66822</v>
      </c>
      <c r="D53" s="4">
        <v>65775</v>
      </c>
      <c r="E53" s="4">
        <v>63513</v>
      </c>
      <c r="F53" s="4">
        <v>62655</v>
      </c>
      <c r="G53" s="4">
        <v>62952</v>
      </c>
      <c r="H53" s="4">
        <v>63177</v>
      </c>
      <c r="I53" s="4">
        <v>63762</v>
      </c>
      <c r="J53" s="4">
        <v>63678</v>
      </c>
      <c r="K53" s="4">
        <v>65856</v>
      </c>
      <c r="L53" s="4">
        <v>65511</v>
      </c>
      <c r="M53" s="4">
        <v>63549</v>
      </c>
      <c r="N53" s="4">
        <v>62463</v>
      </c>
      <c r="O53" s="4">
        <v>60552</v>
      </c>
      <c r="P53" s="4">
        <v>59406</v>
      </c>
      <c r="Q53" s="4">
        <v>60519</v>
      </c>
    </row>
    <row r="54" spans="1:17" x14ac:dyDescent="0.3">
      <c r="A54" t="s">
        <v>70</v>
      </c>
      <c r="B54" s="4">
        <v>64884</v>
      </c>
      <c r="C54" s="4">
        <v>66984</v>
      </c>
      <c r="D54" s="4">
        <v>66756</v>
      </c>
      <c r="E54" s="4">
        <v>65784</v>
      </c>
      <c r="F54" s="4">
        <v>63414</v>
      </c>
      <c r="G54" s="4">
        <v>62358</v>
      </c>
      <c r="H54" s="4">
        <v>62544</v>
      </c>
      <c r="I54" s="4">
        <v>62976</v>
      </c>
      <c r="J54" s="4">
        <v>63891</v>
      </c>
      <c r="K54" s="4">
        <v>63957</v>
      </c>
      <c r="L54" s="4">
        <v>66261</v>
      </c>
      <c r="M54" s="4">
        <v>66021</v>
      </c>
      <c r="N54" s="4">
        <v>64110</v>
      </c>
      <c r="O54" s="4">
        <v>62910</v>
      </c>
      <c r="P54" s="4">
        <v>61197</v>
      </c>
      <c r="Q54" s="4">
        <v>59787</v>
      </c>
    </row>
    <row r="55" spans="1:17" x14ac:dyDescent="0.3">
      <c r="A55" t="s">
        <v>71</v>
      </c>
      <c r="B55" s="4">
        <v>62244</v>
      </c>
      <c r="C55" s="4">
        <v>64863</v>
      </c>
      <c r="D55" s="4">
        <v>66837</v>
      </c>
      <c r="E55" s="4">
        <v>66627</v>
      </c>
      <c r="F55" s="4">
        <v>65589</v>
      </c>
      <c r="G55" s="4">
        <v>63018</v>
      </c>
      <c r="H55" s="4">
        <v>61953</v>
      </c>
      <c r="I55" s="4">
        <v>62367</v>
      </c>
      <c r="J55" s="4">
        <v>63039</v>
      </c>
      <c r="K55" s="4">
        <v>64098</v>
      </c>
      <c r="L55" s="4">
        <v>64263</v>
      </c>
      <c r="M55" s="4">
        <v>66675</v>
      </c>
      <c r="N55" s="4">
        <v>66453</v>
      </c>
      <c r="O55" s="4">
        <v>64560</v>
      </c>
      <c r="P55" s="4">
        <v>63408</v>
      </c>
      <c r="Q55" s="4">
        <v>61530</v>
      </c>
    </row>
    <row r="56" spans="1:17" x14ac:dyDescent="0.3">
      <c r="A56" t="s">
        <v>72</v>
      </c>
      <c r="B56" s="4">
        <v>61515</v>
      </c>
      <c r="C56" s="4">
        <v>62175</v>
      </c>
      <c r="D56" s="4">
        <v>64632</v>
      </c>
      <c r="E56" s="4">
        <v>66540</v>
      </c>
      <c r="F56" s="4">
        <v>66297</v>
      </c>
      <c r="G56" s="4">
        <v>65148</v>
      </c>
      <c r="H56" s="4">
        <v>62610</v>
      </c>
      <c r="I56" s="4">
        <v>61578</v>
      </c>
      <c r="J56" s="4">
        <v>62253</v>
      </c>
      <c r="K56" s="4">
        <v>63180</v>
      </c>
      <c r="L56" s="4">
        <v>64272</v>
      </c>
      <c r="M56" s="4">
        <v>64476</v>
      </c>
      <c r="N56" s="4">
        <v>66867</v>
      </c>
      <c r="O56" s="4">
        <v>66774</v>
      </c>
      <c r="P56" s="4">
        <v>65025</v>
      </c>
      <c r="Q56" s="4">
        <v>63675</v>
      </c>
    </row>
    <row r="57" spans="1:17" x14ac:dyDescent="0.3">
      <c r="A57" t="s">
        <v>73</v>
      </c>
      <c r="B57" s="4">
        <v>58296</v>
      </c>
      <c r="C57" s="4">
        <v>61440</v>
      </c>
      <c r="D57" s="4">
        <v>61950</v>
      </c>
      <c r="E57" s="4">
        <v>64470</v>
      </c>
      <c r="F57" s="4">
        <v>66174</v>
      </c>
      <c r="G57" s="4">
        <v>65772</v>
      </c>
      <c r="H57" s="4">
        <v>64545</v>
      </c>
      <c r="I57" s="4">
        <v>62268</v>
      </c>
      <c r="J57" s="4">
        <v>61455</v>
      </c>
      <c r="K57" s="4">
        <v>62346</v>
      </c>
      <c r="L57" s="4">
        <v>63336</v>
      </c>
      <c r="M57" s="4">
        <v>64443</v>
      </c>
      <c r="N57" s="4">
        <v>64653</v>
      </c>
      <c r="O57" s="4">
        <v>67182</v>
      </c>
      <c r="P57" s="4">
        <v>67056</v>
      </c>
      <c r="Q57" s="4">
        <v>65391</v>
      </c>
    </row>
    <row r="58" spans="1:17" x14ac:dyDescent="0.3">
      <c r="A58" t="s">
        <v>74</v>
      </c>
      <c r="B58" s="4">
        <v>56856</v>
      </c>
      <c r="C58" s="4">
        <v>58050</v>
      </c>
      <c r="D58" s="4">
        <v>61191</v>
      </c>
      <c r="E58" s="4">
        <v>61752</v>
      </c>
      <c r="F58" s="4">
        <v>64200</v>
      </c>
      <c r="G58" s="4">
        <v>65721</v>
      </c>
      <c r="H58" s="4">
        <v>65307</v>
      </c>
      <c r="I58" s="4">
        <v>64146</v>
      </c>
      <c r="J58" s="4">
        <v>62088</v>
      </c>
      <c r="K58" s="4">
        <v>61488</v>
      </c>
      <c r="L58" s="4">
        <v>62337</v>
      </c>
      <c r="M58" s="4">
        <v>63444</v>
      </c>
      <c r="N58" s="4">
        <v>64665</v>
      </c>
      <c r="O58" s="4">
        <v>64797</v>
      </c>
      <c r="P58" s="4">
        <v>67431</v>
      </c>
      <c r="Q58" s="4">
        <v>67290</v>
      </c>
    </row>
    <row r="59" spans="1:17" x14ac:dyDescent="0.3">
      <c r="A59" t="s">
        <v>75</v>
      </c>
      <c r="B59" s="4">
        <v>55128</v>
      </c>
      <c r="C59" s="4">
        <v>56610</v>
      </c>
      <c r="D59" s="4">
        <v>57774</v>
      </c>
      <c r="E59" s="4">
        <v>60888</v>
      </c>
      <c r="F59" s="4">
        <v>61431</v>
      </c>
      <c r="G59" s="4">
        <v>63654</v>
      </c>
      <c r="H59" s="4">
        <v>65142</v>
      </c>
      <c r="I59" s="4">
        <v>64953</v>
      </c>
      <c r="J59" s="4">
        <v>64074</v>
      </c>
      <c r="K59" s="4">
        <v>62085</v>
      </c>
      <c r="L59" s="4">
        <v>61569</v>
      </c>
      <c r="M59" s="4">
        <v>62391</v>
      </c>
      <c r="N59" s="4">
        <v>63492</v>
      </c>
      <c r="O59" s="4">
        <v>64821</v>
      </c>
      <c r="P59" s="4">
        <v>64995</v>
      </c>
      <c r="Q59" s="4">
        <v>67698</v>
      </c>
    </row>
    <row r="60" spans="1:17" x14ac:dyDescent="0.3">
      <c r="A60" t="s">
        <v>76</v>
      </c>
      <c r="B60" s="4">
        <v>53235</v>
      </c>
      <c r="C60" s="4">
        <v>54888</v>
      </c>
      <c r="D60" s="4">
        <v>56310</v>
      </c>
      <c r="E60" s="4">
        <v>57564</v>
      </c>
      <c r="F60" s="4">
        <v>60657</v>
      </c>
      <c r="G60" s="4">
        <v>60945</v>
      </c>
      <c r="H60" s="4">
        <v>63204</v>
      </c>
      <c r="I60" s="4">
        <v>64797</v>
      </c>
      <c r="J60" s="4">
        <v>64764</v>
      </c>
      <c r="K60" s="4">
        <v>64065</v>
      </c>
      <c r="L60" s="4">
        <v>62094</v>
      </c>
      <c r="M60" s="4">
        <v>61605</v>
      </c>
      <c r="N60" s="4">
        <v>62403</v>
      </c>
      <c r="O60" s="4">
        <v>63447</v>
      </c>
      <c r="P60" s="4">
        <v>65001</v>
      </c>
      <c r="Q60" s="4">
        <v>65154</v>
      </c>
    </row>
    <row r="61" spans="1:17" x14ac:dyDescent="0.3">
      <c r="A61" t="s">
        <v>77</v>
      </c>
      <c r="B61" s="4">
        <v>51996</v>
      </c>
      <c r="C61" s="4">
        <v>53028</v>
      </c>
      <c r="D61" s="4">
        <v>54552</v>
      </c>
      <c r="E61" s="4">
        <v>55992</v>
      </c>
      <c r="F61" s="4">
        <v>57252</v>
      </c>
      <c r="G61" s="4">
        <v>60195</v>
      </c>
      <c r="H61" s="4">
        <v>60384</v>
      </c>
      <c r="I61" s="4">
        <v>62823</v>
      </c>
      <c r="J61" s="4">
        <v>64653</v>
      </c>
      <c r="K61" s="4">
        <v>64734</v>
      </c>
      <c r="L61" s="4">
        <v>64062</v>
      </c>
      <c r="M61" s="4">
        <v>62124</v>
      </c>
      <c r="N61" s="4">
        <v>61560</v>
      </c>
      <c r="O61" s="4">
        <v>62301</v>
      </c>
      <c r="P61" s="4">
        <v>63546</v>
      </c>
      <c r="Q61" s="4">
        <v>65175</v>
      </c>
    </row>
    <row r="62" spans="1:17" x14ac:dyDescent="0.3">
      <c r="A62" t="s">
        <v>78</v>
      </c>
      <c r="B62" s="4">
        <v>49830</v>
      </c>
      <c r="C62" s="4">
        <v>51786</v>
      </c>
      <c r="D62" s="4">
        <v>52737</v>
      </c>
      <c r="E62" s="4">
        <v>54312</v>
      </c>
      <c r="F62" s="4">
        <v>55776</v>
      </c>
      <c r="G62" s="4">
        <v>56823</v>
      </c>
      <c r="H62" s="4">
        <v>59706</v>
      </c>
      <c r="I62" s="4">
        <v>60081</v>
      </c>
      <c r="J62" s="4">
        <v>62700</v>
      </c>
      <c r="K62" s="4">
        <v>64596</v>
      </c>
      <c r="L62" s="4">
        <v>64734</v>
      </c>
      <c r="M62" s="4">
        <v>64017</v>
      </c>
      <c r="N62" s="4">
        <v>62145</v>
      </c>
      <c r="O62" s="4">
        <v>61491</v>
      </c>
      <c r="P62" s="4">
        <v>62334</v>
      </c>
      <c r="Q62" s="4">
        <v>63651</v>
      </c>
    </row>
    <row r="63" spans="1:17" x14ac:dyDescent="0.3">
      <c r="A63" t="s">
        <v>79</v>
      </c>
      <c r="B63" s="4">
        <v>49221</v>
      </c>
      <c r="C63" s="4">
        <v>49605</v>
      </c>
      <c r="D63" s="4">
        <v>51567</v>
      </c>
      <c r="E63" s="4">
        <v>52524</v>
      </c>
      <c r="F63" s="4">
        <v>54102</v>
      </c>
      <c r="G63" s="4">
        <v>55380</v>
      </c>
      <c r="H63" s="4">
        <v>56448</v>
      </c>
      <c r="I63" s="4">
        <v>59397</v>
      </c>
      <c r="J63" s="4">
        <v>59955</v>
      </c>
      <c r="K63" s="4">
        <v>62574</v>
      </c>
      <c r="L63" s="4">
        <v>64590</v>
      </c>
      <c r="M63" s="4">
        <v>64668</v>
      </c>
      <c r="N63" s="4">
        <v>63966</v>
      </c>
      <c r="O63" s="4">
        <v>62019</v>
      </c>
      <c r="P63" s="4">
        <v>61581</v>
      </c>
      <c r="Q63" s="4">
        <v>62442</v>
      </c>
    </row>
    <row r="64" spans="1:17" x14ac:dyDescent="0.3">
      <c r="A64" t="s">
        <v>80</v>
      </c>
      <c r="B64" s="4">
        <v>47946</v>
      </c>
      <c r="C64" s="4">
        <v>48936</v>
      </c>
      <c r="D64" s="4">
        <v>49383</v>
      </c>
      <c r="E64" s="4">
        <v>51372</v>
      </c>
      <c r="F64" s="4">
        <v>52320</v>
      </c>
      <c r="G64" s="4">
        <v>53712</v>
      </c>
      <c r="H64" s="4">
        <v>55038</v>
      </c>
      <c r="I64" s="4">
        <v>56127</v>
      </c>
      <c r="J64" s="4">
        <v>59286</v>
      </c>
      <c r="K64" s="4">
        <v>59991</v>
      </c>
      <c r="L64" s="4">
        <v>62457</v>
      </c>
      <c r="M64" s="4">
        <v>64515</v>
      </c>
      <c r="N64" s="4">
        <v>64599</v>
      </c>
      <c r="O64" s="4">
        <v>63861</v>
      </c>
      <c r="P64" s="4">
        <v>62067</v>
      </c>
      <c r="Q64" s="4">
        <v>61653</v>
      </c>
    </row>
    <row r="65" spans="1:17" x14ac:dyDescent="0.3">
      <c r="A65" t="s">
        <v>81</v>
      </c>
      <c r="B65" s="4">
        <v>48036</v>
      </c>
      <c r="C65" s="4">
        <v>47790</v>
      </c>
      <c r="D65" s="4">
        <v>48705</v>
      </c>
      <c r="E65" s="4">
        <v>49158</v>
      </c>
      <c r="F65" s="4">
        <v>51129</v>
      </c>
      <c r="G65" s="4">
        <v>51960</v>
      </c>
      <c r="H65" s="4">
        <v>53370</v>
      </c>
      <c r="I65" s="4">
        <v>54771</v>
      </c>
      <c r="J65" s="4">
        <v>56058</v>
      </c>
      <c r="K65" s="4">
        <v>59250</v>
      </c>
      <c r="L65" s="4">
        <v>59982</v>
      </c>
      <c r="M65" s="4">
        <v>62427</v>
      </c>
      <c r="N65" s="4">
        <v>64455</v>
      </c>
      <c r="O65" s="4">
        <v>64464</v>
      </c>
      <c r="P65" s="4">
        <v>63846</v>
      </c>
      <c r="Q65" s="4">
        <v>62154</v>
      </c>
    </row>
    <row r="66" spans="1:17" x14ac:dyDescent="0.3">
      <c r="A66" t="s">
        <v>82</v>
      </c>
      <c r="B66" s="4">
        <v>46890</v>
      </c>
      <c r="C66" s="4">
        <v>47826</v>
      </c>
      <c r="D66" s="4">
        <v>47547</v>
      </c>
      <c r="E66" s="4">
        <v>48426</v>
      </c>
      <c r="F66" s="4">
        <v>49014</v>
      </c>
      <c r="G66" s="4">
        <v>50883</v>
      </c>
      <c r="H66" s="4">
        <v>51672</v>
      </c>
      <c r="I66" s="4">
        <v>53097</v>
      </c>
      <c r="J66" s="4">
        <v>54705</v>
      </c>
      <c r="K66" s="4">
        <v>56043</v>
      </c>
      <c r="L66" s="4">
        <v>59223</v>
      </c>
      <c r="M66" s="4">
        <v>59946</v>
      </c>
      <c r="N66" s="4">
        <v>62307</v>
      </c>
      <c r="O66" s="4">
        <v>64221</v>
      </c>
      <c r="P66" s="4">
        <v>64488</v>
      </c>
      <c r="Q66" s="4">
        <v>63891</v>
      </c>
    </row>
    <row r="67" spans="1:17" x14ac:dyDescent="0.3">
      <c r="A67" t="s">
        <v>83</v>
      </c>
      <c r="B67" s="4">
        <v>47187</v>
      </c>
      <c r="C67" s="4">
        <v>46677</v>
      </c>
      <c r="D67" s="4">
        <v>47511</v>
      </c>
      <c r="E67" s="4">
        <v>47325</v>
      </c>
      <c r="F67" s="4">
        <v>48210</v>
      </c>
      <c r="G67" s="4">
        <v>48741</v>
      </c>
      <c r="H67" s="4">
        <v>50574</v>
      </c>
      <c r="I67" s="4">
        <v>51444</v>
      </c>
      <c r="J67" s="4">
        <v>53025</v>
      </c>
      <c r="K67" s="4">
        <v>54666</v>
      </c>
      <c r="L67" s="4">
        <v>56004</v>
      </c>
      <c r="M67" s="4">
        <v>59169</v>
      </c>
      <c r="N67" s="4">
        <v>59847</v>
      </c>
      <c r="O67" s="4">
        <v>62136</v>
      </c>
      <c r="P67" s="4">
        <v>64215</v>
      </c>
      <c r="Q67" s="4">
        <v>64569</v>
      </c>
    </row>
    <row r="68" spans="1:17" x14ac:dyDescent="0.3">
      <c r="A68" t="s">
        <v>84</v>
      </c>
      <c r="B68" s="4">
        <v>47247</v>
      </c>
      <c r="C68" s="4">
        <v>47016</v>
      </c>
      <c r="D68" s="4">
        <v>46440</v>
      </c>
      <c r="E68" s="4">
        <v>47289</v>
      </c>
      <c r="F68" s="4">
        <v>47094</v>
      </c>
      <c r="G68" s="4">
        <v>47937</v>
      </c>
      <c r="H68" s="4">
        <v>48522</v>
      </c>
      <c r="I68" s="4">
        <v>50322</v>
      </c>
      <c r="J68" s="4">
        <v>51384</v>
      </c>
      <c r="K68" s="4">
        <v>53055</v>
      </c>
      <c r="L68" s="4">
        <v>54720</v>
      </c>
      <c r="M68" s="4">
        <v>55971</v>
      </c>
      <c r="N68" s="4">
        <v>59067</v>
      </c>
      <c r="O68" s="4">
        <v>59664</v>
      </c>
      <c r="P68" s="4">
        <v>62070</v>
      </c>
      <c r="Q68" s="4">
        <v>64269</v>
      </c>
    </row>
    <row r="69" spans="1:17" x14ac:dyDescent="0.3">
      <c r="A69" t="s">
        <v>85</v>
      </c>
      <c r="B69" s="4">
        <v>39702</v>
      </c>
      <c r="C69" s="4">
        <v>47088</v>
      </c>
      <c r="D69" s="4">
        <v>46791</v>
      </c>
      <c r="E69" s="4">
        <v>46152</v>
      </c>
      <c r="F69" s="4">
        <v>47109</v>
      </c>
      <c r="G69" s="4">
        <v>46818</v>
      </c>
      <c r="H69" s="4">
        <v>47736</v>
      </c>
      <c r="I69" s="4">
        <v>48399</v>
      </c>
      <c r="J69" s="4">
        <v>50247</v>
      </c>
      <c r="K69" s="4">
        <v>51450</v>
      </c>
      <c r="L69" s="4">
        <v>53073</v>
      </c>
      <c r="M69" s="4">
        <v>54756</v>
      </c>
      <c r="N69" s="4">
        <v>55893</v>
      </c>
      <c r="O69" s="4">
        <v>58950</v>
      </c>
      <c r="P69" s="4">
        <v>59601</v>
      </c>
      <c r="Q69" s="4">
        <v>62112</v>
      </c>
    </row>
    <row r="70" spans="1:17" x14ac:dyDescent="0.3">
      <c r="A70" t="s">
        <v>86</v>
      </c>
      <c r="B70" s="4">
        <v>37635</v>
      </c>
      <c r="C70" s="4">
        <v>39528</v>
      </c>
      <c r="D70" s="4">
        <v>46791</v>
      </c>
      <c r="E70" s="4">
        <v>46599</v>
      </c>
      <c r="F70" s="4">
        <v>45966</v>
      </c>
      <c r="G70" s="4">
        <v>46824</v>
      </c>
      <c r="H70" s="4">
        <v>46614</v>
      </c>
      <c r="I70" s="4">
        <v>47565</v>
      </c>
      <c r="J70" s="4">
        <v>48336</v>
      </c>
      <c r="K70" s="4">
        <v>50286</v>
      </c>
      <c r="L70" s="4">
        <v>51588</v>
      </c>
      <c r="M70" s="4">
        <v>53052</v>
      </c>
      <c r="N70" s="4">
        <v>54720</v>
      </c>
      <c r="O70" s="4">
        <v>55767</v>
      </c>
      <c r="P70" s="4">
        <v>58854</v>
      </c>
      <c r="Q70" s="4">
        <v>59571</v>
      </c>
    </row>
    <row r="71" spans="1:17" x14ac:dyDescent="0.3">
      <c r="A71" t="s">
        <v>87</v>
      </c>
      <c r="B71" s="4">
        <v>35958</v>
      </c>
      <c r="C71" s="4">
        <v>37467</v>
      </c>
      <c r="D71" s="4">
        <v>39267</v>
      </c>
      <c r="E71" s="4">
        <v>46524</v>
      </c>
      <c r="F71" s="4">
        <v>46326</v>
      </c>
      <c r="G71" s="4">
        <v>45696</v>
      </c>
      <c r="H71" s="4">
        <v>46596</v>
      </c>
      <c r="I71" s="4">
        <v>46458</v>
      </c>
      <c r="J71" s="4">
        <v>47559</v>
      </c>
      <c r="K71" s="4">
        <v>48273</v>
      </c>
      <c r="L71" s="4">
        <v>50265</v>
      </c>
      <c r="M71" s="4">
        <v>51489</v>
      </c>
      <c r="N71" s="4">
        <v>52977</v>
      </c>
      <c r="O71" s="4">
        <v>54639</v>
      </c>
      <c r="P71" s="4">
        <v>55755</v>
      </c>
      <c r="Q71" s="4">
        <v>58770</v>
      </c>
    </row>
    <row r="72" spans="1:17" x14ac:dyDescent="0.3">
      <c r="A72" t="s">
        <v>88</v>
      </c>
      <c r="B72" s="4">
        <v>32058</v>
      </c>
      <c r="C72" s="4">
        <v>35772</v>
      </c>
      <c r="D72" s="4">
        <v>37209</v>
      </c>
      <c r="E72" s="4">
        <v>39021</v>
      </c>
      <c r="F72" s="4">
        <v>46284</v>
      </c>
      <c r="G72" s="4">
        <v>46008</v>
      </c>
      <c r="H72" s="4">
        <v>45495</v>
      </c>
      <c r="I72" s="4">
        <v>46386</v>
      </c>
      <c r="J72" s="4">
        <v>46332</v>
      </c>
      <c r="K72" s="4">
        <v>47550</v>
      </c>
      <c r="L72" s="4">
        <v>48165</v>
      </c>
      <c r="M72" s="4">
        <v>50259</v>
      </c>
      <c r="N72" s="4">
        <v>51354</v>
      </c>
      <c r="O72" s="4">
        <v>52878</v>
      </c>
      <c r="P72" s="4">
        <v>54546</v>
      </c>
      <c r="Q72" s="4">
        <v>55728</v>
      </c>
    </row>
    <row r="73" spans="1:17" x14ac:dyDescent="0.3">
      <c r="A73" t="s">
        <v>89</v>
      </c>
      <c r="B73" s="4">
        <v>35562</v>
      </c>
      <c r="C73" s="4">
        <v>31839</v>
      </c>
      <c r="D73" s="4">
        <v>35556</v>
      </c>
      <c r="E73" s="4">
        <v>36996</v>
      </c>
      <c r="F73" s="4">
        <v>38889</v>
      </c>
      <c r="G73" s="4">
        <v>46053</v>
      </c>
      <c r="H73" s="4">
        <v>45810</v>
      </c>
      <c r="I73" s="4">
        <v>45348</v>
      </c>
      <c r="J73" s="4">
        <v>46287</v>
      </c>
      <c r="K73" s="4">
        <v>46179</v>
      </c>
      <c r="L73" s="4">
        <v>47469</v>
      </c>
      <c r="M73" s="4">
        <v>48129</v>
      </c>
      <c r="N73" s="4">
        <v>50112</v>
      </c>
      <c r="O73" s="4">
        <v>51270</v>
      </c>
      <c r="P73" s="4">
        <v>52833</v>
      </c>
      <c r="Q73" s="4">
        <v>54555</v>
      </c>
    </row>
    <row r="74" spans="1:17" x14ac:dyDescent="0.3">
      <c r="A74" t="s">
        <v>90</v>
      </c>
      <c r="B74" s="4">
        <v>34923</v>
      </c>
      <c r="C74" s="4">
        <v>35529</v>
      </c>
      <c r="D74" s="4">
        <v>31806</v>
      </c>
      <c r="E74" s="4">
        <v>35520</v>
      </c>
      <c r="F74" s="4">
        <v>36993</v>
      </c>
      <c r="G74" s="4">
        <v>38916</v>
      </c>
      <c r="H74" s="4">
        <v>46032</v>
      </c>
      <c r="I74" s="4">
        <v>45801</v>
      </c>
      <c r="J74" s="4">
        <v>45447</v>
      </c>
      <c r="K74" s="4">
        <v>46464</v>
      </c>
      <c r="L74" s="4">
        <v>46389</v>
      </c>
      <c r="M74" s="4">
        <v>47610</v>
      </c>
      <c r="N74" s="4">
        <v>48234</v>
      </c>
      <c r="O74" s="4">
        <v>50160</v>
      </c>
      <c r="P74" s="4">
        <v>51573</v>
      </c>
      <c r="Q74" s="4">
        <v>52917</v>
      </c>
    </row>
    <row r="75" spans="1:17" x14ac:dyDescent="0.3">
      <c r="A75" t="s">
        <v>91</v>
      </c>
      <c r="B75" s="4">
        <v>32250</v>
      </c>
      <c r="C75" s="4">
        <v>34641</v>
      </c>
      <c r="D75" s="4">
        <v>35289</v>
      </c>
      <c r="E75" s="4">
        <v>31548</v>
      </c>
      <c r="F75" s="4">
        <v>35280</v>
      </c>
      <c r="G75" s="4">
        <v>36699</v>
      </c>
      <c r="H75" s="4">
        <v>38598</v>
      </c>
      <c r="I75" s="4">
        <v>45759</v>
      </c>
      <c r="J75" s="4">
        <v>45537</v>
      </c>
      <c r="K75" s="4">
        <v>45180</v>
      </c>
      <c r="L75" s="4">
        <v>46254</v>
      </c>
      <c r="M75" s="4">
        <v>46194</v>
      </c>
      <c r="N75" s="4">
        <v>47346</v>
      </c>
      <c r="O75" s="4">
        <v>48003</v>
      </c>
      <c r="P75" s="4">
        <v>50082</v>
      </c>
      <c r="Q75" s="4">
        <v>51276</v>
      </c>
    </row>
    <row r="76" spans="1:17" x14ac:dyDescent="0.3">
      <c r="A76" t="s">
        <v>92</v>
      </c>
      <c r="B76" s="4">
        <v>29262</v>
      </c>
      <c r="C76" s="4">
        <v>31896</v>
      </c>
      <c r="D76" s="4">
        <v>34263</v>
      </c>
      <c r="E76" s="4">
        <v>34974</v>
      </c>
      <c r="F76" s="4">
        <v>31194</v>
      </c>
      <c r="G76" s="4">
        <v>34932</v>
      </c>
      <c r="H76" s="4">
        <v>36294</v>
      </c>
      <c r="I76" s="4">
        <v>38265</v>
      </c>
      <c r="J76" s="4">
        <v>45414</v>
      </c>
      <c r="K76" s="4">
        <v>45243</v>
      </c>
      <c r="L76" s="4">
        <v>44919</v>
      </c>
      <c r="M76" s="4">
        <v>46011</v>
      </c>
      <c r="N76" s="4">
        <v>45852</v>
      </c>
      <c r="O76" s="4">
        <v>47073</v>
      </c>
      <c r="P76" s="4">
        <v>47775</v>
      </c>
      <c r="Q76" s="4">
        <v>49719</v>
      </c>
    </row>
    <row r="77" spans="1:17" x14ac:dyDescent="0.3">
      <c r="A77" t="s">
        <v>93</v>
      </c>
      <c r="B77" s="4">
        <v>27948</v>
      </c>
      <c r="C77" s="4">
        <v>28890</v>
      </c>
      <c r="D77" s="4">
        <v>31542</v>
      </c>
      <c r="E77" s="4">
        <v>33912</v>
      </c>
      <c r="F77" s="4">
        <v>34581</v>
      </c>
      <c r="G77" s="4">
        <v>30852</v>
      </c>
      <c r="H77" s="4">
        <v>34503</v>
      </c>
      <c r="I77" s="4">
        <v>36024</v>
      </c>
      <c r="J77" s="4">
        <v>37953</v>
      </c>
      <c r="K77" s="4">
        <v>44967</v>
      </c>
      <c r="L77" s="4">
        <v>44913</v>
      </c>
      <c r="M77" s="4">
        <v>44523</v>
      </c>
      <c r="N77" s="4">
        <v>45612</v>
      </c>
      <c r="O77" s="4">
        <v>45498</v>
      </c>
      <c r="P77" s="4">
        <v>46821</v>
      </c>
      <c r="Q77" s="4">
        <v>47373</v>
      </c>
    </row>
    <row r="78" spans="1:17" x14ac:dyDescent="0.3">
      <c r="A78" t="s">
        <v>94</v>
      </c>
      <c r="B78" s="4">
        <v>26568</v>
      </c>
      <c r="C78" s="4">
        <v>27627</v>
      </c>
      <c r="D78" s="4">
        <v>28515</v>
      </c>
      <c r="E78" s="4">
        <v>31110</v>
      </c>
      <c r="F78" s="4">
        <v>33486</v>
      </c>
      <c r="G78" s="4">
        <v>34140</v>
      </c>
      <c r="H78" s="4">
        <v>30435</v>
      </c>
      <c r="I78" s="4">
        <v>34071</v>
      </c>
      <c r="J78" s="4">
        <v>35640</v>
      </c>
      <c r="K78" s="4">
        <v>37539</v>
      </c>
      <c r="L78" s="4">
        <v>44535</v>
      </c>
      <c r="M78" s="4">
        <v>44463</v>
      </c>
      <c r="N78" s="4">
        <v>44043</v>
      </c>
      <c r="O78" s="4">
        <v>45159</v>
      </c>
      <c r="P78" s="4">
        <v>45198</v>
      </c>
      <c r="Q78" s="4">
        <v>46407</v>
      </c>
    </row>
    <row r="79" spans="1:17" x14ac:dyDescent="0.3">
      <c r="A79" t="s">
        <v>95</v>
      </c>
      <c r="B79" s="4">
        <v>24966</v>
      </c>
      <c r="C79" s="4">
        <v>26067</v>
      </c>
      <c r="D79" s="4">
        <v>27168</v>
      </c>
      <c r="E79" s="4">
        <v>28071</v>
      </c>
      <c r="F79" s="4">
        <v>30687</v>
      </c>
      <c r="G79" s="4">
        <v>32973</v>
      </c>
      <c r="H79" s="4">
        <v>33648</v>
      </c>
      <c r="I79" s="4">
        <v>29991</v>
      </c>
      <c r="J79" s="4">
        <v>33690</v>
      </c>
      <c r="K79" s="4">
        <v>35223</v>
      </c>
      <c r="L79" s="4">
        <v>37113</v>
      </c>
      <c r="M79" s="4">
        <v>44028</v>
      </c>
      <c r="N79" s="4">
        <v>43908</v>
      </c>
      <c r="O79" s="4">
        <v>43518</v>
      </c>
      <c r="P79" s="4">
        <v>44748</v>
      </c>
      <c r="Q79" s="4">
        <v>44637</v>
      </c>
    </row>
    <row r="80" spans="1:17" x14ac:dyDescent="0.3">
      <c r="A80" t="s">
        <v>96</v>
      </c>
      <c r="B80" s="4">
        <v>23871</v>
      </c>
      <c r="C80" s="4">
        <v>24501</v>
      </c>
      <c r="D80" s="4">
        <v>25611</v>
      </c>
      <c r="E80" s="4">
        <v>26724</v>
      </c>
      <c r="F80" s="4">
        <v>27636</v>
      </c>
      <c r="G80" s="4">
        <v>30117</v>
      </c>
      <c r="H80" s="4">
        <v>32427</v>
      </c>
      <c r="I80" s="4">
        <v>33126</v>
      </c>
      <c r="J80" s="4">
        <v>29562</v>
      </c>
      <c r="K80" s="4">
        <v>33210</v>
      </c>
      <c r="L80" s="4">
        <v>34749</v>
      </c>
      <c r="M80" s="4">
        <v>36663</v>
      </c>
      <c r="N80" s="4">
        <v>43440</v>
      </c>
      <c r="O80" s="4">
        <v>43383</v>
      </c>
      <c r="P80" s="4">
        <v>43083</v>
      </c>
      <c r="Q80" s="4">
        <v>44169</v>
      </c>
    </row>
    <row r="81" spans="1:17" x14ac:dyDescent="0.3">
      <c r="A81" t="s">
        <v>97</v>
      </c>
      <c r="B81" s="4">
        <v>23148</v>
      </c>
      <c r="C81" s="4">
        <v>23391</v>
      </c>
      <c r="D81" s="4">
        <v>24069</v>
      </c>
      <c r="E81" s="4">
        <v>25128</v>
      </c>
      <c r="F81" s="4">
        <v>26295</v>
      </c>
      <c r="G81" s="4">
        <v>27144</v>
      </c>
      <c r="H81" s="4">
        <v>29595</v>
      </c>
      <c r="I81" s="4">
        <v>31911</v>
      </c>
      <c r="J81" s="4">
        <v>32601</v>
      </c>
      <c r="K81" s="4">
        <v>29115</v>
      </c>
      <c r="L81" s="4">
        <v>32691</v>
      </c>
      <c r="M81" s="4">
        <v>34221</v>
      </c>
      <c r="N81" s="4">
        <v>36084</v>
      </c>
      <c r="O81" s="4">
        <v>42798</v>
      </c>
      <c r="P81" s="4">
        <v>42933</v>
      </c>
      <c r="Q81" s="4">
        <v>42399</v>
      </c>
    </row>
    <row r="82" spans="1:17" x14ac:dyDescent="0.3">
      <c r="A82" t="s">
        <v>98</v>
      </c>
      <c r="B82" s="4">
        <v>22554</v>
      </c>
      <c r="C82" s="4">
        <v>22566</v>
      </c>
      <c r="D82" s="4">
        <v>22878</v>
      </c>
      <c r="E82" s="4">
        <v>23532</v>
      </c>
      <c r="F82" s="4">
        <v>24606</v>
      </c>
      <c r="G82" s="4">
        <v>25743</v>
      </c>
      <c r="H82" s="4">
        <v>26613</v>
      </c>
      <c r="I82" s="4">
        <v>29040</v>
      </c>
      <c r="J82" s="4">
        <v>31317</v>
      </c>
      <c r="K82" s="4">
        <v>32007</v>
      </c>
      <c r="L82" s="4">
        <v>28605</v>
      </c>
      <c r="M82" s="4">
        <v>32046</v>
      </c>
      <c r="N82" s="4">
        <v>33597</v>
      </c>
      <c r="O82" s="4">
        <v>35412</v>
      </c>
      <c r="P82" s="4">
        <v>42231</v>
      </c>
      <c r="Q82" s="4">
        <v>42246</v>
      </c>
    </row>
    <row r="83" spans="1:17" x14ac:dyDescent="0.3">
      <c r="A83" t="s">
        <v>99</v>
      </c>
      <c r="B83" s="4">
        <v>22155</v>
      </c>
      <c r="C83" s="4">
        <v>21999</v>
      </c>
      <c r="D83" s="4">
        <v>22020</v>
      </c>
      <c r="E83" s="4">
        <v>22332</v>
      </c>
      <c r="F83" s="4">
        <v>22986</v>
      </c>
      <c r="G83" s="4">
        <v>24096</v>
      </c>
      <c r="H83" s="4">
        <v>25194</v>
      </c>
      <c r="I83" s="4">
        <v>26043</v>
      </c>
      <c r="J83" s="4">
        <v>28482</v>
      </c>
      <c r="K83" s="4">
        <v>30672</v>
      </c>
      <c r="L83" s="4">
        <v>31290</v>
      </c>
      <c r="M83" s="4">
        <v>28038</v>
      </c>
      <c r="N83" s="4">
        <v>31419</v>
      </c>
      <c r="O83" s="4">
        <v>32952</v>
      </c>
      <c r="P83" s="4">
        <v>34881</v>
      </c>
      <c r="Q83" s="4">
        <v>41460</v>
      </c>
    </row>
    <row r="84" spans="1:17" x14ac:dyDescent="0.3">
      <c r="A84" t="s">
        <v>100</v>
      </c>
      <c r="B84" s="4">
        <v>22389</v>
      </c>
      <c r="C84" s="4">
        <v>21555</v>
      </c>
      <c r="D84" s="4">
        <v>21396</v>
      </c>
      <c r="E84" s="4">
        <v>21405</v>
      </c>
      <c r="F84" s="4">
        <v>21732</v>
      </c>
      <c r="G84" s="4">
        <v>22395</v>
      </c>
      <c r="H84" s="4">
        <v>23487</v>
      </c>
      <c r="I84" s="4">
        <v>24576</v>
      </c>
      <c r="J84" s="4">
        <v>25458</v>
      </c>
      <c r="K84" s="4">
        <v>27852</v>
      </c>
      <c r="L84" s="4">
        <v>29967</v>
      </c>
      <c r="M84" s="4">
        <v>30594</v>
      </c>
      <c r="N84" s="4">
        <v>27360</v>
      </c>
      <c r="O84" s="4">
        <v>30723</v>
      </c>
      <c r="P84" s="4">
        <v>32355</v>
      </c>
      <c r="Q84" s="4">
        <v>34140</v>
      </c>
    </row>
    <row r="85" spans="1:17" x14ac:dyDescent="0.3">
      <c r="A85" t="s">
        <v>101</v>
      </c>
      <c r="B85" s="4">
        <v>21135</v>
      </c>
      <c r="C85" s="4">
        <v>21681</v>
      </c>
      <c r="D85" s="4">
        <v>20946</v>
      </c>
      <c r="E85" s="4">
        <v>20811</v>
      </c>
      <c r="F85" s="4">
        <v>20823</v>
      </c>
      <c r="G85" s="4">
        <v>21147</v>
      </c>
      <c r="H85" s="4">
        <v>21738</v>
      </c>
      <c r="I85" s="4">
        <v>22860</v>
      </c>
      <c r="J85" s="4">
        <v>23967</v>
      </c>
      <c r="K85" s="4">
        <v>24792</v>
      </c>
      <c r="L85" s="4">
        <v>27159</v>
      </c>
      <c r="M85" s="4">
        <v>29202</v>
      </c>
      <c r="N85" s="4">
        <v>29799</v>
      </c>
      <c r="O85" s="4">
        <v>26661</v>
      </c>
      <c r="P85" s="4">
        <v>30081</v>
      </c>
      <c r="Q85" s="4">
        <v>31617</v>
      </c>
    </row>
    <row r="86" spans="1:17" x14ac:dyDescent="0.3">
      <c r="A86" t="s">
        <v>102</v>
      </c>
      <c r="B86" s="4">
        <v>19986</v>
      </c>
      <c r="C86" s="4">
        <v>20388</v>
      </c>
      <c r="D86" s="4">
        <v>20985</v>
      </c>
      <c r="E86" s="4">
        <v>20259</v>
      </c>
      <c r="F86" s="4">
        <v>20154</v>
      </c>
      <c r="G86" s="4">
        <v>20205</v>
      </c>
      <c r="H86" s="4">
        <v>20463</v>
      </c>
      <c r="I86" s="4">
        <v>21057</v>
      </c>
      <c r="J86" s="4">
        <v>22200</v>
      </c>
      <c r="K86" s="4">
        <v>23259</v>
      </c>
      <c r="L86" s="4">
        <v>24060</v>
      </c>
      <c r="M86" s="4">
        <v>26376</v>
      </c>
      <c r="N86" s="4">
        <v>28344</v>
      </c>
      <c r="O86" s="4">
        <v>28998</v>
      </c>
      <c r="P86" s="4">
        <v>25983</v>
      </c>
      <c r="Q86" s="4">
        <v>29325</v>
      </c>
    </row>
    <row r="87" spans="1:17" x14ac:dyDescent="0.3">
      <c r="A87" t="s">
        <v>103</v>
      </c>
      <c r="B87" s="4">
        <v>19431</v>
      </c>
      <c r="C87" s="4">
        <v>19290</v>
      </c>
      <c r="D87" s="4">
        <v>19620</v>
      </c>
      <c r="E87" s="4">
        <v>20199</v>
      </c>
      <c r="F87" s="4">
        <v>19608</v>
      </c>
      <c r="G87" s="4">
        <v>19407</v>
      </c>
      <c r="H87" s="4">
        <v>19503</v>
      </c>
      <c r="I87" s="4">
        <v>19764</v>
      </c>
      <c r="J87" s="4">
        <v>20364</v>
      </c>
      <c r="K87" s="4">
        <v>21468</v>
      </c>
      <c r="L87" s="4">
        <v>22446</v>
      </c>
      <c r="M87" s="4">
        <v>23340</v>
      </c>
      <c r="N87" s="4">
        <v>25500</v>
      </c>
      <c r="O87" s="4">
        <v>27492</v>
      </c>
      <c r="P87" s="4">
        <v>28152</v>
      </c>
      <c r="Q87" s="4">
        <v>25200</v>
      </c>
    </row>
    <row r="88" spans="1:17" x14ac:dyDescent="0.3">
      <c r="A88" t="s">
        <v>104</v>
      </c>
      <c r="B88" s="4">
        <v>18000</v>
      </c>
      <c r="C88" s="4">
        <v>18528</v>
      </c>
      <c r="D88" s="4">
        <v>18498</v>
      </c>
      <c r="E88" s="4">
        <v>18771</v>
      </c>
      <c r="F88" s="4">
        <v>19443</v>
      </c>
      <c r="G88" s="4">
        <v>18840</v>
      </c>
      <c r="H88" s="4">
        <v>18645</v>
      </c>
      <c r="I88" s="4">
        <v>18747</v>
      </c>
      <c r="J88" s="4">
        <v>19008</v>
      </c>
      <c r="K88" s="4">
        <v>19644</v>
      </c>
      <c r="L88" s="4">
        <v>20691</v>
      </c>
      <c r="M88" s="4">
        <v>21594</v>
      </c>
      <c r="N88" s="4">
        <v>22443</v>
      </c>
      <c r="O88" s="4">
        <v>24573</v>
      </c>
      <c r="P88" s="4">
        <v>26604</v>
      </c>
      <c r="Q88" s="4">
        <v>27231</v>
      </c>
    </row>
    <row r="89" spans="1:17" x14ac:dyDescent="0.3">
      <c r="A89" t="s">
        <v>105</v>
      </c>
      <c r="B89" s="4">
        <v>16899</v>
      </c>
      <c r="C89" s="4">
        <v>17175</v>
      </c>
      <c r="D89" s="4">
        <v>17640</v>
      </c>
      <c r="E89" s="4">
        <v>17619</v>
      </c>
      <c r="F89" s="4">
        <v>17952</v>
      </c>
      <c r="G89" s="4">
        <v>18621</v>
      </c>
      <c r="H89" s="4">
        <v>17991</v>
      </c>
      <c r="I89" s="4">
        <v>17853</v>
      </c>
      <c r="J89" s="4">
        <v>17982</v>
      </c>
      <c r="K89" s="4">
        <v>18195</v>
      </c>
      <c r="L89" s="4">
        <v>18834</v>
      </c>
      <c r="M89" s="4">
        <v>19896</v>
      </c>
      <c r="N89" s="4">
        <v>20724</v>
      </c>
      <c r="O89" s="4">
        <v>21582</v>
      </c>
      <c r="P89" s="4">
        <v>23631</v>
      </c>
      <c r="Q89" s="4">
        <v>25647</v>
      </c>
    </row>
    <row r="90" spans="1:17" x14ac:dyDescent="0.3">
      <c r="A90" t="s">
        <v>106</v>
      </c>
      <c r="B90" s="4">
        <v>16080</v>
      </c>
      <c r="C90" s="4">
        <v>15975</v>
      </c>
      <c r="D90" s="4">
        <v>16260</v>
      </c>
      <c r="E90" s="4">
        <v>16716</v>
      </c>
      <c r="F90" s="4">
        <v>16740</v>
      </c>
      <c r="G90" s="4">
        <v>17037</v>
      </c>
      <c r="H90" s="4">
        <v>17679</v>
      </c>
      <c r="I90" s="4">
        <v>17121</v>
      </c>
      <c r="J90" s="4">
        <v>17004</v>
      </c>
      <c r="K90" s="4">
        <v>17124</v>
      </c>
      <c r="L90" s="4">
        <v>17415</v>
      </c>
      <c r="M90" s="4">
        <v>17913</v>
      </c>
      <c r="N90" s="4">
        <v>18924</v>
      </c>
      <c r="O90" s="4">
        <v>19746</v>
      </c>
      <c r="P90" s="4">
        <v>20643</v>
      </c>
      <c r="Q90" s="4">
        <v>22680</v>
      </c>
    </row>
    <row r="91" spans="1:17" x14ac:dyDescent="0.3">
      <c r="A91" t="s">
        <v>107</v>
      </c>
      <c r="B91" s="4">
        <v>14226</v>
      </c>
      <c r="C91" s="4">
        <v>15126</v>
      </c>
      <c r="D91" s="4">
        <v>15021</v>
      </c>
      <c r="E91" s="4">
        <v>15327</v>
      </c>
      <c r="F91" s="4">
        <v>15762</v>
      </c>
      <c r="G91" s="4">
        <v>15762</v>
      </c>
      <c r="H91" s="4">
        <v>16098</v>
      </c>
      <c r="I91" s="4">
        <v>16761</v>
      </c>
      <c r="J91" s="4">
        <v>16194</v>
      </c>
      <c r="K91" s="4">
        <v>16008</v>
      </c>
      <c r="L91" s="4">
        <v>16221</v>
      </c>
      <c r="M91" s="4">
        <v>16461</v>
      </c>
      <c r="N91" s="4">
        <v>16941</v>
      </c>
      <c r="O91" s="4">
        <v>17913</v>
      </c>
      <c r="P91" s="4">
        <v>18825</v>
      </c>
      <c r="Q91" s="4">
        <v>19686</v>
      </c>
    </row>
    <row r="92" spans="1:17" x14ac:dyDescent="0.3">
      <c r="A92" t="s">
        <v>108</v>
      </c>
      <c r="B92" s="4">
        <v>12939</v>
      </c>
      <c r="C92" s="4">
        <v>13320</v>
      </c>
      <c r="D92" s="4">
        <v>14079</v>
      </c>
      <c r="E92" s="4">
        <v>14031</v>
      </c>
      <c r="F92" s="4">
        <v>14325</v>
      </c>
      <c r="G92" s="4">
        <v>14754</v>
      </c>
      <c r="H92" s="4">
        <v>14850</v>
      </c>
      <c r="I92" s="4">
        <v>15093</v>
      </c>
      <c r="J92" s="4">
        <v>15762</v>
      </c>
      <c r="K92" s="4">
        <v>15186</v>
      </c>
      <c r="L92" s="4">
        <v>15081</v>
      </c>
      <c r="M92" s="4">
        <v>15306</v>
      </c>
      <c r="N92" s="4">
        <v>15480</v>
      </c>
      <c r="O92" s="4">
        <v>15921</v>
      </c>
      <c r="P92" s="4">
        <v>16890</v>
      </c>
      <c r="Q92" s="4">
        <v>17790</v>
      </c>
    </row>
    <row r="93" spans="1:17" x14ac:dyDescent="0.3">
      <c r="A93" t="s">
        <v>109</v>
      </c>
      <c r="B93" s="4">
        <v>12048</v>
      </c>
      <c r="C93" s="4">
        <v>11985</v>
      </c>
      <c r="D93" s="4">
        <v>12348</v>
      </c>
      <c r="E93" s="4">
        <v>13065</v>
      </c>
      <c r="F93" s="4">
        <v>13011</v>
      </c>
      <c r="G93" s="4">
        <v>13308</v>
      </c>
      <c r="H93" s="4">
        <v>13623</v>
      </c>
      <c r="I93" s="4">
        <v>13863</v>
      </c>
      <c r="J93" s="4">
        <v>14079</v>
      </c>
      <c r="K93" s="4">
        <v>14715</v>
      </c>
      <c r="L93" s="4">
        <v>14199</v>
      </c>
      <c r="M93" s="4">
        <v>14013</v>
      </c>
      <c r="N93" s="4">
        <v>14286</v>
      </c>
      <c r="O93" s="4">
        <v>14463</v>
      </c>
      <c r="P93" s="4">
        <v>14931</v>
      </c>
      <c r="Q93" s="4">
        <v>15858</v>
      </c>
    </row>
    <row r="94" spans="1:17" x14ac:dyDescent="0.3">
      <c r="A94" t="s">
        <v>110</v>
      </c>
      <c r="B94" s="4">
        <v>10473</v>
      </c>
      <c r="C94" s="4">
        <v>10995</v>
      </c>
      <c r="D94" s="4">
        <v>10998</v>
      </c>
      <c r="E94" s="4">
        <v>11316</v>
      </c>
      <c r="F94" s="4">
        <v>12018</v>
      </c>
      <c r="G94" s="4">
        <v>11916</v>
      </c>
      <c r="H94" s="4">
        <v>12279</v>
      </c>
      <c r="I94" s="4">
        <v>12492</v>
      </c>
      <c r="J94" s="4">
        <v>12786</v>
      </c>
      <c r="K94" s="4">
        <v>12975</v>
      </c>
      <c r="L94" s="4">
        <v>13617</v>
      </c>
      <c r="M94" s="4">
        <v>13074</v>
      </c>
      <c r="N94" s="4">
        <v>12957</v>
      </c>
      <c r="O94" s="4">
        <v>13212</v>
      </c>
      <c r="P94" s="4">
        <v>13416</v>
      </c>
      <c r="Q94" s="4">
        <v>13902</v>
      </c>
    </row>
    <row r="95" spans="1:17" x14ac:dyDescent="0.3">
      <c r="A95" t="s">
        <v>111</v>
      </c>
      <c r="B95" s="4">
        <v>9288</v>
      </c>
      <c r="C95" s="4">
        <v>9534</v>
      </c>
      <c r="D95" s="4">
        <v>9948</v>
      </c>
      <c r="E95" s="4">
        <v>9972</v>
      </c>
      <c r="F95" s="4">
        <v>10290</v>
      </c>
      <c r="G95" s="4">
        <v>10965</v>
      </c>
      <c r="H95" s="4">
        <v>10815</v>
      </c>
      <c r="I95" s="4">
        <v>11175</v>
      </c>
      <c r="J95" s="4">
        <v>11421</v>
      </c>
      <c r="K95" s="4">
        <v>11631</v>
      </c>
      <c r="L95" s="4">
        <v>11856</v>
      </c>
      <c r="M95" s="4">
        <v>12390</v>
      </c>
      <c r="N95" s="4">
        <v>11949</v>
      </c>
      <c r="O95" s="4">
        <v>11865</v>
      </c>
      <c r="P95" s="4">
        <v>12132</v>
      </c>
      <c r="Q95" s="4">
        <v>12375</v>
      </c>
    </row>
    <row r="96" spans="1:17" x14ac:dyDescent="0.3">
      <c r="A96" t="s">
        <v>112</v>
      </c>
      <c r="B96" s="4">
        <v>6861</v>
      </c>
      <c r="C96" s="4">
        <v>8262</v>
      </c>
      <c r="D96" s="4">
        <v>8475</v>
      </c>
      <c r="E96" s="4">
        <v>8886</v>
      </c>
      <c r="F96" s="4">
        <v>8976</v>
      </c>
      <c r="G96" s="4">
        <v>9234</v>
      </c>
      <c r="H96" s="4">
        <v>9861</v>
      </c>
      <c r="I96" s="4">
        <v>9714</v>
      </c>
      <c r="J96" s="4">
        <v>10107</v>
      </c>
      <c r="K96" s="4">
        <v>10251</v>
      </c>
      <c r="L96" s="4">
        <v>10518</v>
      </c>
      <c r="M96" s="4">
        <v>10743</v>
      </c>
      <c r="N96" s="4">
        <v>11169</v>
      </c>
      <c r="O96" s="4">
        <v>10806</v>
      </c>
      <c r="P96" s="4">
        <v>10734</v>
      </c>
      <c r="Q96" s="4">
        <v>11088</v>
      </c>
    </row>
    <row r="97" spans="1:17" x14ac:dyDescent="0.3">
      <c r="A97" t="s">
        <v>113</v>
      </c>
      <c r="B97" s="4">
        <v>6051</v>
      </c>
      <c r="C97" s="4">
        <v>6030</v>
      </c>
      <c r="D97" s="4">
        <v>7272</v>
      </c>
      <c r="E97" s="4">
        <v>7530</v>
      </c>
      <c r="F97" s="4">
        <v>7893</v>
      </c>
      <c r="G97" s="4">
        <v>8010</v>
      </c>
      <c r="H97" s="4">
        <v>8139</v>
      </c>
      <c r="I97" s="4">
        <v>8715</v>
      </c>
      <c r="J97" s="4">
        <v>8685</v>
      </c>
      <c r="K97" s="4">
        <v>8955</v>
      </c>
      <c r="L97" s="4">
        <v>9141</v>
      </c>
      <c r="M97" s="4">
        <v>9378</v>
      </c>
      <c r="N97" s="4">
        <v>9552</v>
      </c>
      <c r="O97" s="4">
        <v>9945</v>
      </c>
      <c r="P97" s="4">
        <v>9636</v>
      </c>
      <c r="Q97" s="4">
        <v>9636</v>
      </c>
    </row>
    <row r="98" spans="1:17" x14ac:dyDescent="0.3">
      <c r="A98" t="s">
        <v>114</v>
      </c>
      <c r="B98" s="4">
        <v>5496</v>
      </c>
      <c r="C98" s="4">
        <v>5277</v>
      </c>
      <c r="D98" s="4">
        <v>5265</v>
      </c>
      <c r="E98" s="4">
        <v>6360</v>
      </c>
      <c r="F98" s="4">
        <v>6561</v>
      </c>
      <c r="G98" s="4">
        <v>6876</v>
      </c>
      <c r="H98" s="4">
        <v>6951</v>
      </c>
      <c r="I98" s="4">
        <v>7053</v>
      </c>
      <c r="J98" s="4">
        <v>7668</v>
      </c>
      <c r="K98" s="4">
        <v>7629</v>
      </c>
      <c r="L98" s="4">
        <v>7893</v>
      </c>
      <c r="M98" s="4">
        <v>7974</v>
      </c>
      <c r="N98" s="4">
        <v>8253</v>
      </c>
      <c r="O98" s="4">
        <v>8367</v>
      </c>
      <c r="P98" s="4">
        <v>8703</v>
      </c>
      <c r="Q98" s="4">
        <v>8514</v>
      </c>
    </row>
    <row r="99" spans="1:17" x14ac:dyDescent="0.3">
      <c r="A99" t="s">
        <v>115</v>
      </c>
      <c r="B99" s="4">
        <v>18888</v>
      </c>
      <c r="C99" s="4">
        <v>19545</v>
      </c>
      <c r="D99" s="4">
        <v>20064</v>
      </c>
      <c r="E99" s="4">
        <v>20235</v>
      </c>
      <c r="F99" s="4">
        <v>21564</v>
      </c>
      <c r="G99" s="4">
        <v>22716</v>
      </c>
      <c r="H99" s="4">
        <v>23835</v>
      </c>
      <c r="I99" s="4">
        <v>24903</v>
      </c>
      <c r="J99" s="4">
        <v>26097</v>
      </c>
      <c r="K99" s="4">
        <v>27270</v>
      </c>
      <c r="L99" s="4">
        <v>28206</v>
      </c>
      <c r="M99" s="4">
        <v>29346</v>
      </c>
      <c r="N99" s="4">
        <v>30066</v>
      </c>
      <c r="O99" s="4">
        <v>30960</v>
      </c>
      <c r="P99" s="4">
        <v>31995</v>
      </c>
      <c r="Q99" s="4">
        <v>33558</v>
      </c>
    </row>
    <row r="100" spans="1:17" x14ac:dyDescent="0.3">
      <c r="B100" s="4"/>
      <c r="C100" s="4"/>
      <c r="D100" s="4"/>
      <c r="E100" s="4"/>
      <c r="F100" s="4"/>
      <c r="G100" s="4"/>
      <c r="H100" s="4"/>
      <c r="I100" s="4"/>
      <c r="J100" s="4"/>
      <c r="K100" s="4"/>
      <c r="L100" s="4"/>
      <c r="M100" s="4"/>
      <c r="N100" s="4"/>
      <c r="O100" s="4"/>
      <c r="P100" s="4"/>
      <c r="Q100" s="4"/>
    </row>
    <row r="101" spans="1:17" x14ac:dyDescent="0.3">
      <c r="A101" s="5" t="s">
        <v>116</v>
      </c>
      <c r="B101" s="6">
        <v>4159866</v>
      </c>
      <c r="C101" s="6">
        <v>4215288</v>
      </c>
      <c r="D101" s="6">
        <v>4262064</v>
      </c>
      <c r="E101" s="6">
        <v>4312920</v>
      </c>
      <c r="F101" s="6">
        <v>4358334</v>
      </c>
      <c r="G101" s="6">
        <v>4385115</v>
      </c>
      <c r="H101" s="6">
        <v>4404045</v>
      </c>
      <c r="I101" s="6">
        <v>4435203</v>
      </c>
      <c r="J101" s="6">
        <v>4493910</v>
      </c>
      <c r="K101" s="6">
        <v>4571214</v>
      </c>
      <c r="L101" s="6">
        <v>4658901</v>
      </c>
      <c r="M101" s="6">
        <v>4742766</v>
      </c>
      <c r="N101" s="6">
        <v>4815516</v>
      </c>
      <c r="O101" s="6">
        <v>4887165</v>
      </c>
      <c r="P101" s="6">
        <v>4977294</v>
      </c>
      <c r="Q101" s="6">
        <v>5016561</v>
      </c>
    </row>
    <row r="103" spans="1:17" x14ac:dyDescent="0.3">
      <c r="A103" t="s">
        <v>117</v>
      </c>
    </row>
    <row r="105" spans="1:17" x14ac:dyDescent="0.3">
      <c r="A105" t="s">
        <v>118</v>
      </c>
    </row>
  </sheetData>
  <mergeCells count="2">
    <mergeCell ref="A7:A8"/>
    <mergeCell ref="B7:Q7"/>
  </mergeCells>
  <pageMargins left="0.7" right="0.7" top="0.75" bottom="0.75" header="0.3" footer="0.3"/>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20"/>
  <sheetViews>
    <sheetView workbookViewId="0">
      <pane ySplit="8" topLeftCell="A9" activePane="bottomLeft" state="frozen"/>
      <selection pane="bottomLeft"/>
    </sheetView>
  </sheetViews>
  <sheetFormatPr defaultRowHeight="12.45" x14ac:dyDescent="0.3"/>
  <cols>
    <col min="1" max="1" width="19.15234375" customWidth="1"/>
    <col min="2" max="17" width="9.3828125" bestFit="1" customWidth="1"/>
  </cols>
  <sheetData>
    <row r="1" spans="1:17" x14ac:dyDescent="0.3">
      <c r="A1" t="s">
        <v>2922</v>
      </c>
    </row>
    <row r="2" spans="1:17" ht="14.15" x14ac:dyDescent="0.35">
      <c r="A2" s="1" t="s">
        <v>0</v>
      </c>
    </row>
    <row r="4" spans="1:17" x14ac:dyDescent="0.3">
      <c r="A4" s="3" t="s">
        <v>2897</v>
      </c>
    </row>
    <row r="5" spans="1:17" x14ac:dyDescent="0.3">
      <c r="A5" t="s">
        <v>2864</v>
      </c>
    </row>
    <row r="7" spans="1:17" x14ac:dyDescent="0.3">
      <c r="A7" s="11" t="s">
        <v>2897</v>
      </c>
      <c r="B7" s="13" t="s">
        <v>24</v>
      </c>
      <c r="C7" s="12"/>
      <c r="D7" s="12"/>
      <c r="E7" s="12"/>
      <c r="F7" s="12"/>
      <c r="G7" s="12"/>
      <c r="H7" s="12"/>
      <c r="I7" s="12"/>
      <c r="J7" s="12"/>
      <c r="K7" s="12"/>
      <c r="L7" s="12"/>
      <c r="M7" s="12"/>
      <c r="N7" s="12"/>
      <c r="O7" s="12"/>
      <c r="P7" s="12"/>
      <c r="Q7" s="12"/>
    </row>
    <row r="8" spans="1:17" x14ac:dyDescent="0.3">
      <c r="A8" s="12"/>
      <c r="B8" s="3">
        <v>2006</v>
      </c>
      <c r="C8" s="3">
        <v>2007</v>
      </c>
      <c r="D8" s="3">
        <v>2008</v>
      </c>
      <c r="E8" s="3">
        <v>2009</v>
      </c>
      <c r="F8" s="3">
        <v>2010</v>
      </c>
      <c r="G8" s="3">
        <v>2011</v>
      </c>
      <c r="H8" s="3">
        <v>2012</v>
      </c>
      <c r="I8" s="3">
        <v>2013</v>
      </c>
      <c r="J8" s="3">
        <v>2014</v>
      </c>
      <c r="K8" s="3">
        <v>2015</v>
      </c>
      <c r="L8" s="3">
        <v>2016</v>
      </c>
      <c r="M8" s="3">
        <v>2017</v>
      </c>
      <c r="N8" s="3">
        <v>2018</v>
      </c>
      <c r="O8" s="3">
        <v>2019</v>
      </c>
      <c r="P8" s="3">
        <v>2020</v>
      </c>
      <c r="Q8" s="3">
        <v>2021</v>
      </c>
    </row>
    <row r="9" spans="1:17" x14ac:dyDescent="0.3">
      <c r="A9" t="s">
        <v>2898</v>
      </c>
      <c r="B9" s="4">
        <v>233667</v>
      </c>
      <c r="C9" s="4">
        <v>209604</v>
      </c>
      <c r="D9" s="4">
        <v>169047</v>
      </c>
      <c r="E9" s="4">
        <v>174447</v>
      </c>
      <c r="F9" s="4">
        <v>161394</v>
      </c>
      <c r="G9" s="4">
        <v>135132</v>
      </c>
      <c r="H9" s="4">
        <v>131415</v>
      </c>
      <c r="I9" s="4">
        <v>124764</v>
      </c>
      <c r="J9" s="4">
        <v>124410</v>
      </c>
      <c r="K9" s="4">
        <v>125388</v>
      </c>
      <c r="L9" s="4">
        <v>121125</v>
      </c>
      <c r="M9" s="4">
        <v>109329</v>
      </c>
      <c r="N9" s="4">
        <v>105600</v>
      </c>
      <c r="O9" s="4">
        <v>96267</v>
      </c>
      <c r="P9" s="4">
        <v>85239</v>
      </c>
      <c r="Q9" s="4">
        <v>80382</v>
      </c>
    </row>
    <row r="10" spans="1:17" x14ac:dyDescent="0.3">
      <c r="A10" t="s">
        <v>2899</v>
      </c>
      <c r="B10" s="4">
        <v>163623</v>
      </c>
      <c r="C10" s="4">
        <v>174543</v>
      </c>
      <c r="D10" s="4">
        <v>178131</v>
      </c>
      <c r="E10" s="4">
        <v>184965</v>
      </c>
      <c r="F10" s="4">
        <v>178701</v>
      </c>
      <c r="G10" s="4">
        <v>139356</v>
      </c>
      <c r="H10" s="4">
        <v>130932</v>
      </c>
      <c r="I10" s="4">
        <v>132312</v>
      </c>
      <c r="J10" s="4">
        <v>132681</v>
      </c>
      <c r="K10" s="4">
        <v>137931</v>
      </c>
      <c r="L10" s="4">
        <v>139020</v>
      </c>
      <c r="M10" s="4">
        <v>137853</v>
      </c>
      <c r="N10" s="4">
        <v>133506</v>
      </c>
      <c r="O10" s="4">
        <v>134862</v>
      </c>
      <c r="P10" s="4">
        <v>141804</v>
      </c>
      <c r="Q10" s="4">
        <v>161538</v>
      </c>
    </row>
    <row r="11" spans="1:17" x14ac:dyDescent="0.3">
      <c r="A11" t="s">
        <v>2900</v>
      </c>
      <c r="B11" s="4">
        <v>171201</v>
      </c>
      <c r="C11" s="4">
        <v>208032</v>
      </c>
      <c r="D11" s="4">
        <v>201633</v>
      </c>
      <c r="E11" s="4">
        <v>209208</v>
      </c>
      <c r="F11" s="4">
        <v>219699</v>
      </c>
      <c r="G11" s="4">
        <v>231039</v>
      </c>
      <c r="H11" s="4">
        <v>233718</v>
      </c>
      <c r="I11" s="4">
        <v>228678</v>
      </c>
      <c r="J11" s="4">
        <v>223824</v>
      </c>
      <c r="K11" s="4">
        <v>228039</v>
      </c>
      <c r="L11" s="4">
        <v>233508</v>
      </c>
      <c r="M11" s="4">
        <v>231390</v>
      </c>
      <c r="N11" s="4">
        <v>225705</v>
      </c>
      <c r="O11" s="4">
        <v>217617</v>
      </c>
      <c r="P11" s="4">
        <v>213042</v>
      </c>
      <c r="Q11" s="4">
        <v>9756</v>
      </c>
    </row>
    <row r="12" spans="1:17" x14ac:dyDescent="0.3">
      <c r="A12" t="s">
        <v>2901</v>
      </c>
      <c r="B12" s="4">
        <v>2710317</v>
      </c>
      <c r="C12" s="4">
        <v>2732103</v>
      </c>
      <c r="D12" s="4">
        <v>2817813</v>
      </c>
      <c r="E12" s="4">
        <v>2843805</v>
      </c>
      <c r="F12" s="4">
        <v>2893440</v>
      </c>
      <c r="G12" s="4">
        <v>2974788</v>
      </c>
      <c r="H12" s="4">
        <v>3006309</v>
      </c>
      <c r="I12" s="4">
        <v>3050352</v>
      </c>
      <c r="J12" s="4">
        <v>3110535</v>
      </c>
      <c r="K12" s="4">
        <v>3172914</v>
      </c>
      <c r="L12" s="4">
        <v>3250647</v>
      </c>
      <c r="M12" s="4">
        <v>3338559</v>
      </c>
      <c r="N12" s="4">
        <v>3416682</v>
      </c>
      <c r="O12" s="4">
        <v>3498624</v>
      </c>
      <c r="P12" s="4">
        <v>3592329</v>
      </c>
      <c r="Q12" s="4">
        <v>3822393</v>
      </c>
    </row>
    <row r="13" spans="1:17" x14ac:dyDescent="0.3">
      <c r="A13" t="s">
        <v>212</v>
      </c>
      <c r="B13" s="4">
        <v>3278808</v>
      </c>
      <c r="C13" s="4">
        <v>3324282</v>
      </c>
      <c r="D13" s="4">
        <v>3366624</v>
      </c>
      <c r="E13" s="4">
        <v>3412425</v>
      </c>
      <c r="F13" s="4">
        <v>3453234</v>
      </c>
      <c r="G13" s="4">
        <v>3480315</v>
      </c>
      <c r="H13" s="4">
        <v>3502374</v>
      </c>
      <c r="I13" s="4">
        <v>3536106</v>
      </c>
      <c r="J13" s="4">
        <v>3591450</v>
      </c>
      <c r="K13" s="4">
        <v>3664272</v>
      </c>
      <c r="L13" s="4">
        <v>3744300</v>
      </c>
      <c r="M13" s="4">
        <v>3817131</v>
      </c>
      <c r="N13" s="4">
        <v>3881493</v>
      </c>
      <c r="O13" s="4">
        <v>3947370</v>
      </c>
      <c r="P13" s="4">
        <v>4032414</v>
      </c>
      <c r="Q13" s="4">
        <v>4074069</v>
      </c>
    </row>
    <row r="14" spans="1:17" x14ac:dyDescent="0.3">
      <c r="B14" s="4"/>
      <c r="C14" s="4"/>
      <c r="D14" s="4"/>
      <c r="E14" s="4"/>
      <c r="F14" s="4"/>
      <c r="G14" s="4"/>
      <c r="H14" s="4"/>
      <c r="I14" s="4"/>
      <c r="J14" s="4"/>
      <c r="K14" s="4"/>
      <c r="L14" s="4"/>
      <c r="M14" s="4"/>
      <c r="N14" s="4"/>
      <c r="O14" s="4"/>
      <c r="P14" s="4"/>
      <c r="Q14" s="4"/>
    </row>
    <row r="16" spans="1:17" x14ac:dyDescent="0.3">
      <c r="A16" s="5" t="s">
        <v>2876</v>
      </c>
      <c r="B16" s="6">
        <v>3278814</v>
      </c>
      <c r="C16" s="6">
        <v>3324285</v>
      </c>
      <c r="D16" s="6">
        <v>3366627</v>
      </c>
      <c r="E16" s="6">
        <v>3412422</v>
      </c>
      <c r="F16" s="6">
        <v>3453231</v>
      </c>
      <c r="G16" s="6">
        <v>3480321</v>
      </c>
      <c r="H16" s="6">
        <v>3502374</v>
      </c>
      <c r="I16" s="6">
        <v>3536103</v>
      </c>
      <c r="J16" s="6">
        <v>3591450</v>
      </c>
      <c r="K16" s="6">
        <v>3664269</v>
      </c>
      <c r="L16" s="6">
        <v>3744306</v>
      </c>
      <c r="M16" s="6">
        <v>3817131</v>
      </c>
      <c r="N16" s="6">
        <v>3881493</v>
      </c>
      <c r="O16" s="6">
        <v>3947373</v>
      </c>
      <c r="P16" s="6">
        <v>4032411</v>
      </c>
      <c r="Q16" s="6">
        <v>4074072</v>
      </c>
    </row>
    <row r="18" spans="1:1" x14ac:dyDescent="0.3">
      <c r="A18" t="s">
        <v>117</v>
      </c>
    </row>
    <row r="20" spans="1:1" x14ac:dyDescent="0.3">
      <c r="A20" t="s">
        <v>118</v>
      </c>
    </row>
  </sheetData>
  <mergeCells count="2">
    <mergeCell ref="A7:A8"/>
    <mergeCell ref="B7:Q7"/>
  </mergeCells>
  <pageMargins left="0.7" right="0.7" top="0.75" bottom="0.75" header="0.3" footer="0.3"/>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32"/>
  <sheetViews>
    <sheetView workbookViewId="0">
      <pane ySplit="8" topLeftCell="A9" activePane="bottomLeft" state="frozen"/>
      <selection pane="bottomLeft"/>
    </sheetView>
  </sheetViews>
  <sheetFormatPr defaultRowHeight="12.45" x14ac:dyDescent="0.3"/>
  <cols>
    <col min="1" max="1" width="20.69140625" customWidth="1"/>
    <col min="2" max="17" width="9.3828125" bestFit="1" customWidth="1"/>
  </cols>
  <sheetData>
    <row r="1" spans="1:17" x14ac:dyDescent="0.3">
      <c r="A1" t="s">
        <v>2927</v>
      </c>
    </row>
    <row r="2" spans="1:17" ht="14.15" x14ac:dyDescent="0.35">
      <c r="A2" s="1" t="s">
        <v>0</v>
      </c>
    </row>
    <row r="4" spans="1:17" x14ac:dyDescent="0.3">
      <c r="A4" s="3" t="s">
        <v>2903</v>
      </c>
    </row>
    <row r="5" spans="1:17" x14ac:dyDescent="0.3">
      <c r="A5" t="s">
        <v>2864</v>
      </c>
    </row>
    <row r="7" spans="1:17" x14ac:dyDescent="0.3">
      <c r="A7" s="11" t="s">
        <v>2903</v>
      </c>
      <c r="B7" s="13" t="s">
        <v>24</v>
      </c>
      <c r="C7" s="12"/>
      <c r="D7" s="12"/>
      <c r="E7" s="12"/>
      <c r="F7" s="12"/>
      <c r="G7" s="12"/>
      <c r="H7" s="12"/>
      <c r="I7" s="12"/>
      <c r="J7" s="12"/>
      <c r="K7" s="12"/>
      <c r="L7" s="12"/>
      <c r="M7" s="12"/>
      <c r="N7" s="12"/>
      <c r="O7" s="12"/>
      <c r="P7" s="12"/>
      <c r="Q7" s="12"/>
    </row>
    <row r="8" spans="1:17" x14ac:dyDescent="0.3">
      <c r="A8" s="12"/>
      <c r="B8" s="3">
        <v>2006</v>
      </c>
      <c r="C8" s="3">
        <v>2007</v>
      </c>
      <c r="D8" s="3">
        <v>2008</v>
      </c>
      <c r="E8" s="3">
        <v>2009</v>
      </c>
      <c r="F8" s="3">
        <v>2010</v>
      </c>
      <c r="G8" s="3">
        <v>2011</v>
      </c>
      <c r="H8" s="3">
        <v>2012</v>
      </c>
      <c r="I8" s="3">
        <v>2013</v>
      </c>
      <c r="J8" s="3">
        <v>2014</v>
      </c>
      <c r="K8" s="3">
        <v>2015</v>
      </c>
      <c r="L8" s="3">
        <v>2016</v>
      </c>
      <c r="M8" s="3">
        <v>2017</v>
      </c>
      <c r="N8" s="3">
        <v>2018</v>
      </c>
      <c r="O8" s="3">
        <v>2019</v>
      </c>
      <c r="P8" s="3">
        <v>2020</v>
      </c>
      <c r="Q8" s="3">
        <v>2021</v>
      </c>
    </row>
    <row r="9" spans="1:17" x14ac:dyDescent="0.3">
      <c r="A9" t="s">
        <v>2904</v>
      </c>
      <c r="B9" s="4">
        <v>24054</v>
      </c>
      <c r="C9" s="4">
        <v>23373</v>
      </c>
      <c r="D9" s="4">
        <v>25257</v>
      </c>
      <c r="E9" s="4">
        <v>27204</v>
      </c>
      <c r="F9" s="4">
        <v>22959</v>
      </c>
      <c r="G9" s="4">
        <v>19494</v>
      </c>
      <c r="H9" s="4">
        <v>16182</v>
      </c>
      <c r="I9" s="4">
        <v>15777</v>
      </c>
      <c r="J9" s="4">
        <v>14238</v>
      </c>
      <c r="K9" s="4">
        <v>14358</v>
      </c>
      <c r="L9" s="4">
        <v>15624</v>
      </c>
      <c r="M9" s="4">
        <v>13641</v>
      </c>
      <c r="N9" s="4">
        <v>12621</v>
      </c>
      <c r="O9" s="4">
        <v>11730</v>
      </c>
      <c r="P9" s="4">
        <v>8340</v>
      </c>
      <c r="Q9" s="4">
        <v>8985</v>
      </c>
    </row>
    <row r="10" spans="1:17" x14ac:dyDescent="0.3">
      <c r="A10" t="s">
        <v>2905</v>
      </c>
      <c r="B10" s="4">
        <v>12225</v>
      </c>
      <c r="C10" s="4">
        <v>13347</v>
      </c>
      <c r="D10" s="4">
        <v>13767</v>
      </c>
      <c r="E10" s="4">
        <v>13824</v>
      </c>
      <c r="F10" s="4">
        <v>14397</v>
      </c>
      <c r="G10" s="4">
        <v>13644</v>
      </c>
      <c r="H10" s="4">
        <v>13032</v>
      </c>
      <c r="I10" s="4">
        <v>12894</v>
      </c>
      <c r="J10" s="4">
        <v>12510</v>
      </c>
      <c r="K10" s="4">
        <v>13368</v>
      </c>
      <c r="L10" s="4">
        <v>13383</v>
      </c>
      <c r="M10" s="4">
        <v>13584</v>
      </c>
      <c r="N10" s="4">
        <v>15852</v>
      </c>
      <c r="O10" s="4">
        <v>12381</v>
      </c>
      <c r="P10" s="4">
        <v>12423</v>
      </c>
      <c r="Q10" s="4">
        <v>8916</v>
      </c>
    </row>
    <row r="11" spans="1:17" x14ac:dyDescent="0.3">
      <c r="A11" t="s">
        <v>2906</v>
      </c>
      <c r="B11" s="4">
        <v>229185</v>
      </c>
      <c r="C11" s="4">
        <v>216378</v>
      </c>
      <c r="D11" s="4">
        <v>207177</v>
      </c>
      <c r="E11" s="4">
        <v>196947</v>
      </c>
      <c r="F11" s="4">
        <v>190161</v>
      </c>
      <c r="G11" s="4">
        <v>185181</v>
      </c>
      <c r="H11" s="4">
        <v>181248</v>
      </c>
      <c r="I11" s="4">
        <v>176559</v>
      </c>
      <c r="J11" s="4">
        <v>181644</v>
      </c>
      <c r="K11" s="4">
        <v>181887</v>
      </c>
      <c r="L11" s="4">
        <v>180096</v>
      </c>
      <c r="M11" s="4">
        <v>175533</v>
      </c>
      <c r="N11" s="4">
        <v>175986</v>
      </c>
      <c r="O11" s="4">
        <v>242883</v>
      </c>
      <c r="P11" s="4">
        <v>243654</v>
      </c>
      <c r="Q11" s="4">
        <v>237093</v>
      </c>
    </row>
    <row r="12" spans="1:17" x14ac:dyDescent="0.3">
      <c r="A12" t="s">
        <v>2907</v>
      </c>
      <c r="B12" s="4">
        <v>178779</v>
      </c>
      <c r="C12" s="4">
        <v>179118</v>
      </c>
      <c r="D12" s="4">
        <v>173277</v>
      </c>
      <c r="E12" s="4">
        <v>169926</v>
      </c>
      <c r="F12" s="4">
        <v>166494</v>
      </c>
      <c r="G12" s="4">
        <v>159771</v>
      </c>
      <c r="H12" s="4">
        <v>154044</v>
      </c>
      <c r="I12" s="4">
        <v>149319</v>
      </c>
      <c r="J12" s="4">
        <v>147114</v>
      </c>
      <c r="K12" s="4">
        <v>147102</v>
      </c>
      <c r="L12" s="4">
        <v>146325</v>
      </c>
      <c r="M12" s="4">
        <v>142974</v>
      </c>
      <c r="N12" s="4">
        <v>139755</v>
      </c>
      <c r="O12" s="4">
        <v>132174</v>
      </c>
      <c r="P12" s="4">
        <v>127314</v>
      </c>
      <c r="Q12" s="4">
        <v>110622</v>
      </c>
    </row>
    <row r="13" spans="1:17" x14ac:dyDescent="0.3">
      <c r="A13" t="s">
        <v>2908</v>
      </c>
      <c r="B13" s="4">
        <v>346788</v>
      </c>
      <c r="C13" s="4">
        <v>314313</v>
      </c>
      <c r="D13" s="4">
        <v>301032</v>
      </c>
      <c r="E13" s="4">
        <v>291471</v>
      </c>
      <c r="F13" s="4">
        <v>288093</v>
      </c>
      <c r="G13" s="4">
        <v>272424</v>
      </c>
      <c r="H13" s="4">
        <v>172986</v>
      </c>
      <c r="I13" s="4">
        <v>164550</v>
      </c>
      <c r="J13" s="4">
        <v>154098</v>
      </c>
      <c r="K13" s="4">
        <v>152073</v>
      </c>
      <c r="L13" s="4">
        <v>150516</v>
      </c>
      <c r="M13" s="4">
        <v>148332</v>
      </c>
      <c r="N13" s="4">
        <v>142563</v>
      </c>
      <c r="O13" s="4">
        <v>135498</v>
      </c>
      <c r="P13" s="4">
        <v>129426</v>
      </c>
      <c r="Q13" s="4">
        <v>114477</v>
      </c>
    </row>
    <row r="14" spans="1:17" x14ac:dyDescent="0.3">
      <c r="A14" t="s">
        <v>2909</v>
      </c>
      <c r="B14" s="4">
        <v>313899</v>
      </c>
      <c r="C14" s="4">
        <v>332049</v>
      </c>
      <c r="D14" s="4">
        <v>317085</v>
      </c>
      <c r="E14" s="4">
        <v>307980</v>
      </c>
      <c r="F14" s="4">
        <v>304584</v>
      </c>
      <c r="G14" s="4">
        <v>303558</v>
      </c>
      <c r="H14" s="4">
        <v>347472</v>
      </c>
      <c r="I14" s="4">
        <v>344286</v>
      </c>
      <c r="J14" s="4">
        <v>344679</v>
      </c>
      <c r="K14" s="4">
        <v>316188</v>
      </c>
      <c r="L14" s="4">
        <v>315870</v>
      </c>
      <c r="M14" s="4">
        <v>319425</v>
      </c>
      <c r="N14" s="4">
        <v>318690</v>
      </c>
      <c r="O14" s="4">
        <v>270999</v>
      </c>
      <c r="P14" s="4">
        <v>252639</v>
      </c>
      <c r="Q14" s="4">
        <v>181242</v>
      </c>
    </row>
    <row r="15" spans="1:17" x14ac:dyDescent="0.3">
      <c r="A15" t="s">
        <v>2910</v>
      </c>
      <c r="B15" s="4">
        <v>246822</v>
      </c>
      <c r="C15" s="4">
        <v>238575</v>
      </c>
      <c r="D15" s="4">
        <v>231936</v>
      </c>
      <c r="E15" s="4">
        <v>233376</v>
      </c>
      <c r="F15" s="4">
        <v>261513</v>
      </c>
      <c r="G15" s="4">
        <v>274182</v>
      </c>
      <c r="H15" s="4">
        <v>307716</v>
      </c>
      <c r="I15" s="4">
        <v>303876</v>
      </c>
      <c r="J15" s="4">
        <v>305790</v>
      </c>
      <c r="K15" s="4">
        <v>322995</v>
      </c>
      <c r="L15" s="4">
        <v>313794</v>
      </c>
      <c r="M15" s="4">
        <v>317757</v>
      </c>
      <c r="N15" s="4">
        <v>308196</v>
      </c>
      <c r="O15" s="4">
        <v>272217</v>
      </c>
      <c r="P15" s="4">
        <v>253656</v>
      </c>
      <c r="Q15" s="4">
        <v>308985</v>
      </c>
    </row>
    <row r="16" spans="1:17" x14ac:dyDescent="0.3">
      <c r="A16" t="s">
        <v>2911</v>
      </c>
      <c r="B16" s="4">
        <v>249939</v>
      </c>
      <c r="C16" s="4">
        <v>248190</v>
      </c>
      <c r="D16" s="4">
        <v>239958</v>
      </c>
      <c r="E16" s="4">
        <v>234543</v>
      </c>
      <c r="F16" s="4">
        <v>240273</v>
      </c>
      <c r="G16" s="4">
        <v>240516</v>
      </c>
      <c r="H16" s="4">
        <v>233463</v>
      </c>
      <c r="I16" s="4">
        <v>225906</v>
      </c>
      <c r="J16" s="4">
        <v>217359</v>
      </c>
      <c r="K16" s="4">
        <v>219909</v>
      </c>
      <c r="L16" s="4">
        <v>227082</v>
      </c>
      <c r="M16" s="4">
        <v>238776</v>
      </c>
      <c r="N16" s="4">
        <v>241671</v>
      </c>
      <c r="O16" s="4">
        <v>286656</v>
      </c>
      <c r="P16" s="4">
        <v>316080</v>
      </c>
      <c r="Q16" s="4">
        <v>297636</v>
      </c>
    </row>
    <row r="17" spans="1:17" x14ac:dyDescent="0.3">
      <c r="A17" t="s">
        <v>2912</v>
      </c>
      <c r="B17" s="4">
        <v>225627</v>
      </c>
      <c r="C17" s="4">
        <v>222213</v>
      </c>
      <c r="D17" s="4">
        <v>224112</v>
      </c>
      <c r="E17" s="4">
        <v>225381</v>
      </c>
      <c r="F17" s="4">
        <v>225456</v>
      </c>
      <c r="G17" s="4">
        <v>225240</v>
      </c>
      <c r="H17" s="4">
        <v>224763</v>
      </c>
      <c r="I17" s="4">
        <v>226734</v>
      </c>
      <c r="J17" s="4">
        <v>234969</v>
      </c>
      <c r="K17" s="4">
        <v>235716</v>
      </c>
      <c r="L17" s="4">
        <v>230490</v>
      </c>
      <c r="M17" s="4">
        <v>235788</v>
      </c>
      <c r="N17" s="4">
        <v>231870</v>
      </c>
      <c r="O17" s="4">
        <v>237345</v>
      </c>
      <c r="P17" s="4">
        <v>237954</v>
      </c>
      <c r="Q17" s="4">
        <v>236844</v>
      </c>
    </row>
    <row r="18" spans="1:17" x14ac:dyDescent="0.3">
      <c r="A18" t="s">
        <v>2913</v>
      </c>
      <c r="B18" s="4">
        <v>238008</v>
      </c>
      <c r="C18" s="4">
        <v>238086</v>
      </c>
      <c r="D18" s="4">
        <v>233031</v>
      </c>
      <c r="E18" s="4">
        <v>223824</v>
      </c>
      <c r="F18" s="4">
        <v>211896</v>
      </c>
      <c r="G18" s="4">
        <v>207642</v>
      </c>
      <c r="H18" s="4">
        <v>202869</v>
      </c>
      <c r="I18" s="4">
        <v>200028</v>
      </c>
      <c r="J18" s="4">
        <v>199575</v>
      </c>
      <c r="K18" s="4">
        <v>200001</v>
      </c>
      <c r="L18" s="4">
        <v>206895</v>
      </c>
      <c r="M18" s="4">
        <v>200961</v>
      </c>
      <c r="N18" s="4">
        <v>200301</v>
      </c>
      <c r="O18" s="4">
        <v>208680</v>
      </c>
      <c r="P18" s="4">
        <v>208503</v>
      </c>
      <c r="Q18" s="4">
        <v>229518</v>
      </c>
    </row>
    <row r="19" spans="1:17" x14ac:dyDescent="0.3">
      <c r="A19" t="s">
        <v>2914</v>
      </c>
      <c r="B19" s="4">
        <v>348540</v>
      </c>
      <c r="C19" s="4">
        <v>367509</v>
      </c>
      <c r="D19" s="4">
        <v>381306</v>
      </c>
      <c r="E19" s="4">
        <v>393168</v>
      </c>
      <c r="F19" s="4">
        <v>398790</v>
      </c>
      <c r="G19" s="4">
        <v>396195</v>
      </c>
      <c r="H19" s="4">
        <v>396585</v>
      </c>
      <c r="I19" s="4">
        <v>396429</v>
      </c>
      <c r="J19" s="4">
        <v>399195</v>
      </c>
      <c r="K19" s="4">
        <v>404112</v>
      </c>
      <c r="L19" s="4">
        <v>403950</v>
      </c>
      <c r="M19" s="4">
        <v>404103</v>
      </c>
      <c r="N19" s="4">
        <v>409614</v>
      </c>
      <c r="O19" s="4">
        <v>409632</v>
      </c>
      <c r="P19" s="4">
        <v>405576</v>
      </c>
      <c r="Q19" s="4">
        <v>423174</v>
      </c>
    </row>
    <row r="20" spans="1:17" x14ac:dyDescent="0.3">
      <c r="A20" t="s">
        <v>2915</v>
      </c>
      <c r="B20" s="4">
        <v>205947</v>
      </c>
      <c r="C20" s="4">
        <v>225207</v>
      </c>
      <c r="D20" s="4">
        <v>248370</v>
      </c>
      <c r="E20" s="4">
        <v>259896</v>
      </c>
      <c r="F20" s="4">
        <v>259716</v>
      </c>
      <c r="G20" s="4">
        <v>268773</v>
      </c>
      <c r="H20" s="4">
        <v>278571</v>
      </c>
      <c r="I20" s="4">
        <v>290871</v>
      </c>
      <c r="J20" s="4">
        <v>299091</v>
      </c>
      <c r="K20" s="4">
        <v>311577</v>
      </c>
      <c r="L20" s="4">
        <v>326286</v>
      </c>
      <c r="M20" s="4">
        <v>336855</v>
      </c>
      <c r="N20" s="4">
        <v>348225</v>
      </c>
      <c r="O20" s="4">
        <v>364437</v>
      </c>
      <c r="P20" s="4">
        <v>376422</v>
      </c>
      <c r="Q20" s="4">
        <v>382566</v>
      </c>
    </row>
    <row r="21" spans="1:17" x14ac:dyDescent="0.3">
      <c r="A21" t="s">
        <v>2916</v>
      </c>
      <c r="B21" s="4">
        <v>134061</v>
      </c>
      <c r="C21" s="4">
        <v>151143</v>
      </c>
      <c r="D21" s="4">
        <v>168222</v>
      </c>
      <c r="E21" s="4">
        <v>174480</v>
      </c>
      <c r="F21" s="4">
        <v>171612</v>
      </c>
      <c r="G21" s="4">
        <v>181152</v>
      </c>
      <c r="H21" s="4">
        <v>187353</v>
      </c>
      <c r="I21" s="4">
        <v>196293</v>
      </c>
      <c r="J21" s="4">
        <v>206871</v>
      </c>
      <c r="K21" s="4">
        <v>219528</v>
      </c>
      <c r="L21" s="4">
        <v>230226</v>
      </c>
      <c r="M21" s="4">
        <v>244584</v>
      </c>
      <c r="N21" s="4">
        <v>260034</v>
      </c>
      <c r="O21" s="4">
        <v>289464</v>
      </c>
      <c r="P21" s="4">
        <v>312441</v>
      </c>
      <c r="Q21" s="4">
        <v>325464</v>
      </c>
    </row>
    <row r="22" spans="1:17" x14ac:dyDescent="0.3">
      <c r="A22" t="s">
        <v>2917</v>
      </c>
      <c r="B22" s="4">
        <v>144729</v>
      </c>
      <c r="C22" s="4">
        <v>164673</v>
      </c>
      <c r="D22" s="4">
        <v>190719</v>
      </c>
      <c r="E22" s="4">
        <v>217365</v>
      </c>
      <c r="F22" s="4">
        <v>230781</v>
      </c>
      <c r="G22" s="4">
        <v>251856</v>
      </c>
      <c r="H22" s="4">
        <v>277278</v>
      </c>
      <c r="I22" s="4">
        <v>296310</v>
      </c>
      <c r="J22" s="4">
        <v>319887</v>
      </c>
      <c r="K22" s="4">
        <v>345024</v>
      </c>
      <c r="L22" s="4">
        <v>370317</v>
      </c>
      <c r="M22" s="4">
        <v>392592</v>
      </c>
      <c r="N22" s="4">
        <v>425607</v>
      </c>
      <c r="O22" s="4">
        <v>479238</v>
      </c>
      <c r="P22" s="4">
        <v>523923</v>
      </c>
      <c r="Q22" s="4">
        <v>551043</v>
      </c>
    </row>
    <row r="23" spans="1:17" x14ac:dyDescent="0.3">
      <c r="A23" t="s">
        <v>2918</v>
      </c>
      <c r="B23" s="4">
        <v>60525</v>
      </c>
      <c r="C23" s="4">
        <v>68091</v>
      </c>
      <c r="D23" s="4">
        <v>79317</v>
      </c>
      <c r="E23" s="4">
        <v>88017</v>
      </c>
      <c r="F23" s="4">
        <v>90222</v>
      </c>
      <c r="G23" s="4">
        <v>97338</v>
      </c>
      <c r="H23" s="4">
        <v>109947</v>
      </c>
      <c r="I23" s="4">
        <v>120171</v>
      </c>
      <c r="J23" s="4">
        <v>132495</v>
      </c>
      <c r="K23" s="4">
        <v>144669</v>
      </c>
      <c r="L23" s="4">
        <v>159126</v>
      </c>
      <c r="M23" s="4">
        <v>170541</v>
      </c>
      <c r="N23" s="4">
        <v>187548</v>
      </c>
      <c r="O23" s="4">
        <v>211137</v>
      </c>
      <c r="P23" s="4">
        <v>239010</v>
      </c>
      <c r="Q23" s="4">
        <v>255423</v>
      </c>
    </row>
    <row r="24" spans="1:17" x14ac:dyDescent="0.3">
      <c r="A24" t="s">
        <v>2919</v>
      </c>
      <c r="B24" s="4">
        <v>17817</v>
      </c>
      <c r="C24" s="4">
        <v>19716</v>
      </c>
      <c r="D24" s="4">
        <v>22854</v>
      </c>
      <c r="E24" s="4">
        <v>24927</v>
      </c>
      <c r="F24" s="4">
        <v>25347</v>
      </c>
      <c r="G24" s="4">
        <v>27456</v>
      </c>
      <c r="H24" s="4">
        <v>32058</v>
      </c>
      <c r="I24" s="4">
        <v>36063</v>
      </c>
      <c r="J24" s="4">
        <v>39720</v>
      </c>
      <c r="K24" s="4">
        <v>43353</v>
      </c>
      <c r="L24" s="4">
        <v>48162</v>
      </c>
      <c r="M24" s="4">
        <v>52647</v>
      </c>
      <c r="N24" s="4">
        <v>56268</v>
      </c>
      <c r="O24" s="4">
        <v>63138</v>
      </c>
      <c r="P24" s="4">
        <v>71439</v>
      </c>
      <c r="Q24" s="4">
        <v>74832</v>
      </c>
    </row>
    <row r="25" spans="1:17" x14ac:dyDescent="0.3">
      <c r="A25" t="s">
        <v>2920</v>
      </c>
      <c r="B25" s="4">
        <v>18492</v>
      </c>
      <c r="C25" s="4">
        <v>20514</v>
      </c>
      <c r="D25" s="4">
        <v>23394</v>
      </c>
      <c r="E25" s="4">
        <v>25170</v>
      </c>
      <c r="F25" s="4">
        <v>25005</v>
      </c>
      <c r="G25" s="4">
        <v>24960</v>
      </c>
      <c r="H25" s="4">
        <v>31416</v>
      </c>
      <c r="I25" s="4">
        <v>36660</v>
      </c>
      <c r="J25" s="4">
        <v>37368</v>
      </c>
      <c r="K25" s="4">
        <v>41076</v>
      </c>
      <c r="L25" s="4">
        <v>46218</v>
      </c>
      <c r="M25" s="4">
        <v>50469</v>
      </c>
      <c r="N25" s="4">
        <v>55194</v>
      </c>
      <c r="O25" s="4">
        <v>61665</v>
      </c>
      <c r="P25" s="4">
        <v>68256</v>
      </c>
      <c r="Q25" s="4">
        <v>78087</v>
      </c>
    </row>
    <row r="26" spans="1:17" x14ac:dyDescent="0.3">
      <c r="A26" t="s">
        <v>2921</v>
      </c>
      <c r="B26" s="4">
        <v>283353</v>
      </c>
      <c r="C26" s="4">
        <v>281781</v>
      </c>
      <c r="D26" s="4">
        <v>285828</v>
      </c>
      <c r="E26" s="4">
        <v>304932</v>
      </c>
      <c r="F26" s="4">
        <v>325944</v>
      </c>
      <c r="G26" s="4">
        <v>330930</v>
      </c>
      <c r="H26" s="4">
        <v>335394</v>
      </c>
      <c r="I26" s="4">
        <v>343377</v>
      </c>
      <c r="J26" s="4">
        <v>344859</v>
      </c>
      <c r="K26" s="4">
        <v>351324</v>
      </c>
      <c r="L26" s="4">
        <v>359943</v>
      </c>
      <c r="M26" s="4">
        <v>358572</v>
      </c>
      <c r="N26" s="4">
        <v>351510</v>
      </c>
      <c r="O26" s="4">
        <v>258108</v>
      </c>
      <c r="P26" s="4">
        <v>245346</v>
      </c>
      <c r="Q26" s="4">
        <v>249162</v>
      </c>
    </row>
    <row r="27" spans="1:17" x14ac:dyDescent="0.3">
      <c r="B27" s="4"/>
      <c r="C27" s="4"/>
      <c r="D27" s="4"/>
      <c r="E27" s="4"/>
      <c r="F27" s="4"/>
      <c r="G27" s="4"/>
      <c r="H27" s="4"/>
      <c r="I27" s="4"/>
      <c r="J27" s="4"/>
      <c r="K27" s="4"/>
      <c r="L27" s="4"/>
      <c r="M27" s="4"/>
      <c r="N27" s="4"/>
      <c r="O27" s="4"/>
      <c r="P27" s="4"/>
      <c r="Q27" s="4"/>
    </row>
    <row r="28" spans="1:17" x14ac:dyDescent="0.3">
      <c r="A28" s="5" t="s">
        <v>2876</v>
      </c>
      <c r="B28" s="6">
        <v>3278814</v>
      </c>
      <c r="C28" s="6">
        <v>3324285</v>
      </c>
      <c r="D28" s="6">
        <v>3366627</v>
      </c>
      <c r="E28" s="6">
        <v>3412422</v>
      </c>
      <c r="F28" s="6">
        <v>3453231</v>
      </c>
      <c r="G28" s="6">
        <v>3480321</v>
      </c>
      <c r="H28" s="6">
        <v>3502374</v>
      </c>
      <c r="I28" s="6">
        <v>3536103</v>
      </c>
      <c r="J28" s="6">
        <v>3591450</v>
      </c>
      <c r="K28" s="6">
        <v>3664269</v>
      </c>
      <c r="L28" s="6">
        <v>3744306</v>
      </c>
      <c r="M28" s="6">
        <v>3817131</v>
      </c>
      <c r="N28" s="6">
        <v>3881493</v>
      </c>
      <c r="O28" s="6">
        <v>3947373</v>
      </c>
      <c r="P28" s="6">
        <v>4032411</v>
      </c>
      <c r="Q28" s="6">
        <v>4074072</v>
      </c>
    </row>
    <row r="30" spans="1:17" x14ac:dyDescent="0.3">
      <c r="A30" t="s">
        <v>117</v>
      </c>
    </row>
    <row r="32" spans="1:17" x14ac:dyDescent="0.3">
      <c r="A32" t="s">
        <v>118</v>
      </c>
    </row>
  </sheetData>
  <mergeCells count="2">
    <mergeCell ref="A7:A8"/>
    <mergeCell ref="B7:Q7"/>
  </mergeCells>
  <pageMargins left="0.7" right="0.7" top="0.75" bottom="0.75" header="0.3" footer="0.3"/>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Q91"/>
  <sheetViews>
    <sheetView workbookViewId="0">
      <pane ySplit="9" topLeftCell="A10" activePane="bottomLeft" state="frozen"/>
      <selection pane="bottomLeft"/>
    </sheetView>
  </sheetViews>
  <sheetFormatPr defaultRowHeight="12.45" x14ac:dyDescent="0.3"/>
  <cols>
    <col min="1" max="1" width="20.69140625" customWidth="1"/>
  </cols>
  <sheetData>
    <row r="1" spans="1:17" x14ac:dyDescent="0.3">
      <c r="A1" t="s">
        <v>2940</v>
      </c>
    </row>
    <row r="2" spans="1:17" ht="14.15" x14ac:dyDescent="0.35">
      <c r="A2" s="1" t="s">
        <v>0</v>
      </c>
    </row>
    <row r="4" spans="1:17" x14ac:dyDescent="0.3">
      <c r="A4" s="3" t="s">
        <v>2923</v>
      </c>
    </row>
    <row r="5" spans="1:17" x14ac:dyDescent="0.3">
      <c r="A5" t="s">
        <v>2864</v>
      </c>
    </row>
    <row r="6" spans="1:17" ht="12.9" x14ac:dyDescent="0.35">
      <c r="A6" s="7" t="s">
        <v>2924</v>
      </c>
    </row>
    <row r="7" spans="1:17" ht="12.9" x14ac:dyDescent="0.35">
      <c r="A7" s="7" t="s">
        <v>2925</v>
      </c>
    </row>
    <row r="8" spans="1:17" x14ac:dyDescent="0.3">
      <c r="A8" s="11" t="s">
        <v>2923</v>
      </c>
      <c r="B8" s="13" t="s">
        <v>24</v>
      </c>
      <c r="C8" s="12"/>
      <c r="D8" s="12"/>
      <c r="E8" s="12"/>
      <c r="F8" s="12"/>
      <c r="G8" s="12"/>
      <c r="H8" s="12"/>
      <c r="I8" s="12"/>
      <c r="J8" s="12"/>
      <c r="K8" s="12"/>
      <c r="L8" s="12"/>
      <c r="M8" s="12"/>
      <c r="N8" s="12"/>
      <c r="O8" s="12"/>
      <c r="P8" s="12"/>
      <c r="Q8" s="12"/>
    </row>
    <row r="9" spans="1:17" x14ac:dyDescent="0.3">
      <c r="A9" s="12"/>
      <c r="B9" s="3">
        <v>2006</v>
      </c>
      <c r="C9" s="3">
        <v>2007</v>
      </c>
      <c r="D9" s="3">
        <v>2008</v>
      </c>
      <c r="E9" s="3">
        <v>2009</v>
      </c>
      <c r="F9" s="3">
        <v>2010</v>
      </c>
      <c r="G9" s="3">
        <v>2011</v>
      </c>
      <c r="H9" s="3">
        <v>2012</v>
      </c>
      <c r="I9" s="3">
        <v>2013</v>
      </c>
      <c r="J9" s="3">
        <v>2014</v>
      </c>
      <c r="K9" s="3">
        <v>2015</v>
      </c>
      <c r="L9" s="3">
        <v>2016</v>
      </c>
      <c r="M9" s="3">
        <v>2017</v>
      </c>
      <c r="N9" s="3">
        <v>2018</v>
      </c>
      <c r="O9" s="3">
        <v>2019</v>
      </c>
      <c r="P9" s="3">
        <v>2020</v>
      </c>
      <c r="Q9" s="3">
        <v>2021</v>
      </c>
    </row>
    <row r="10" spans="1:17" x14ac:dyDescent="0.3">
      <c r="A10" t="s">
        <v>40</v>
      </c>
      <c r="B10" s="4">
        <v>1170</v>
      </c>
      <c r="C10" s="4">
        <v>1200</v>
      </c>
      <c r="D10" s="4">
        <v>1260</v>
      </c>
      <c r="E10" s="4">
        <v>1280</v>
      </c>
      <c r="F10" s="4">
        <v>1130</v>
      </c>
      <c r="G10" s="4">
        <v>1110</v>
      </c>
      <c r="H10" s="4">
        <v>1110</v>
      </c>
      <c r="I10" s="4">
        <v>1030</v>
      </c>
      <c r="J10" s="4">
        <v>1010</v>
      </c>
      <c r="K10" s="4">
        <v>1050</v>
      </c>
      <c r="L10" s="4">
        <v>1110</v>
      </c>
      <c r="M10" s="4">
        <v>1130</v>
      </c>
      <c r="N10" s="4">
        <v>1180</v>
      </c>
      <c r="O10" s="4">
        <v>30</v>
      </c>
      <c r="P10" s="4">
        <v>30</v>
      </c>
      <c r="Q10" s="4">
        <v>10</v>
      </c>
    </row>
    <row r="11" spans="1:17" x14ac:dyDescent="0.3">
      <c r="A11" t="s">
        <v>41</v>
      </c>
      <c r="B11" s="4">
        <v>2490</v>
      </c>
      <c r="C11" s="4">
        <v>2510</v>
      </c>
      <c r="D11" s="4">
        <v>2770</v>
      </c>
      <c r="E11" s="4">
        <v>2820</v>
      </c>
      <c r="F11" s="4">
        <v>2440</v>
      </c>
      <c r="G11" s="4">
        <v>2260</v>
      </c>
      <c r="H11" s="4">
        <v>2240</v>
      </c>
      <c r="I11" s="4">
        <v>2180</v>
      </c>
      <c r="J11" s="4">
        <v>2060</v>
      </c>
      <c r="K11" s="4">
        <v>2180</v>
      </c>
      <c r="L11" s="4">
        <v>2290</v>
      </c>
      <c r="M11" s="4">
        <v>2450</v>
      </c>
      <c r="N11" s="4">
        <v>2590</v>
      </c>
      <c r="O11" s="4">
        <v>890</v>
      </c>
      <c r="P11" s="4">
        <v>980</v>
      </c>
      <c r="Q11" s="4">
        <v>750</v>
      </c>
    </row>
    <row r="12" spans="1:17" x14ac:dyDescent="0.3">
      <c r="A12" t="s">
        <v>42</v>
      </c>
      <c r="B12" s="4">
        <v>4550</v>
      </c>
      <c r="C12" s="4">
        <v>4570</v>
      </c>
      <c r="D12" s="4">
        <v>4860</v>
      </c>
      <c r="E12" s="4">
        <v>5290</v>
      </c>
      <c r="F12" s="4">
        <v>4720</v>
      </c>
      <c r="G12" s="4">
        <v>4320</v>
      </c>
      <c r="H12" s="4">
        <v>4180</v>
      </c>
      <c r="I12" s="4">
        <v>4250</v>
      </c>
      <c r="J12" s="4">
        <v>4040</v>
      </c>
      <c r="K12" s="4">
        <v>4300</v>
      </c>
      <c r="L12" s="4">
        <v>4480</v>
      </c>
      <c r="M12" s="4">
        <v>4600</v>
      </c>
      <c r="N12" s="4">
        <v>4970</v>
      </c>
      <c r="O12" s="4">
        <v>3900</v>
      </c>
      <c r="P12" s="4">
        <v>4310</v>
      </c>
      <c r="Q12" s="4">
        <v>3940</v>
      </c>
    </row>
    <row r="13" spans="1:17" x14ac:dyDescent="0.3">
      <c r="A13" t="s">
        <v>43</v>
      </c>
      <c r="B13" s="4">
        <v>7530</v>
      </c>
      <c r="C13" s="4">
        <v>7500</v>
      </c>
      <c r="D13" s="4">
        <v>7980</v>
      </c>
      <c r="E13" s="4">
        <v>8060</v>
      </c>
      <c r="F13" s="4">
        <v>7330</v>
      </c>
      <c r="G13" s="4">
        <v>6910</v>
      </c>
      <c r="H13" s="4">
        <v>6580</v>
      </c>
      <c r="I13" s="4">
        <v>6840</v>
      </c>
      <c r="J13" s="4">
        <v>6700</v>
      </c>
      <c r="K13" s="4">
        <v>6880</v>
      </c>
      <c r="L13" s="4">
        <v>7320</v>
      </c>
      <c r="M13" s="4">
        <v>7800</v>
      </c>
      <c r="N13" s="4">
        <v>8230</v>
      </c>
      <c r="O13" s="4">
        <v>8220</v>
      </c>
      <c r="P13" s="4">
        <v>9030</v>
      </c>
      <c r="Q13" s="4">
        <v>9090</v>
      </c>
    </row>
    <row r="14" spans="1:17" x14ac:dyDescent="0.3">
      <c r="A14" t="s">
        <v>44</v>
      </c>
      <c r="B14" s="4">
        <v>13640</v>
      </c>
      <c r="C14" s="4">
        <v>13740</v>
      </c>
      <c r="D14" s="4">
        <v>14100</v>
      </c>
      <c r="E14" s="4">
        <v>13990</v>
      </c>
      <c r="F14" s="4">
        <v>13260</v>
      </c>
      <c r="G14" s="4">
        <v>13090</v>
      </c>
      <c r="H14" s="4">
        <v>12800</v>
      </c>
      <c r="I14" s="4">
        <v>12760</v>
      </c>
      <c r="J14" s="4">
        <v>12710</v>
      </c>
      <c r="K14" s="4">
        <v>12790</v>
      </c>
      <c r="L14" s="4">
        <v>13220</v>
      </c>
      <c r="M14" s="4">
        <v>13550</v>
      </c>
      <c r="N14" s="4">
        <v>14570</v>
      </c>
      <c r="O14" s="4">
        <v>15090</v>
      </c>
      <c r="P14" s="4">
        <v>16430</v>
      </c>
      <c r="Q14" s="4">
        <v>18880</v>
      </c>
    </row>
    <row r="15" spans="1:17" x14ac:dyDescent="0.3">
      <c r="A15" t="s">
        <v>45</v>
      </c>
      <c r="B15" s="4">
        <v>17000</v>
      </c>
      <c r="C15" s="4">
        <v>17210</v>
      </c>
      <c r="D15" s="4">
        <v>17780</v>
      </c>
      <c r="E15" s="4">
        <v>17800</v>
      </c>
      <c r="F15" s="4">
        <v>17130</v>
      </c>
      <c r="G15" s="4">
        <v>16990</v>
      </c>
      <c r="H15" s="4">
        <v>16730</v>
      </c>
      <c r="I15" s="4">
        <v>16800</v>
      </c>
      <c r="J15" s="4">
        <v>16950</v>
      </c>
      <c r="K15" s="4">
        <v>17100</v>
      </c>
      <c r="L15" s="4">
        <v>17370</v>
      </c>
      <c r="M15" s="4">
        <v>17770</v>
      </c>
      <c r="N15" s="4">
        <v>18530</v>
      </c>
      <c r="O15" s="4">
        <v>19630</v>
      </c>
      <c r="P15" s="4">
        <v>20960</v>
      </c>
      <c r="Q15" s="4">
        <v>24180</v>
      </c>
    </row>
    <row r="16" spans="1:17" x14ac:dyDescent="0.3">
      <c r="A16" t="s">
        <v>46</v>
      </c>
      <c r="B16" s="4">
        <v>18710</v>
      </c>
      <c r="C16" s="4">
        <v>19540</v>
      </c>
      <c r="D16" s="4">
        <v>20580</v>
      </c>
      <c r="E16" s="4">
        <v>20480</v>
      </c>
      <c r="F16" s="4">
        <v>19970</v>
      </c>
      <c r="G16" s="4">
        <v>19770</v>
      </c>
      <c r="H16" s="4">
        <v>19760</v>
      </c>
      <c r="I16" s="4">
        <v>20110</v>
      </c>
      <c r="J16" s="4">
        <v>20190</v>
      </c>
      <c r="K16" s="4">
        <v>20360</v>
      </c>
      <c r="L16" s="4">
        <v>20960</v>
      </c>
      <c r="M16" s="4">
        <v>21220</v>
      </c>
      <c r="N16" s="4">
        <v>22040</v>
      </c>
      <c r="O16" s="4">
        <v>22830</v>
      </c>
      <c r="P16" s="4">
        <v>24280</v>
      </c>
      <c r="Q16" s="4">
        <v>27540</v>
      </c>
    </row>
    <row r="17" spans="1:17" x14ac:dyDescent="0.3">
      <c r="A17" t="s">
        <v>47</v>
      </c>
      <c r="B17" s="4">
        <v>21070</v>
      </c>
      <c r="C17" s="4">
        <v>21970</v>
      </c>
      <c r="D17" s="4">
        <v>23550</v>
      </c>
      <c r="E17" s="4">
        <v>23750</v>
      </c>
      <c r="F17" s="4">
        <v>22790</v>
      </c>
      <c r="G17" s="4">
        <v>22820</v>
      </c>
      <c r="H17" s="4">
        <v>22990</v>
      </c>
      <c r="I17" s="4">
        <v>23600</v>
      </c>
      <c r="J17" s="4">
        <v>23990</v>
      </c>
      <c r="K17" s="4">
        <v>24200</v>
      </c>
      <c r="L17" s="4">
        <v>24770</v>
      </c>
      <c r="M17" s="4">
        <v>25640</v>
      </c>
      <c r="N17" s="4">
        <v>26760</v>
      </c>
      <c r="O17" s="4">
        <v>27440</v>
      </c>
      <c r="P17" s="4">
        <v>28810</v>
      </c>
      <c r="Q17" s="4">
        <v>32100</v>
      </c>
    </row>
    <row r="18" spans="1:17" x14ac:dyDescent="0.3">
      <c r="A18" t="s">
        <v>48</v>
      </c>
      <c r="B18" s="4">
        <v>24220</v>
      </c>
      <c r="C18" s="4">
        <v>25320</v>
      </c>
      <c r="D18" s="4">
        <v>27200</v>
      </c>
      <c r="E18" s="4">
        <v>28040</v>
      </c>
      <c r="F18" s="4">
        <v>27140</v>
      </c>
      <c r="G18" s="4">
        <v>27080</v>
      </c>
      <c r="H18" s="4">
        <v>27560</v>
      </c>
      <c r="I18" s="4">
        <v>28340</v>
      </c>
      <c r="J18" s="4">
        <v>29140</v>
      </c>
      <c r="K18" s="4">
        <v>29600</v>
      </c>
      <c r="L18" s="4">
        <v>30320</v>
      </c>
      <c r="M18" s="4">
        <v>30980</v>
      </c>
      <c r="N18" s="4">
        <v>32440</v>
      </c>
      <c r="O18" s="4">
        <v>33910</v>
      </c>
      <c r="P18" s="4">
        <v>34840</v>
      </c>
      <c r="Q18" s="4">
        <v>37750</v>
      </c>
    </row>
    <row r="19" spans="1:17" x14ac:dyDescent="0.3">
      <c r="A19" t="s">
        <v>49</v>
      </c>
      <c r="B19" s="4">
        <v>27220</v>
      </c>
      <c r="C19" s="4">
        <v>27930</v>
      </c>
      <c r="D19" s="4">
        <v>29810</v>
      </c>
      <c r="E19" s="4">
        <v>30880</v>
      </c>
      <c r="F19" s="4">
        <v>30170</v>
      </c>
      <c r="G19" s="4">
        <v>30280</v>
      </c>
      <c r="H19" s="4">
        <v>30940</v>
      </c>
      <c r="I19" s="4">
        <v>31830</v>
      </c>
      <c r="J19" s="4">
        <v>32360</v>
      </c>
      <c r="K19" s="4">
        <v>33280</v>
      </c>
      <c r="L19" s="4">
        <v>33760</v>
      </c>
      <c r="M19" s="4">
        <v>34720</v>
      </c>
      <c r="N19" s="4">
        <v>36380</v>
      </c>
      <c r="O19" s="4">
        <v>38130</v>
      </c>
      <c r="P19" s="4">
        <v>39830</v>
      </c>
      <c r="Q19" s="4">
        <v>42110</v>
      </c>
    </row>
    <row r="20" spans="1:17" x14ac:dyDescent="0.3">
      <c r="A20" t="s">
        <v>50</v>
      </c>
      <c r="B20" s="4">
        <v>29540</v>
      </c>
      <c r="C20" s="4">
        <v>30160</v>
      </c>
      <c r="D20" s="4">
        <v>31560</v>
      </c>
      <c r="E20" s="4">
        <v>32750</v>
      </c>
      <c r="F20" s="4">
        <v>32650</v>
      </c>
      <c r="G20" s="4">
        <v>32690</v>
      </c>
      <c r="H20" s="4">
        <v>33360</v>
      </c>
      <c r="I20" s="4">
        <v>34560</v>
      </c>
      <c r="J20" s="4">
        <v>35220</v>
      </c>
      <c r="K20" s="4">
        <v>35660</v>
      </c>
      <c r="L20" s="4">
        <v>36570</v>
      </c>
      <c r="M20" s="4">
        <v>37280</v>
      </c>
      <c r="N20" s="4">
        <v>39180</v>
      </c>
      <c r="O20" s="4">
        <v>41170</v>
      </c>
      <c r="P20" s="4">
        <v>43120</v>
      </c>
      <c r="Q20" s="4">
        <v>45580</v>
      </c>
    </row>
    <row r="21" spans="1:17" x14ac:dyDescent="0.3">
      <c r="A21" t="s">
        <v>51</v>
      </c>
      <c r="B21" s="4">
        <v>30810</v>
      </c>
      <c r="C21" s="4">
        <v>31860</v>
      </c>
      <c r="D21" s="4">
        <v>33250</v>
      </c>
      <c r="E21" s="4">
        <v>34070</v>
      </c>
      <c r="F21" s="4">
        <v>34170</v>
      </c>
      <c r="G21" s="4">
        <v>34680</v>
      </c>
      <c r="H21" s="4">
        <v>35350</v>
      </c>
      <c r="I21" s="4">
        <v>36150</v>
      </c>
      <c r="J21" s="4">
        <v>37010</v>
      </c>
      <c r="K21" s="4">
        <v>37990</v>
      </c>
      <c r="L21" s="4">
        <v>38310</v>
      </c>
      <c r="M21" s="4">
        <v>39430</v>
      </c>
      <c r="N21" s="4">
        <v>41070</v>
      </c>
      <c r="O21" s="4">
        <v>43230</v>
      </c>
      <c r="P21" s="4">
        <v>45220</v>
      </c>
      <c r="Q21" s="4">
        <v>48000</v>
      </c>
    </row>
    <row r="22" spans="1:17" x14ac:dyDescent="0.3">
      <c r="A22" t="s">
        <v>52</v>
      </c>
      <c r="B22" s="4">
        <v>32180</v>
      </c>
      <c r="C22" s="4">
        <v>32870</v>
      </c>
      <c r="D22" s="4">
        <v>34670</v>
      </c>
      <c r="E22" s="4">
        <v>35230</v>
      </c>
      <c r="F22" s="4">
        <v>35170</v>
      </c>
      <c r="G22" s="4">
        <v>36060</v>
      </c>
      <c r="H22" s="4">
        <v>36880</v>
      </c>
      <c r="I22" s="4">
        <v>37910</v>
      </c>
      <c r="J22" s="4">
        <v>38500</v>
      </c>
      <c r="K22" s="4">
        <v>39540</v>
      </c>
      <c r="L22" s="4">
        <v>40200</v>
      </c>
      <c r="M22" s="4">
        <v>40950</v>
      </c>
      <c r="N22" s="4">
        <v>42680</v>
      </c>
      <c r="O22" s="4">
        <v>44970</v>
      </c>
      <c r="P22" s="4">
        <v>47020</v>
      </c>
      <c r="Q22" s="4">
        <v>49710</v>
      </c>
    </row>
    <row r="23" spans="1:17" x14ac:dyDescent="0.3">
      <c r="A23" t="s">
        <v>53</v>
      </c>
      <c r="B23" s="4">
        <v>33410</v>
      </c>
      <c r="C23" s="4">
        <v>34240</v>
      </c>
      <c r="D23" s="4">
        <v>35820</v>
      </c>
      <c r="E23" s="4">
        <v>36670</v>
      </c>
      <c r="F23" s="4">
        <v>36310</v>
      </c>
      <c r="G23" s="4">
        <v>37060</v>
      </c>
      <c r="H23" s="4">
        <v>38120</v>
      </c>
      <c r="I23" s="4">
        <v>39250</v>
      </c>
      <c r="J23" s="4">
        <v>40100</v>
      </c>
      <c r="K23" s="4">
        <v>40720</v>
      </c>
      <c r="L23" s="4">
        <v>41640</v>
      </c>
      <c r="M23" s="4">
        <v>42450</v>
      </c>
      <c r="N23" s="4">
        <v>44080</v>
      </c>
      <c r="O23" s="4">
        <v>46550</v>
      </c>
      <c r="P23" s="4">
        <v>48630</v>
      </c>
      <c r="Q23" s="4">
        <v>51170</v>
      </c>
    </row>
    <row r="24" spans="1:17" x14ac:dyDescent="0.3">
      <c r="A24" t="s">
        <v>54</v>
      </c>
      <c r="B24" s="4">
        <v>34470</v>
      </c>
      <c r="C24" s="4">
        <v>35390</v>
      </c>
      <c r="D24" s="4">
        <v>36870</v>
      </c>
      <c r="E24" s="4">
        <v>37590</v>
      </c>
      <c r="F24" s="4">
        <v>37680</v>
      </c>
      <c r="G24" s="4">
        <v>38090</v>
      </c>
      <c r="H24" s="4">
        <v>39060</v>
      </c>
      <c r="I24" s="4">
        <v>40120</v>
      </c>
      <c r="J24" s="4">
        <v>41330</v>
      </c>
      <c r="K24" s="4">
        <v>42250</v>
      </c>
      <c r="L24" s="4">
        <v>42700</v>
      </c>
      <c r="M24" s="4">
        <v>43740</v>
      </c>
      <c r="N24" s="4">
        <v>45330</v>
      </c>
      <c r="O24" s="4">
        <v>47720</v>
      </c>
      <c r="P24" s="4">
        <v>49800</v>
      </c>
      <c r="Q24" s="4">
        <v>52610</v>
      </c>
    </row>
    <row r="25" spans="1:17" x14ac:dyDescent="0.3">
      <c r="A25" t="s">
        <v>55</v>
      </c>
      <c r="B25" s="4">
        <v>35030</v>
      </c>
      <c r="C25" s="4">
        <v>36220</v>
      </c>
      <c r="D25" s="4">
        <v>37980</v>
      </c>
      <c r="E25" s="4">
        <v>38550</v>
      </c>
      <c r="F25" s="4">
        <v>38490</v>
      </c>
      <c r="G25" s="4">
        <v>39300</v>
      </c>
      <c r="H25" s="4">
        <v>40000</v>
      </c>
      <c r="I25" s="4">
        <v>41110</v>
      </c>
      <c r="J25" s="4">
        <v>42160</v>
      </c>
      <c r="K25" s="4">
        <v>43200</v>
      </c>
      <c r="L25" s="4">
        <v>44140</v>
      </c>
      <c r="M25" s="4">
        <v>44810</v>
      </c>
      <c r="N25" s="4">
        <v>46350</v>
      </c>
      <c r="O25" s="4">
        <v>48610</v>
      </c>
      <c r="P25" s="4">
        <v>51060</v>
      </c>
      <c r="Q25" s="4">
        <v>53530</v>
      </c>
    </row>
    <row r="26" spans="1:17" x14ac:dyDescent="0.3">
      <c r="A26" t="s">
        <v>56</v>
      </c>
      <c r="B26" s="4">
        <v>35640</v>
      </c>
      <c r="C26" s="4">
        <v>37010</v>
      </c>
      <c r="D26" s="4">
        <v>38540</v>
      </c>
      <c r="E26" s="4">
        <v>39460</v>
      </c>
      <c r="F26" s="4">
        <v>39330</v>
      </c>
      <c r="G26" s="4">
        <v>39980</v>
      </c>
      <c r="H26" s="4">
        <v>41240</v>
      </c>
      <c r="I26" s="4">
        <v>41970</v>
      </c>
      <c r="J26" s="4">
        <v>43130</v>
      </c>
      <c r="K26" s="4">
        <v>44220</v>
      </c>
      <c r="L26" s="4">
        <v>45250</v>
      </c>
      <c r="M26" s="4">
        <v>46090</v>
      </c>
      <c r="N26" s="4">
        <v>47500</v>
      </c>
      <c r="O26" s="4">
        <v>49640</v>
      </c>
      <c r="P26" s="4">
        <v>52030</v>
      </c>
      <c r="Q26" s="4">
        <v>54460</v>
      </c>
    </row>
    <row r="27" spans="1:17" x14ac:dyDescent="0.3">
      <c r="A27" t="s">
        <v>57</v>
      </c>
      <c r="B27" s="4">
        <v>36490</v>
      </c>
      <c r="C27" s="4">
        <v>37420</v>
      </c>
      <c r="D27" s="4">
        <v>39260</v>
      </c>
      <c r="E27" s="4">
        <v>40240</v>
      </c>
      <c r="F27" s="4">
        <v>40210</v>
      </c>
      <c r="G27" s="4">
        <v>40890</v>
      </c>
      <c r="H27" s="4">
        <v>42010</v>
      </c>
      <c r="I27" s="4">
        <v>43160</v>
      </c>
      <c r="J27" s="4">
        <v>43910</v>
      </c>
      <c r="K27" s="4">
        <v>45000</v>
      </c>
      <c r="L27" s="4">
        <v>46120</v>
      </c>
      <c r="M27" s="4">
        <v>46960</v>
      </c>
      <c r="N27" s="4">
        <v>48260</v>
      </c>
      <c r="O27" s="4">
        <v>50790</v>
      </c>
      <c r="P27" s="4">
        <v>52980</v>
      </c>
      <c r="Q27" s="4">
        <v>55420</v>
      </c>
    </row>
    <row r="28" spans="1:17" x14ac:dyDescent="0.3">
      <c r="A28" t="s">
        <v>58</v>
      </c>
      <c r="B28" s="4">
        <v>36810</v>
      </c>
      <c r="C28" s="4">
        <v>38020</v>
      </c>
      <c r="D28" s="4">
        <v>39600</v>
      </c>
      <c r="E28" s="4">
        <v>40780</v>
      </c>
      <c r="F28" s="4">
        <v>40920</v>
      </c>
      <c r="G28" s="4">
        <v>41770</v>
      </c>
      <c r="H28" s="4">
        <v>42800</v>
      </c>
      <c r="I28" s="4">
        <v>43760</v>
      </c>
      <c r="J28" s="4">
        <v>44980</v>
      </c>
      <c r="K28" s="4">
        <v>45700</v>
      </c>
      <c r="L28" s="4">
        <v>46900</v>
      </c>
      <c r="M28" s="4">
        <v>48090</v>
      </c>
      <c r="N28" s="4">
        <v>49320</v>
      </c>
      <c r="O28" s="4">
        <v>51620</v>
      </c>
      <c r="P28" s="4">
        <v>54120</v>
      </c>
      <c r="Q28" s="4">
        <v>56120</v>
      </c>
    </row>
    <row r="29" spans="1:17" x14ac:dyDescent="0.3">
      <c r="A29" t="s">
        <v>59</v>
      </c>
      <c r="B29" s="4">
        <v>36960</v>
      </c>
      <c r="C29" s="4">
        <v>38240</v>
      </c>
      <c r="D29" s="4">
        <v>40090</v>
      </c>
      <c r="E29" s="4">
        <v>41110</v>
      </c>
      <c r="F29" s="4">
        <v>41430</v>
      </c>
      <c r="G29" s="4">
        <v>42460</v>
      </c>
      <c r="H29" s="4">
        <v>43540</v>
      </c>
      <c r="I29" s="4">
        <v>44760</v>
      </c>
      <c r="J29" s="4">
        <v>45460</v>
      </c>
      <c r="K29" s="4">
        <v>46520</v>
      </c>
      <c r="L29" s="4">
        <v>47640</v>
      </c>
      <c r="M29" s="4">
        <v>48600</v>
      </c>
      <c r="N29" s="4">
        <v>50220</v>
      </c>
      <c r="O29" s="4">
        <v>52670</v>
      </c>
      <c r="P29" s="4">
        <v>54860</v>
      </c>
      <c r="Q29" s="4">
        <v>57470</v>
      </c>
    </row>
    <row r="30" spans="1:17" x14ac:dyDescent="0.3">
      <c r="A30" t="s">
        <v>60</v>
      </c>
      <c r="B30" s="4">
        <v>37200</v>
      </c>
      <c r="C30" s="4">
        <v>38330</v>
      </c>
      <c r="D30" s="4">
        <v>40390</v>
      </c>
      <c r="E30" s="4">
        <v>41580</v>
      </c>
      <c r="F30" s="4">
        <v>41850</v>
      </c>
      <c r="G30" s="4">
        <v>42840</v>
      </c>
      <c r="H30" s="4">
        <v>44260</v>
      </c>
      <c r="I30" s="4">
        <v>45180</v>
      </c>
      <c r="J30" s="4">
        <v>46190</v>
      </c>
      <c r="K30" s="4">
        <v>47200</v>
      </c>
      <c r="L30" s="4">
        <v>48310</v>
      </c>
      <c r="M30" s="4">
        <v>49010</v>
      </c>
      <c r="N30" s="4">
        <v>50720</v>
      </c>
      <c r="O30" s="4">
        <v>53220</v>
      </c>
      <c r="P30" s="4">
        <v>55800</v>
      </c>
      <c r="Q30" s="4">
        <v>58070</v>
      </c>
    </row>
    <row r="31" spans="1:17" x14ac:dyDescent="0.3">
      <c r="A31" t="s">
        <v>61</v>
      </c>
      <c r="B31" s="4">
        <v>37330</v>
      </c>
      <c r="C31" s="4">
        <v>38630</v>
      </c>
      <c r="D31" s="4">
        <v>40510</v>
      </c>
      <c r="E31" s="4">
        <v>41750</v>
      </c>
      <c r="F31" s="4">
        <v>42220</v>
      </c>
      <c r="G31" s="4">
        <v>43430</v>
      </c>
      <c r="H31" s="4">
        <v>44580</v>
      </c>
      <c r="I31" s="4">
        <v>45940</v>
      </c>
      <c r="J31" s="4">
        <v>46740</v>
      </c>
      <c r="K31" s="4">
        <v>47940</v>
      </c>
      <c r="L31" s="4">
        <v>49060</v>
      </c>
      <c r="M31" s="4">
        <v>49940</v>
      </c>
      <c r="N31" s="4">
        <v>51300</v>
      </c>
      <c r="O31" s="4">
        <v>53800</v>
      </c>
      <c r="P31" s="4">
        <v>56400</v>
      </c>
      <c r="Q31" s="4">
        <v>58650</v>
      </c>
    </row>
    <row r="32" spans="1:17" x14ac:dyDescent="0.3">
      <c r="A32" t="s">
        <v>62</v>
      </c>
      <c r="B32" s="4">
        <v>37410</v>
      </c>
      <c r="C32" s="4">
        <v>38630</v>
      </c>
      <c r="D32" s="4">
        <v>40650</v>
      </c>
      <c r="E32" s="4">
        <v>41920</v>
      </c>
      <c r="F32" s="4">
        <v>42670</v>
      </c>
      <c r="G32" s="4">
        <v>43720</v>
      </c>
      <c r="H32" s="4">
        <v>45190</v>
      </c>
      <c r="I32" s="4">
        <v>46100</v>
      </c>
      <c r="J32" s="4">
        <v>47540</v>
      </c>
      <c r="K32" s="4">
        <v>48460</v>
      </c>
      <c r="L32" s="4">
        <v>49600</v>
      </c>
      <c r="M32" s="4">
        <v>50650</v>
      </c>
      <c r="N32" s="4">
        <v>52120</v>
      </c>
      <c r="O32" s="4">
        <v>54280</v>
      </c>
      <c r="P32" s="4">
        <v>57030</v>
      </c>
      <c r="Q32" s="4">
        <v>59230</v>
      </c>
    </row>
    <row r="33" spans="1:17" x14ac:dyDescent="0.3">
      <c r="A33" t="s">
        <v>63</v>
      </c>
      <c r="B33" s="4">
        <v>37440</v>
      </c>
      <c r="C33" s="4">
        <v>38980</v>
      </c>
      <c r="D33" s="4">
        <v>40870</v>
      </c>
      <c r="E33" s="4">
        <v>42100</v>
      </c>
      <c r="F33" s="4">
        <v>42780</v>
      </c>
      <c r="G33" s="4">
        <v>44140</v>
      </c>
      <c r="H33" s="4">
        <v>45470</v>
      </c>
      <c r="I33" s="4">
        <v>46730</v>
      </c>
      <c r="J33" s="4">
        <v>47730</v>
      </c>
      <c r="K33" s="4">
        <v>49040</v>
      </c>
      <c r="L33" s="4">
        <v>49990</v>
      </c>
      <c r="M33" s="4">
        <v>51250</v>
      </c>
      <c r="N33" s="4">
        <v>52770</v>
      </c>
      <c r="O33" s="4">
        <v>55110</v>
      </c>
      <c r="P33" s="4">
        <v>57770</v>
      </c>
      <c r="Q33" s="4">
        <v>59790</v>
      </c>
    </row>
    <row r="34" spans="1:17" x14ac:dyDescent="0.3">
      <c r="A34" t="s">
        <v>64</v>
      </c>
      <c r="B34" s="4">
        <v>37810</v>
      </c>
      <c r="C34" s="4">
        <v>39010</v>
      </c>
      <c r="D34" s="4">
        <v>41060</v>
      </c>
      <c r="E34" s="4">
        <v>42140</v>
      </c>
      <c r="F34" s="4">
        <v>42730</v>
      </c>
      <c r="G34" s="4">
        <v>44080</v>
      </c>
      <c r="H34" s="4">
        <v>46040</v>
      </c>
      <c r="I34" s="4">
        <v>47260</v>
      </c>
      <c r="J34" s="4">
        <v>48000</v>
      </c>
      <c r="K34" s="4">
        <v>49310</v>
      </c>
      <c r="L34" s="4">
        <v>50830</v>
      </c>
      <c r="M34" s="4">
        <v>51700</v>
      </c>
      <c r="N34" s="4">
        <v>53120</v>
      </c>
      <c r="O34" s="4">
        <v>55820</v>
      </c>
      <c r="P34" s="4">
        <v>58150</v>
      </c>
      <c r="Q34" s="4">
        <v>60280</v>
      </c>
    </row>
    <row r="35" spans="1:17" x14ac:dyDescent="0.3">
      <c r="A35" t="s">
        <v>65</v>
      </c>
      <c r="B35" s="4">
        <v>37900</v>
      </c>
      <c r="C35" s="4">
        <v>39220</v>
      </c>
      <c r="D35" s="4">
        <v>41130</v>
      </c>
      <c r="E35" s="4">
        <v>42270</v>
      </c>
      <c r="F35" s="4">
        <v>42950</v>
      </c>
      <c r="G35" s="4">
        <v>44050</v>
      </c>
      <c r="H35" s="4">
        <v>45980</v>
      </c>
      <c r="I35" s="4">
        <v>47450</v>
      </c>
      <c r="J35" s="4">
        <v>48410</v>
      </c>
      <c r="K35" s="4">
        <v>49420</v>
      </c>
      <c r="L35" s="4">
        <v>50780</v>
      </c>
      <c r="M35" s="4">
        <v>52310</v>
      </c>
      <c r="N35" s="4">
        <v>53480</v>
      </c>
      <c r="O35" s="4">
        <v>56200</v>
      </c>
      <c r="P35" s="4">
        <v>59010</v>
      </c>
      <c r="Q35" s="4">
        <v>60680</v>
      </c>
    </row>
    <row r="36" spans="1:17" x14ac:dyDescent="0.3">
      <c r="A36" t="s">
        <v>66</v>
      </c>
      <c r="B36" s="4">
        <v>37770</v>
      </c>
      <c r="C36" s="4">
        <v>39490</v>
      </c>
      <c r="D36" s="4">
        <v>41420</v>
      </c>
      <c r="E36" s="4">
        <v>42240</v>
      </c>
      <c r="F36" s="4">
        <v>43140</v>
      </c>
      <c r="G36" s="4">
        <v>44200</v>
      </c>
      <c r="H36" s="4">
        <v>45820</v>
      </c>
      <c r="I36" s="4">
        <v>47460</v>
      </c>
      <c r="J36" s="4">
        <v>48720</v>
      </c>
      <c r="K36" s="4">
        <v>50000</v>
      </c>
      <c r="L36" s="4">
        <v>51270</v>
      </c>
      <c r="M36" s="4">
        <v>52500</v>
      </c>
      <c r="N36" s="4">
        <v>54240</v>
      </c>
      <c r="O36" s="4">
        <v>56560</v>
      </c>
      <c r="P36" s="4">
        <v>59200</v>
      </c>
      <c r="Q36" s="4">
        <v>61400</v>
      </c>
    </row>
    <row r="37" spans="1:17" x14ac:dyDescent="0.3">
      <c r="A37" t="s">
        <v>67</v>
      </c>
      <c r="B37" s="4">
        <v>37860</v>
      </c>
      <c r="C37" s="4">
        <v>39300</v>
      </c>
      <c r="D37" s="4">
        <v>41610</v>
      </c>
      <c r="E37" s="4">
        <v>42700</v>
      </c>
      <c r="F37" s="4">
        <v>43040</v>
      </c>
      <c r="G37" s="4">
        <v>44290</v>
      </c>
      <c r="H37" s="4">
        <v>46070</v>
      </c>
      <c r="I37" s="4">
        <v>47380</v>
      </c>
      <c r="J37" s="4">
        <v>48630</v>
      </c>
      <c r="K37" s="4">
        <v>50100</v>
      </c>
      <c r="L37" s="4">
        <v>51850</v>
      </c>
      <c r="M37" s="4">
        <v>52960</v>
      </c>
      <c r="N37" s="4">
        <v>54260</v>
      </c>
      <c r="O37" s="4">
        <v>57330</v>
      </c>
      <c r="P37" s="4">
        <v>59560</v>
      </c>
      <c r="Q37" s="4">
        <v>61510</v>
      </c>
    </row>
    <row r="38" spans="1:17" x14ac:dyDescent="0.3">
      <c r="A38" t="s">
        <v>68</v>
      </c>
      <c r="B38" s="4">
        <v>37960</v>
      </c>
      <c r="C38" s="4">
        <v>39760</v>
      </c>
      <c r="D38" s="4">
        <v>41470</v>
      </c>
      <c r="E38" s="4">
        <v>42830</v>
      </c>
      <c r="F38" s="4">
        <v>43250</v>
      </c>
      <c r="G38" s="4">
        <v>44280</v>
      </c>
      <c r="H38" s="4">
        <v>45860</v>
      </c>
      <c r="I38" s="4">
        <v>47540</v>
      </c>
      <c r="J38" s="4">
        <v>48570</v>
      </c>
      <c r="K38" s="4">
        <v>50070</v>
      </c>
      <c r="L38" s="4">
        <v>51970</v>
      </c>
      <c r="M38" s="4">
        <v>53360</v>
      </c>
      <c r="N38" s="4">
        <v>54800</v>
      </c>
      <c r="O38" s="4">
        <v>57410</v>
      </c>
      <c r="P38" s="4">
        <v>60110</v>
      </c>
      <c r="Q38" s="4">
        <v>61830</v>
      </c>
    </row>
    <row r="39" spans="1:17" x14ac:dyDescent="0.3">
      <c r="A39" t="s">
        <v>69</v>
      </c>
      <c r="B39" s="4">
        <v>38090</v>
      </c>
      <c r="C39" s="4">
        <v>39510</v>
      </c>
      <c r="D39" s="4">
        <v>41700</v>
      </c>
      <c r="E39" s="4">
        <v>42600</v>
      </c>
      <c r="F39" s="4">
        <v>43620</v>
      </c>
      <c r="G39" s="4">
        <v>44460</v>
      </c>
      <c r="H39" s="4">
        <v>45890</v>
      </c>
      <c r="I39" s="4">
        <v>47360</v>
      </c>
      <c r="J39" s="4">
        <v>48730</v>
      </c>
      <c r="K39" s="4">
        <v>50000</v>
      </c>
      <c r="L39" s="4">
        <v>51840</v>
      </c>
      <c r="M39" s="4">
        <v>53280</v>
      </c>
      <c r="N39" s="4">
        <v>54970</v>
      </c>
      <c r="O39" s="4">
        <v>57760</v>
      </c>
      <c r="P39" s="4">
        <v>60120</v>
      </c>
      <c r="Q39" s="4">
        <v>62250</v>
      </c>
    </row>
    <row r="40" spans="1:17" x14ac:dyDescent="0.3">
      <c r="A40" t="s">
        <v>70</v>
      </c>
      <c r="B40" s="4">
        <v>38190</v>
      </c>
      <c r="C40" s="4">
        <v>39930</v>
      </c>
      <c r="D40" s="4">
        <v>41500</v>
      </c>
      <c r="E40" s="4">
        <v>42820</v>
      </c>
      <c r="F40" s="4">
        <v>43150</v>
      </c>
      <c r="G40" s="4">
        <v>44650</v>
      </c>
      <c r="H40" s="4">
        <v>46180</v>
      </c>
      <c r="I40" s="4">
        <v>47260</v>
      </c>
      <c r="J40" s="4">
        <v>48430</v>
      </c>
      <c r="K40" s="4">
        <v>50090</v>
      </c>
      <c r="L40" s="4">
        <v>51620</v>
      </c>
      <c r="M40" s="4">
        <v>53280</v>
      </c>
      <c r="N40" s="4">
        <v>55070</v>
      </c>
      <c r="O40" s="4">
        <v>58160</v>
      </c>
      <c r="P40" s="4">
        <v>60530</v>
      </c>
      <c r="Q40" s="4">
        <v>62240</v>
      </c>
    </row>
    <row r="41" spans="1:17" x14ac:dyDescent="0.3">
      <c r="A41" t="s">
        <v>71</v>
      </c>
      <c r="B41" s="4">
        <v>38020</v>
      </c>
      <c r="C41" s="4">
        <v>39780</v>
      </c>
      <c r="D41" s="4">
        <v>41890</v>
      </c>
      <c r="E41" s="4">
        <v>42500</v>
      </c>
      <c r="F41" s="4">
        <v>43240</v>
      </c>
      <c r="G41" s="4">
        <v>44280</v>
      </c>
      <c r="H41" s="4">
        <v>46180</v>
      </c>
      <c r="I41" s="4">
        <v>47610</v>
      </c>
      <c r="J41" s="4">
        <v>48330</v>
      </c>
      <c r="K41" s="4">
        <v>49920</v>
      </c>
      <c r="L41" s="4">
        <v>51700</v>
      </c>
      <c r="M41" s="4">
        <v>53100</v>
      </c>
      <c r="N41" s="4">
        <v>54840</v>
      </c>
      <c r="O41" s="4">
        <v>57970</v>
      </c>
      <c r="P41" s="4">
        <v>60700</v>
      </c>
      <c r="Q41" s="4">
        <v>62390</v>
      </c>
    </row>
    <row r="42" spans="1:17" x14ac:dyDescent="0.3">
      <c r="A42" t="s">
        <v>72</v>
      </c>
      <c r="B42" s="4">
        <v>38120</v>
      </c>
      <c r="C42" s="4">
        <v>39660</v>
      </c>
      <c r="D42" s="4">
        <v>41640</v>
      </c>
      <c r="E42" s="4">
        <v>42820</v>
      </c>
      <c r="F42" s="4">
        <v>43010</v>
      </c>
      <c r="G42" s="4">
        <v>44240</v>
      </c>
      <c r="H42" s="4">
        <v>45770</v>
      </c>
      <c r="I42" s="4">
        <v>47480</v>
      </c>
      <c r="J42" s="4">
        <v>48640</v>
      </c>
      <c r="K42" s="4">
        <v>49560</v>
      </c>
      <c r="L42" s="4">
        <v>51310</v>
      </c>
      <c r="M42" s="4">
        <v>53170</v>
      </c>
      <c r="N42" s="4">
        <v>54810</v>
      </c>
      <c r="O42" s="4">
        <v>57630</v>
      </c>
      <c r="P42" s="4">
        <v>60270</v>
      </c>
      <c r="Q42" s="4">
        <v>62410</v>
      </c>
    </row>
    <row r="43" spans="1:17" x14ac:dyDescent="0.3">
      <c r="A43" t="s">
        <v>73</v>
      </c>
      <c r="B43" s="4">
        <v>37890</v>
      </c>
      <c r="C43" s="4">
        <v>39590</v>
      </c>
      <c r="D43" s="4">
        <v>41510</v>
      </c>
      <c r="E43" s="4">
        <v>42600</v>
      </c>
      <c r="F43" s="4">
        <v>43340</v>
      </c>
      <c r="G43" s="4">
        <v>43970</v>
      </c>
      <c r="H43" s="4">
        <v>45760</v>
      </c>
      <c r="I43" s="4">
        <v>47060</v>
      </c>
      <c r="J43" s="4">
        <v>48490</v>
      </c>
      <c r="K43" s="4">
        <v>49980</v>
      </c>
      <c r="L43" s="4">
        <v>51060</v>
      </c>
      <c r="M43" s="4">
        <v>52730</v>
      </c>
      <c r="N43" s="4">
        <v>54700</v>
      </c>
      <c r="O43" s="4">
        <v>57340</v>
      </c>
      <c r="P43" s="4">
        <v>60000</v>
      </c>
      <c r="Q43" s="4">
        <v>61690</v>
      </c>
    </row>
    <row r="44" spans="1:17" x14ac:dyDescent="0.3">
      <c r="A44" t="s">
        <v>74</v>
      </c>
      <c r="B44" s="4">
        <v>37840</v>
      </c>
      <c r="C44" s="4">
        <v>39140</v>
      </c>
      <c r="D44" s="4">
        <v>41230</v>
      </c>
      <c r="E44" s="4">
        <v>42490</v>
      </c>
      <c r="F44" s="4">
        <v>42770</v>
      </c>
      <c r="G44" s="4">
        <v>44130</v>
      </c>
      <c r="H44" s="4">
        <v>45450</v>
      </c>
      <c r="I44" s="4">
        <v>47000</v>
      </c>
      <c r="J44" s="4">
        <v>48090</v>
      </c>
      <c r="K44" s="4">
        <v>49600</v>
      </c>
      <c r="L44" s="4">
        <v>51150</v>
      </c>
      <c r="M44" s="4">
        <v>52190</v>
      </c>
      <c r="N44" s="4">
        <v>54210</v>
      </c>
      <c r="O44" s="4">
        <v>57100</v>
      </c>
      <c r="P44" s="4">
        <v>59550</v>
      </c>
      <c r="Q44" s="4">
        <v>61220</v>
      </c>
    </row>
    <row r="45" spans="1:17" x14ac:dyDescent="0.3">
      <c r="A45" t="s">
        <v>75</v>
      </c>
      <c r="B45" s="4">
        <v>37680</v>
      </c>
      <c r="C45" s="4">
        <v>38970</v>
      </c>
      <c r="D45" s="4">
        <v>40820</v>
      </c>
      <c r="E45" s="4">
        <v>42030</v>
      </c>
      <c r="F45" s="4">
        <v>42600</v>
      </c>
      <c r="G45" s="4">
        <v>43470</v>
      </c>
      <c r="H45" s="4">
        <v>45660</v>
      </c>
      <c r="I45" s="4">
        <v>46460</v>
      </c>
      <c r="J45" s="4">
        <v>48000</v>
      </c>
      <c r="K45" s="4">
        <v>49150</v>
      </c>
      <c r="L45" s="4">
        <v>50920</v>
      </c>
      <c r="M45" s="4">
        <v>52460</v>
      </c>
      <c r="N45" s="4">
        <v>53670</v>
      </c>
      <c r="O45" s="4">
        <v>56480</v>
      </c>
      <c r="P45" s="4">
        <v>59340</v>
      </c>
      <c r="Q45" s="4">
        <v>60730</v>
      </c>
    </row>
    <row r="46" spans="1:17" x14ac:dyDescent="0.3">
      <c r="A46" t="s">
        <v>76</v>
      </c>
      <c r="B46" s="4">
        <v>37390</v>
      </c>
      <c r="C46" s="4">
        <v>38720</v>
      </c>
      <c r="D46" s="4">
        <v>40660</v>
      </c>
      <c r="E46" s="4">
        <v>41580</v>
      </c>
      <c r="F46" s="4">
        <v>42250</v>
      </c>
      <c r="G46" s="4">
        <v>43230</v>
      </c>
      <c r="H46" s="4">
        <v>44950</v>
      </c>
      <c r="I46" s="4">
        <v>46790</v>
      </c>
      <c r="J46" s="4">
        <v>47460</v>
      </c>
      <c r="K46" s="4">
        <v>48890</v>
      </c>
      <c r="L46" s="4">
        <v>50360</v>
      </c>
      <c r="M46" s="4">
        <v>52090</v>
      </c>
      <c r="N46" s="4">
        <v>53840</v>
      </c>
      <c r="O46" s="4">
        <v>55920</v>
      </c>
      <c r="P46" s="4">
        <v>58600</v>
      </c>
      <c r="Q46" s="4">
        <v>60260</v>
      </c>
    </row>
    <row r="47" spans="1:17" x14ac:dyDescent="0.3">
      <c r="A47" t="s">
        <v>77</v>
      </c>
      <c r="B47" s="4">
        <v>37180</v>
      </c>
      <c r="C47" s="4">
        <v>38360</v>
      </c>
      <c r="D47" s="4">
        <v>40410</v>
      </c>
      <c r="E47" s="4">
        <v>41340</v>
      </c>
      <c r="F47" s="4">
        <v>41640</v>
      </c>
      <c r="G47" s="4">
        <v>42910</v>
      </c>
      <c r="H47" s="4">
        <v>44560</v>
      </c>
      <c r="I47" s="4">
        <v>46020</v>
      </c>
      <c r="J47" s="4">
        <v>47580</v>
      </c>
      <c r="K47" s="4">
        <v>48280</v>
      </c>
      <c r="L47" s="4">
        <v>50040</v>
      </c>
      <c r="M47" s="4">
        <v>51370</v>
      </c>
      <c r="N47" s="4">
        <v>53330</v>
      </c>
      <c r="O47" s="4">
        <v>55510</v>
      </c>
      <c r="P47" s="4">
        <v>57800</v>
      </c>
      <c r="Q47" s="4">
        <v>59500</v>
      </c>
    </row>
    <row r="48" spans="1:17" x14ac:dyDescent="0.3">
      <c r="A48" t="s">
        <v>78</v>
      </c>
      <c r="B48" s="4">
        <v>36480</v>
      </c>
      <c r="C48" s="4">
        <v>38110</v>
      </c>
      <c r="D48" s="4">
        <v>39970</v>
      </c>
      <c r="E48" s="4">
        <v>40900</v>
      </c>
      <c r="F48" s="4">
        <v>41370</v>
      </c>
      <c r="G48" s="4">
        <v>42330</v>
      </c>
      <c r="H48" s="4">
        <v>44140</v>
      </c>
      <c r="I48" s="4">
        <v>45520</v>
      </c>
      <c r="J48" s="4">
        <v>46930</v>
      </c>
      <c r="K48" s="4">
        <v>48500</v>
      </c>
      <c r="L48" s="4">
        <v>49360</v>
      </c>
      <c r="M48" s="4">
        <v>50930</v>
      </c>
      <c r="N48" s="4">
        <v>52560</v>
      </c>
      <c r="O48" s="4">
        <v>55140</v>
      </c>
      <c r="P48" s="4">
        <v>57330</v>
      </c>
      <c r="Q48" s="4">
        <v>58660</v>
      </c>
    </row>
    <row r="49" spans="1:17" x14ac:dyDescent="0.3">
      <c r="A49" t="s">
        <v>79</v>
      </c>
      <c r="B49" s="4">
        <v>36300</v>
      </c>
      <c r="C49" s="4">
        <v>37770</v>
      </c>
      <c r="D49" s="4">
        <v>39600</v>
      </c>
      <c r="E49" s="4">
        <v>40660</v>
      </c>
      <c r="F49" s="4">
        <v>40940</v>
      </c>
      <c r="G49" s="4">
        <v>41900</v>
      </c>
      <c r="H49" s="4">
        <v>43790</v>
      </c>
      <c r="I49" s="4">
        <v>45050</v>
      </c>
      <c r="J49" s="4">
        <v>46540</v>
      </c>
      <c r="K49" s="4">
        <v>47850</v>
      </c>
      <c r="L49" s="4">
        <v>49440</v>
      </c>
      <c r="M49" s="4">
        <v>50220</v>
      </c>
      <c r="N49" s="4">
        <v>52020</v>
      </c>
      <c r="O49" s="4">
        <v>54220</v>
      </c>
      <c r="P49" s="4">
        <v>57050</v>
      </c>
      <c r="Q49" s="4">
        <v>58110</v>
      </c>
    </row>
    <row r="50" spans="1:17" x14ac:dyDescent="0.3">
      <c r="A50" t="s">
        <v>80</v>
      </c>
      <c r="B50" s="4">
        <v>35600</v>
      </c>
      <c r="C50" s="4">
        <v>37320</v>
      </c>
      <c r="D50" s="4">
        <v>38970</v>
      </c>
      <c r="E50" s="4">
        <v>40110</v>
      </c>
      <c r="F50" s="4">
        <v>40280</v>
      </c>
      <c r="G50" s="4">
        <v>41430</v>
      </c>
      <c r="H50" s="4">
        <v>43320</v>
      </c>
      <c r="I50" s="4">
        <v>44720</v>
      </c>
      <c r="J50" s="4">
        <v>45820</v>
      </c>
      <c r="K50" s="4">
        <v>47300</v>
      </c>
      <c r="L50" s="4">
        <v>48550</v>
      </c>
      <c r="M50" s="4">
        <v>50300</v>
      </c>
      <c r="N50" s="4">
        <v>51410</v>
      </c>
      <c r="O50" s="4">
        <v>53640</v>
      </c>
      <c r="P50" s="4">
        <v>55870</v>
      </c>
      <c r="Q50" s="4">
        <v>57440</v>
      </c>
    </row>
    <row r="51" spans="1:17" x14ac:dyDescent="0.3">
      <c r="A51" t="s">
        <v>81</v>
      </c>
      <c r="B51" s="4">
        <v>35050</v>
      </c>
      <c r="C51" s="4">
        <v>36670</v>
      </c>
      <c r="D51" s="4">
        <v>38180</v>
      </c>
      <c r="E51" s="4">
        <v>39740</v>
      </c>
      <c r="F51" s="4">
        <v>39850</v>
      </c>
      <c r="G51" s="4">
        <v>40530</v>
      </c>
      <c r="H51" s="4">
        <v>42500</v>
      </c>
      <c r="I51" s="4">
        <v>43930</v>
      </c>
      <c r="J51" s="4">
        <v>45400</v>
      </c>
      <c r="K51" s="4">
        <v>46590</v>
      </c>
      <c r="L51" s="4">
        <v>48000</v>
      </c>
      <c r="M51" s="4">
        <v>49120</v>
      </c>
      <c r="N51" s="4">
        <v>51250</v>
      </c>
      <c r="O51" s="4">
        <v>52570</v>
      </c>
      <c r="P51" s="4">
        <v>55010</v>
      </c>
      <c r="Q51" s="4">
        <v>56050</v>
      </c>
    </row>
    <row r="52" spans="1:17" x14ac:dyDescent="0.3">
      <c r="A52" t="s">
        <v>82</v>
      </c>
      <c r="B52" s="4">
        <v>34360</v>
      </c>
      <c r="C52" s="4">
        <v>35980</v>
      </c>
      <c r="D52" s="4">
        <v>37750</v>
      </c>
      <c r="E52" s="4">
        <v>38620</v>
      </c>
      <c r="F52" s="4">
        <v>39060</v>
      </c>
      <c r="G52" s="4">
        <v>40120</v>
      </c>
      <c r="H52" s="4">
        <v>41800</v>
      </c>
      <c r="I52" s="4">
        <v>43310</v>
      </c>
      <c r="J52" s="4">
        <v>44830</v>
      </c>
      <c r="K52" s="4">
        <v>45980</v>
      </c>
      <c r="L52" s="4">
        <v>47240</v>
      </c>
      <c r="M52" s="4">
        <v>48570</v>
      </c>
      <c r="N52" s="4">
        <v>50160</v>
      </c>
      <c r="O52" s="4">
        <v>52340</v>
      </c>
      <c r="P52" s="4">
        <v>53590</v>
      </c>
      <c r="Q52" s="4">
        <v>55320</v>
      </c>
    </row>
    <row r="53" spans="1:17" x14ac:dyDescent="0.3">
      <c r="A53" t="s">
        <v>83</v>
      </c>
      <c r="B53" s="4">
        <v>33470</v>
      </c>
      <c r="C53" s="4">
        <v>35240</v>
      </c>
      <c r="D53" s="4">
        <v>36960</v>
      </c>
      <c r="E53" s="4">
        <v>37950</v>
      </c>
      <c r="F53" s="4">
        <v>38140</v>
      </c>
      <c r="G53" s="4">
        <v>39170</v>
      </c>
      <c r="H53" s="4">
        <v>40990</v>
      </c>
      <c r="I53" s="4">
        <v>42350</v>
      </c>
      <c r="J53" s="4">
        <v>43730</v>
      </c>
      <c r="K53" s="4">
        <v>45450</v>
      </c>
      <c r="L53" s="4">
        <v>46490</v>
      </c>
      <c r="M53" s="4">
        <v>47500</v>
      </c>
      <c r="N53" s="4">
        <v>49310</v>
      </c>
      <c r="O53" s="4">
        <v>51140</v>
      </c>
      <c r="P53" s="4">
        <v>53210</v>
      </c>
      <c r="Q53" s="4">
        <v>53630</v>
      </c>
    </row>
    <row r="54" spans="1:17" x14ac:dyDescent="0.3">
      <c r="A54" t="s">
        <v>84</v>
      </c>
      <c r="B54" s="4">
        <v>32340</v>
      </c>
      <c r="C54" s="4">
        <v>34110</v>
      </c>
      <c r="D54" s="4">
        <v>36090</v>
      </c>
      <c r="E54" s="4">
        <v>37200</v>
      </c>
      <c r="F54" s="4">
        <v>37080</v>
      </c>
      <c r="G54" s="4">
        <v>38030</v>
      </c>
      <c r="H54" s="4">
        <v>39870</v>
      </c>
      <c r="I54" s="4">
        <v>41560</v>
      </c>
      <c r="J54" s="4">
        <v>42830</v>
      </c>
      <c r="K54" s="4">
        <v>44260</v>
      </c>
      <c r="L54" s="4">
        <v>45870</v>
      </c>
      <c r="M54" s="4">
        <v>46730</v>
      </c>
      <c r="N54" s="4">
        <v>48120</v>
      </c>
      <c r="O54" s="4">
        <v>49990</v>
      </c>
      <c r="P54" s="4">
        <v>51970</v>
      </c>
      <c r="Q54" s="4">
        <v>53030</v>
      </c>
    </row>
    <row r="55" spans="1:17" x14ac:dyDescent="0.3">
      <c r="A55" t="s">
        <v>85</v>
      </c>
      <c r="B55" s="4">
        <v>31020</v>
      </c>
      <c r="C55" s="4">
        <v>33000</v>
      </c>
      <c r="D55" s="4">
        <v>34600</v>
      </c>
      <c r="E55" s="4">
        <v>36210</v>
      </c>
      <c r="F55" s="4">
        <v>36020</v>
      </c>
      <c r="G55" s="4">
        <v>36780</v>
      </c>
      <c r="H55" s="4">
        <v>38760</v>
      </c>
      <c r="I55" s="4">
        <v>40250</v>
      </c>
      <c r="J55" s="4">
        <v>41630</v>
      </c>
      <c r="K55" s="4">
        <v>43070</v>
      </c>
      <c r="L55" s="4">
        <v>44420</v>
      </c>
      <c r="M55" s="4">
        <v>45600</v>
      </c>
      <c r="N55" s="4">
        <v>47290</v>
      </c>
      <c r="O55" s="4">
        <v>48590</v>
      </c>
      <c r="P55" s="4">
        <v>50540</v>
      </c>
      <c r="Q55" s="4">
        <v>51220</v>
      </c>
    </row>
    <row r="56" spans="1:17" x14ac:dyDescent="0.3">
      <c r="A56" t="s">
        <v>86</v>
      </c>
      <c r="B56" s="4">
        <v>29480</v>
      </c>
      <c r="C56" s="4">
        <v>31440</v>
      </c>
      <c r="D56" s="4">
        <v>33410</v>
      </c>
      <c r="E56" s="4">
        <v>34640</v>
      </c>
      <c r="F56" s="4">
        <v>34710</v>
      </c>
      <c r="G56" s="4">
        <v>35750</v>
      </c>
      <c r="H56" s="4">
        <v>37130</v>
      </c>
      <c r="I56" s="4">
        <v>38770</v>
      </c>
      <c r="J56" s="4">
        <v>40240</v>
      </c>
      <c r="K56" s="4">
        <v>41910</v>
      </c>
      <c r="L56" s="4">
        <v>43160</v>
      </c>
      <c r="M56" s="4">
        <v>43930</v>
      </c>
      <c r="N56" s="4">
        <v>45760</v>
      </c>
      <c r="O56" s="4">
        <v>47230</v>
      </c>
      <c r="P56" s="4">
        <v>48920</v>
      </c>
      <c r="Q56" s="4">
        <v>50000</v>
      </c>
    </row>
    <row r="57" spans="1:17" x14ac:dyDescent="0.3">
      <c r="A57" t="s">
        <v>87</v>
      </c>
      <c r="B57" s="4">
        <v>28080</v>
      </c>
      <c r="C57" s="4">
        <v>29870</v>
      </c>
      <c r="D57" s="4">
        <v>31850</v>
      </c>
      <c r="E57" s="4">
        <v>33040</v>
      </c>
      <c r="F57" s="4">
        <v>33310</v>
      </c>
      <c r="G57" s="4">
        <v>34200</v>
      </c>
      <c r="H57" s="4">
        <v>36130</v>
      </c>
      <c r="I57" s="4">
        <v>37270</v>
      </c>
      <c r="J57" s="4">
        <v>38720</v>
      </c>
      <c r="K57" s="4">
        <v>40070</v>
      </c>
      <c r="L57" s="4">
        <v>41690</v>
      </c>
      <c r="M57" s="4">
        <v>42550</v>
      </c>
      <c r="N57" s="4">
        <v>44080</v>
      </c>
      <c r="O57" s="4">
        <v>45530</v>
      </c>
      <c r="P57" s="4">
        <v>47130</v>
      </c>
      <c r="Q57" s="4">
        <v>48200</v>
      </c>
    </row>
    <row r="58" spans="1:17" x14ac:dyDescent="0.3">
      <c r="A58" t="s">
        <v>88</v>
      </c>
      <c r="B58" s="4">
        <v>27010</v>
      </c>
      <c r="C58" s="4">
        <v>28600</v>
      </c>
      <c r="D58" s="4">
        <v>30190</v>
      </c>
      <c r="E58" s="4">
        <v>31480</v>
      </c>
      <c r="F58" s="4">
        <v>31540</v>
      </c>
      <c r="G58" s="4">
        <v>32650</v>
      </c>
      <c r="H58" s="4">
        <v>34540</v>
      </c>
      <c r="I58" s="4">
        <v>35830</v>
      </c>
      <c r="J58" s="4">
        <v>36880</v>
      </c>
      <c r="K58" s="4">
        <v>38540</v>
      </c>
      <c r="L58" s="4">
        <v>40000</v>
      </c>
      <c r="M58" s="4">
        <v>40730</v>
      </c>
      <c r="N58" s="4">
        <v>42450</v>
      </c>
      <c r="O58" s="4">
        <v>43470</v>
      </c>
      <c r="P58" s="4">
        <v>45250</v>
      </c>
      <c r="Q58" s="4">
        <v>46070</v>
      </c>
    </row>
    <row r="59" spans="1:17" x14ac:dyDescent="0.3">
      <c r="A59" t="s">
        <v>89</v>
      </c>
      <c r="B59" s="4">
        <v>25950</v>
      </c>
      <c r="C59" s="4">
        <v>27310</v>
      </c>
      <c r="D59" s="4">
        <v>28950</v>
      </c>
      <c r="E59" s="4">
        <v>29940</v>
      </c>
      <c r="F59" s="4">
        <v>30230</v>
      </c>
      <c r="G59" s="4">
        <v>31020</v>
      </c>
      <c r="H59" s="4">
        <v>32810</v>
      </c>
      <c r="I59" s="4">
        <v>34250</v>
      </c>
      <c r="J59" s="4">
        <v>35370</v>
      </c>
      <c r="K59" s="4">
        <v>36630</v>
      </c>
      <c r="L59" s="4">
        <v>38100</v>
      </c>
      <c r="M59" s="4">
        <v>38690</v>
      </c>
      <c r="N59" s="4">
        <v>40140</v>
      </c>
      <c r="O59" s="4">
        <v>41300</v>
      </c>
      <c r="P59" s="4">
        <v>42680</v>
      </c>
      <c r="Q59" s="4">
        <v>43810</v>
      </c>
    </row>
    <row r="60" spans="1:17" x14ac:dyDescent="0.3">
      <c r="A60" t="s">
        <v>90</v>
      </c>
      <c r="B60" s="4">
        <v>23190</v>
      </c>
      <c r="C60" s="4">
        <v>24990</v>
      </c>
      <c r="D60" s="4">
        <v>26410</v>
      </c>
      <c r="E60" s="4">
        <v>27870</v>
      </c>
      <c r="F60" s="4">
        <v>28060</v>
      </c>
      <c r="G60" s="4">
        <v>29080</v>
      </c>
      <c r="H60" s="4">
        <v>30700</v>
      </c>
      <c r="I60" s="4">
        <v>32100</v>
      </c>
      <c r="J60" s="4">
        <v>33310</v>
      </c>
      <c r="K60" s="4">
        <v>34400</v>
      </c>
      <c r="L60" s="4">
        <v>35850</v>
      </c>
      <c r="M60" s="4">
        <v>36250</v>
      </c>
      <c r="N60" s="4">
        <v>37770</v>
      </c>
      <c r="O60" s="4">
        <v>39080</v>
      </c>
      <c r="P60" s="4">
        <v>40440</v>
      </c>
      <c r="Q60" s="4">
        <v>41110</v>
      </c>
    </row>
    <row r="61" spans="1:17" x14ac:dyDescent="0.3">
      <c r="A61" t="s">
        <v>91</v>
      </c>
      <c r="B61" s="4">
        <v>19500</v>
      </c>
      <c r="C61" s="4">
        <v>21590</v>
      </c>
      <c r="D61" s="4">
        <v>23580</v>
      </c>
      <c r="E61" s="4">
        <v>24970</v>
      </c>
      <c r="F61" s="4">
        <v>25440</v>
      </c>
      <c r="G61" s="4">
        <v>26980</v>
      </c>
      <c r="H61" s="4">
        <v>29430</v>
      </c>
      <c r="I61" s="4">
        <v>30670</v>
      </c>
      <c r="J61" s="4">
        <v>32200</v>
      </c>
      <c r="K61" s="4">
        <v>34260</v>
      </c>
      <c r="L61" s="4">
        <v>34790</v>
      </c>
      <c r="M61" s="4">
        <v>35560</v>
      </c>
      <c r="N61" s="4">
        <v>36670</v>
      </c>
      <c r="O61" s="4">
        <v>38610</v>
      </c>
      <c r="P61" s="4">
        <v>39340</v>
      </c>
      <c r="Q61" s="4">
        <v>38330</v>
      </c>
    </row>
    <row r="62" spans="1:17" x14ac:dyDescent="0.3">
      <c r="A62" t="s">
        <v>92</v>
      </c>
      <c r="B62" s="4">
        <v>17610</v>
      </c>
      <c r="C62" s="4">
        <v>19060</v>
      </c>
      <c r="D62" s="4">
        <v>20650</v>
      </c>
      <c r="E62" s="4">
        <v>22190</v>
      </c>
      <c r="F62" s="4">
        <v>22400</v>
      </c>
      <c r="G62" s="4">
        <v>23730</v>
      </c>
      <c r="H62" s="4">
        <v>25380</v>
      </c>
      <c r="I62" s="4">
        <v>26970</v>
      </c>
      <c r="J62" s="4">
        <v>27890</v>
      </c>
      <c r="K62" s="4">
        <v>29500</v>
      </c>
      <c r="L62" s="4">
        <v>30560</v>
      </c>
      <c r="M62" s="4">
        <v>30690</v>
      </c>
      <c r="N62" s="4">
        <v>31520</v>
      </c>
      <c r="O62" s="4">
        <v>33700</v>
      </c>
      <c r="P62" s="4">
        <v>34520</v>
      </c>
      <c r="Q62" s="4">
        <v>32990</v>
      </c>
    </row>
    <row r="63" spans="1:17" x14ac:dyDescent="0.3">
      <c r="A63" t="s">
        <v>93</v>
      </c>
      <c r="B63" s="4">
        <v>16840</v>
      </c>
      <c r="C63" s="4">
        <v>17800</v>
      </c>
      <c r="D63" s="4">
        <v>19130</v>
      </c>
      <c r="E63" s="4">
        <v>20300</v>
      </c>
      <c r="F63" s="4">
        <v>21100</v>
      </c>
      <c r="G63" s="4">
        <v>21900</v>
      </c>
      <c r="H63" s="4">
        <v>23260</v>
      </c>
      <c r="I63" s="4">
        <v>24010</v>
      </c>
      <c r="J63" s="4">
        <v>25200</v>
      </c>
      <c r="K63" s="4">
        <v>26350</v>
      </c>
      <c r="L63" s="4">
        <v>27300</v>
      </c>
      <c r="M63" s="4">
        <v>27790</v>
      </c>
      <c r="N63" s="4">
        <v>28140</v>
      </c>
      <c r="O63" s="4">
        <v>30570</v>
      </c>
      <c r="P63" s="4">
        <v>31210</v>
      </c>
      <c r="Q63" s="4">
        <v>30770</v>
      </c>
    </row>
    <row r="64" spans="1:17" x14ac:dyDescent="0.3">
      <c r="A64" t="s">
        <v>94</v>
      </c>
      <c r="B64" s="4">
        <v>16150</v>
      </c>
      <c r="C64" s="4">
        <v>17130</v>
      </c>
      <c r="D64" s="4">
        <v>18160</v>
      </c>
      <c r="E64" s="4">
        <v>19050</v>
      </c>
      <c r="F64" s="4">
        <v>19990</v>
      </c>
      <c r="G64" s="4">
        <v>21030</v>
      </c>
      <c r="H64" s="4">
        <v>21900</v>
      </c>
      <c r="I64" s="4">
        <v>22590</v>
      </c>
      <c r="J64" s="4">
        <v>23310</v>
      </c>
      <c r="K64" s="4">
        <v>24540</v>
      </c>
      <c r="L64" s="4">
        <v>25150</v>
      </c>
      <c r="M64" s="4">
        <v>25750</v>
      </c>
      <c r="N64" s="4">
        <v>26320</v>
      </c>
      <c r="O64" s="4">
        <v>28820</v>
      </c>
      <c r="P64" s="4">
        <v>29150</v>
      </c>
      <c r="Q64" s="4">
        <v>28930</v>
      </c>
    </row>
    <row r="65" spans="1:17" x14ac:dyDescent="0.3">
      <c r="A65" t="s">
        <v>95</v>
      </c>
      <c r="B65" s="4">
        <v>16150</v>
      </c>
      <c r="C65" s="4">
        <v>16690</v>
      </c>
      <c r="D65" s="4">
        <v>17680</v>
      </c>
      <c r="E65" s="4">
        <v>18370</v>
      </c>
      <c r="F65" s="4">
        <v>19130</v>
      </c>
      <c r="G65" s="4">
        <v>20230</v>
      </c>
      <c r="H65" s="4">
        <v>21220</v>
      </c>
      <c r="I65" s="4">
        <v>21670</v>
      </c>
      <c r="J65" s="4">
        <v>22400</v>
      </c>
      <c r="K65" s="4">
        <v>23140</v>
      </c>
      <c r="L65" s="4">
        <v>23910</v>
      </c>
      <c r="M65" s="4">
        <v>24500</v>
      </c>
      <c r="N65" s="4">
        <v>24890</v>
      </c>
      <c r="O65" s="4">
        <v>27490</v>
      </c>
      <c r="P65" s="4">
        <v>28110</v>
      </c>
      <c r="Q65" s="4">
        <v>27760</v>
      </c>
    </row>
    <row r="66" spans="1:17" x14ac:dyDescent="0.3">
      <c r="A66" t="s">
        <v>96</v>
      </c>
      <c r="B66" s="4">
        <v>16150</v>
      </c>
      <c r="C66" s="4">
        <v>16690</v>
      </c>
      <c r="D66" s="4">
        <v>17600</v>
      </c>
      <c r="E66" s="4">
        <v>18130</v>
      </c>
      <c r="F66" s="4">
        <v>19010</v>
      </c>
      <c r="G66" s="4">
        <v>19650</v>
      </c>
      <c r="H66" s="4">
        <v>20560</v>
      </c>
      <c r="I66" s="4">
        <v>21160</v>
      </c>
      <c r="J66" s="4">
        <v>21540</v>
      </c>
      <c r="K66" s="4">
        <v>22440</v>
      </c>
      <c r="L66" s="4">
        <v>22950</v>
      </c>
      <c r="M66" s="4">
        <v>23570</v>
      </c>
      <c r="N66" s="4">
        <v>23990</v>
      </c>
      <c r="O66" s="4">
        <v>26440</v>
      </c>
      <c r="P66" s="4">
        <v>27150</v>
      </c>
      <c r="Q66" s="4">
        <v>27170</v>
      </c>
    </row>
    <row r="67" spans="1:17" x14ac:dyDescent="0.3">
      <c r="A67" t="s">
        <v>97</v>
      </c>
      <c r="B67" s="4">
        <v>16150</v>
      </c>
      <c r="C67" s="4">
        <v>16690</v>
      </c>
      <c r="D67" s="4">
        <v>17600</v>
      </c>
      <c r="E67" s="4">
        <v>18130</v>
      </c>
      <c r="F67" s="4">
        <v>19010</v>
      </c>
      <c r="G67" s="4">
        <v>19650</v>
      </c>
      <c r="H67" s="4">
        <v>20350</v>
      </c>
      <c r="I67" s="4">
        <v>20860</v>
      </c>
      <c r="J67" s="4">
        <v>21400</v>
      </c>
      <c r="K67" s="4">
        <v>21990</v>
      </c>
      <c r="L67" s="4">
        <v>22540</v>
      </c>
      <c r="M67" s="4">
        <v>23120</v>
      </c>
      <c r="N67" s="4">
        <v>23470</v>
      </c>
      <c r="O67" s="4">
        <v>25930</v>
      </c>
      <c r="P67" s="4">
        <v>26530</v>
      </c>
      <c r="Q67" s="4">
        <v>26720</v>
      </c>
    </row>
    <row r="68" spans="1:17" x14ac:dyDescent="0.3">
      <c r="A68" t="s">
        <v>98</v>
      </c>
      <c r="B68" s="4">
        <v>16150</v>
      </c>
      <c r="C68" s="4">
        <v>16690</v>
      </c>
      <c r="D68" s="4">
        <v>17570</v>
      </c>
      <c r="E68" s="4">
        <v>18130</v>
      </c>
      <c r="F68" s="4">
        <v>19010</v>
      </c>
      <c r="G68" s="4">
        <v>19650</v>
      </c>
      <c r="H68" s="4">
        <v>20350</v>
      </c>
      <c r="I68" s="4">
        <v>20860</v>
      </c>
      <c r="J68" s="4">
        <v>21400</v>
      </c>
      <c r="K68" s="4">
        <v>21990</v>
      </c>
      <c r="L68" s="4">
        <v>22540</v>
      </c>
      <c r="M68" s="4">
        <v>23120</v>
      </c>
      <c r="N68" s="4">
        <v>23470</v>
      </c>
      <c r="O68" s="4">
        <v>25490</v>
      </c>
      <c r="P68" s="4">
        <v>26150</v>
      </c>
      <c r="Q68" s="4">
        <v>26530</v>
      </c>
    </row>
    <row r="69" spans="1:17" x14ac:dyDescent="0.3">
      <c r="A69" t="s">
        <v>99</v>
      </c>
      <c r="B69" s="4">
        <v>15880</v>
      </c>
      <c r="C69" s="4">
        <v>16690</v>
      </c>
      <c r="D69" s="4">
        <v>17600</v>
      </c>
      <c r="E69" s="4">
        <v>18130</v>
      </c>
      <c r="F69" s="4">
        <v>18950</v>
      </c>
      <c r="G69" s="4">
        <v>19650</v>
      </c>
      <c r="H69" s="4">
        <v>20350</v>
      </c>
      <c r="I69" s="4">
        <v>20860</v>
      </c>
      <c r="J69" s="4">
        <v>21400</v>
      </c>
      <c r="K69" s="4">
        <v>21990</v>
      </c>
      <c r="L69" s="4">
        <v>22540</v>
      </c>
      <c r="M69" s="4">
        <v>23120</v>
      </c>
      <c r="N69" s="4">
        <v>23470</v>
      </c>
      <c r="O69" s="4">
        <v>25160</v>
      </c>
      <c r="P69" s="4">
        <v>25880</v>
      </c>
      <c r="Q69" s="4">
        <v>26490</v>
      </c>
    </row>
    <row r="70" spans="1:17" x14ac:dyDescent="0.3">
      <c r="A70" t="s">
        <v>100</v>
      </c>
      <c r="B70" s="4">
        <v>15930</v>
      </c>
      <c r="C70" s="4">
        <v>16630</v>
      </c>
      <c r="D70" s="4">
        <v>17600</v>
      </c>
      <c r="E70" s="4">
        <v>18130</v>
      </c>
      <c r="F70" s="4">
        <v>18420</v>
      </c>
      <c r="G70" s="4">
        <v>19650</v>
      </c>
      <c r="H70" s="4">
        <v>20350</v>
      </c>
      <c r="I70" s="4">
        <v>20860</v>
      </c>
      <c r="J70" s="4">
        <v>21400</v>
      </c>
      <c r="K70" s="4">
        <v>21990</v>
      </c>
      <c r="L70" s="4">
        <v>22540</v>
      </c>
      <c r="M70" s="4">
        <v>23120</v>
      </c>
      <c r="N70" s="4">
        <v>23470</v>
      </c>
      <c r="O70" s="4">
        <v>25010</v>
      </c>
      <c r="P70" s="4">
        <v>25670</v>
      </c>
      <c r="Q70" s="4">
        <v>26490</v>
      </c>
    </row>
    <row r="71" spans="1:17" x14ac:dyDescent="0.3">
      <c r="A71" t="s">
        <v>101</v>
      </c>
      <c r="B71" s="4">
        <v>16150</v>
      </c>
      <c r="C71" s="4">
        <v>16670</v>
      </c>
      <c r="D71" s="4">
        <v>17450</v>
      </c>
      <c r="E71" s="4">
        <v>18130</v>
      </c>
      <c r="F71" s="4">
        <v>18700</v>
      </c>
      <c r="G71" s="4">
        <v>19220</v>
      </c>
      <c r="H71" s="4">
        <v>20350</v>
      </c>
      <c r="I71" s="4">
        <v>20790</v>
      </c>
      <c r="J71" s="4">
        <v>21400</v>
      </c>
      <c r="K71" s="4">
        <v>21990</v>
      </c>
      <c r="L71" s="4">
        <v>22540</v>
      </c>
      <c r="M71" s="4">
        <v>23120</v>
      </c>
      <c r="N71" s="4">
        <v>23470</v>
      </c>
      <c r="O71" s="4">
        <v>24850</v>
      </c>
      <c r="P71" s="4">
        <v>25540</v>
      </c>
      <c r="Q71" s="4">
        <v>26490</v>
      </c>
    </row>
    <row r="72" spans="1:17" x14ac:dyDescent="0.3">
      <c r="A72" t="s">
        <v>102</v>
      </c>
      <c r="B72" s="4">
        <v>16150</v>
      </c>
      <c r="C72" s="4">
        <v>16690</v>
      </c>
      <c r="D72" s="4">
        <v>17530</v>
      </c>
      <c r="E72" s="4">
        <v>18130</v>
      </c>
      <c r="F72" s="4">
        <v>18900</v>
      </c>
      <c r="G72" s="4">
        <v>19540</v>
      </c>
      <c r="H72" s="4">
        <v>19920</v>
      </c>
      <c r="I72" s="4">
        <v>20860</v>
      </c>
      <c r="J72" s="4">
        <v>21360</v>
      </c>
      <c r="K72" s="4">
        <v>21990</v>
      </c>
      <c r="L72" s="4">
        <v>22540</v>
      </c>
      <c r="M72" s="4">
        <v>23120</v>
      </c>
      <c r="N72" s="4">
        <v>23470</v>
      </c>
      <c r="O72" s="4">
        <v>24920</v>
      </c>
      <c r="P72" s="4">
        <v>25460</v>
      </c>
      <c r="Q72" s="4">
        <v>26490</v>
      </c>
    </row>
    <row r="73" spans="1:17" x14ac:dyDescent="0.3">
      <c r="A73" t="s">
        <v>103</v>
      </c>
      <c r="B73" s="4">
        <v>16150</v>
      </c>
      <c r="C73" s="4">
        <v>16690</v>
      </c>
      <c r="D73" s="4">
        <v>17600</v>
      </c>
      <c r="E73" s="4">
        <v>18130</v>
      </c>
      <c r="F73" s="4">
        <v>18670</v>
      </c>
      <c r="G73" s="4">
        <v>19650</v>
      </c>
      <c r="H73" s="4">
        <v>20350</v>
      </c>
      <c r="I73" s="4">
        <v>20440</v>
      </c>
      <c r="J73" s="4">
        <v>21400</v>
      </c>
      <c r="K73" s="4">
        <v>21990</v>
      </c>
      <c r="L73" s="4">
        <v>22540</v>
      </c>
      <c r="M73" s="4">
        <v>23120</v>
      </c>
      <c r="N73" s="4">
        <v>23470</v>
      </c>
      <c r="O73" s="4">
        <v>24780</v>
      </c>
      <c r="P73" s="4">
        <v>25610</v>
      </c>
      <c r="Q73" s="4">
        <v>26490</v>
      </c>
    </row>
    <row r="74" spans="1:17" x14ac:dyDescent="0.3">
      <c r="A74" t="s">
        <v>104</v>
      </c>
      <c r="B74" s="4">
        <v>16150</v>
      </c>
      <c r="C74" s="4">
        <v>16690</v>
      </c>
      <c r="D74" s="4">
        <v>17600</v>
      </c>
      <c r="E74" s="4">
        <v>18130</v>
      </c>
      <c r="F74" s="4">
        <v>18950</v>
      </c>
      <c r="G74" s="4">
        <v>19580</v>
      </c>
      <c r="H74" s="4">
        <v>20350</v>
      </c>
      <c r="I74" s="4">
        <v>20860</v>
      </c>
      <c r="J74" s="4">
        <v>21040</v>
      </c>
      <c r="K74" s="4">
        <v>21990</v>
      </c>
      <c r="L74" s="4">
        <v>22540</v>
      </c>
      <c r="M74" s="4">
        <v>23120</v>
      </c>
      <c r="N74" s="4">
        <v>23470</v>
      </c>
      <c r="O74" s="4">
        <v>24730</v>
      </c>
      <c r="P74" s="4">
        <v>25520</v>
      </c>
      <c r="Q74" s="4">
        <v>26490</v>
      </c>
    </row>
    <row r="75" spans="1:17" x14ac:dyDescent="0.3">
      <c r="A75" t="s">
        <v>105</v>
      </c>
      <c r="B75" s="4">
        <v>16150</v>
      </c>
      <c r="C75" s="4">
        <v>16690</v>
      </c>
      <c r="D75" s="4">
        <v>17600</v>
      </c>
      <c r="E75" s="4">
        <v>18130</v>
      </c>
      <c r="F75" s="4">
        <v>19010</v>
      </c>
      <c r="G75" s="4">
        <v>19650</v>
      </c>
      <c r="H75" s="4">
        <v>20350</v>
      </c>
      <c r="I75" s="4">
        <v>20860</v>
      </c>
      <c r="J75" s="4">
        <v>21400</v>
      </c>
      <c r="K75" s="4">
        <v>21990</v>
      </c>
      <c r="L75" s="4">
        <v>22540</v>
      </c>
      <c r="M75" s="4">
        <v>23120</v>
      </c>
      <c r="N75" s="4">
        <v>23470</v>
      </c>
      <c r="O75" s="4">
        <v>24700</v>
      </c>
      <c r="P75" s="4">
        <v>25500</v>
      </c>
      <c r="Q75" s="4">
        <v>26490</v>
      </c>
    </row>
    <row r="76" spans="1:17" x14ac:dyDescent="0.3">
      <c r="A76" t="s">
        <v>106</v>
      </c>
      <c r="B76" s="4">
        <v>16150</v>
      </c>
      <c r="C76" s="4">
        <v>16690</v>
      </c>
      <c r="D76" s="4">
        <v>17600</v>
      </c>
      <c r="E76" s="4">
        <v>18130</v>
      </c>
      <c r="F76" s="4">
        <v>19010</v>
      </c>
      <c r="G76" s="4">
        <v>19650</v>
      </c>
      <c r="H76" s="4">
        <v>20350</v>
      </c>
      <c r="I76" s="4">
        <v>20860</v>
      </c>
      <c r="J76" s="4">
        <v>21400</v>
      </c>
      <c r="K76" s="4">
        <v>21990</v>
      </c>
      <c r="L76" s="4">
        <v>22540</v>
      </c>
      <c r="M76" s="4">
        <v>23120</v>
      </c>
      <c r="N76" s="4">
        <v>23470</v>
      </c>
      <c r="O76" s="4">
        <v>24850</v>
      </c>
      <c r="P76" s="4">
        <v>25530</v>
      </c>
      <c r="Q76" s="4">
        <v>26490</v>
      </c>
    </row>
    <row r="77" spans="1:17" x14ac:dyDescent="0.3">
      <c r="A77" t="s">
        <v>107</v>
      </c>
      <c r="B77" s="4">
        <v>16150</v>
      </c>
      <c r="C77" s="4">
        <v>16690</v>
      </c>
      <c r="D77" s="4">
        <v>17600</v>
      </c>
      <c r="E77" s="4">
        <v>18130</v>
      </c>
      <c r="F77" s="4">
        <v>19010</v>
      </c>
      <c r="G77" s="4">
        <v>19650</v>
      </c>
      <c r="H77" s="4">
        <v>20350</v>
      </c>
      <c r="I77" s="4">
        <v>20860</v>
      </c>
      <c r="J77" s="4">
        <v>21400</v>
      </c>
      <c r="K77" s="4">
        <v>21990</v>
      </c>
      <c r="L77" s="4">
        <v>22540</v>
      </c>
      <c r="M77" s="4">
        <v>23120</v>
      </c>
      <c r="N77" s="4">
        <v>23470</v>
      </c>
      <c r="O77" s="4">
        <v>24810</v>
      </c>
      <c r="P77" s="4">
        <v>25700</v>
      </c>
      <c r="Q77" s="4">
        <v>26490</v>
      </c>
    </row>
    <row r="78" spans="1:17" x14ac:dyDescent="0.3">
      <c r="A78" t="s">
        <v>108</v>
      </c>
      <c r="B78" s="4">
        <v>16150</v>
      </c>
      <c r="C78" s="4">
        <v>16690</v>
      </c>
      <c r="D78" s="4">
        <v>17600</v>
      </c>
      <c r="E78" s="4">
        <v>18130</v>
      </c>
      <c r="F78" s="4">
        <v>19010</v>
      </c>
      <c r="G78" s="4">
        <v>19650</v>
      </c>
      <c r="H78" s="4">
        <v>20350</v>
      </c>
      <c r="I78" s="4">
        <v>20860</v>
      </c>
      <c r="J78" s="4">
        <v>21400</v>
      </c>
      <c r="K78" s="4">
        <v>21990</v>
      </c>
      <c r="L78" s="4">
        <v>22540</v>
      </c>
      <c r="M78" s="4">
        <v>23120</v>
      </c>
      <c r="N78" s="4">
        <v>23470</v>
      </c>
      <c r="O78" s="4">
        <v>25060</v>
      </c>
      <c r="P78" s="4">
        <v>25720</v>
      </c>
      <c r="Q78" s="4">
        <v>26490</v>
      </c>
    </row>
    <row r="79" spans="1:17" x14ac:dyDescent="0.3">
      <c r="A79" t="s">
        <v>109</v>
      </c>
      <c r="B79" s="4">
        <v>16150</v>
      </c>
      <c r="C79" s="4">
        <v>16690</v>
      </c>
      <c r="D79" s="4">
        <v>17600</v>
      </c>
      <c r="E79" s="4">
        <v>18130</v>
      </c>
      <c r="F79" s="4">
        <v>19010</v>
      </c>
      <c r="G79" s="4">
        <v>19650</v>
      </c>
      <c r="H79" s="4">
        <v>20350</v>
      </c>
      <c r="I79" s="4">
        <v>20860</v>
      </c>
      <c r="J79" s="4">
        <v>21400</v>
      </c>
      <c r="K79" s="4">
        <v>21990</v>
      </c>
      <c r="L79" s="4">
        <v>22540</v>
      </c>
      <c r="M79" s="4">
        <v>23120</v>
      </c>
      <c r="N79" s="4">
        <v>23470</v>
      </c>
      <c r="O79" s="4">
        <v>25090</v>
      </c>
      <c r="P79" s="4">
        <v>26010</v>
      </c>
      <c r="Q79" s="4">
        <v>26510</v>
      </c>
    </row>
    <row r="80" spans="1:17" x14ac:dyDescent="0.3">
      <c r="A80" t="s">
        <v>110</v>
      </c>
      <c r="B80" s="4">
        <v>16150</v>
      </c>
      <c r="C80" s="4">
        <v>16690</v>
      </c>
      <c r="D80" s="4">
        <v>17600</v>
      </c>
      <c r="E80" s="4">
        <v>18130</v>
      </c>
      <c r="F80" s="4">
        <v>19010</v>
      </c>
      <c r="G80" s="4">
        <v>19650</v>
      </c>
      <c r="H80" s="4">
        <v>20350</v>
      </c>
      <c r="I80" s="4">
        <v>20860</v>
      </c>
      <c r="J80" s="4">
        <v>21400</v>
      </c>
      <c r="K80" s="4">
        <v>21990</v>
      </c>
      <c r="L80" s="4">
        <v>22540</v>
      </c>
      <c r="M80" s="4">
        <v>23120</v>
      </c>
      <c r="N80" s="4">
        <v>23470</v>
      </c>
      <c r="O80" s="4">
        <v>25320</v>
      </c>
      <c r="P80" s="4">
        <v>25940</v>
      </c>
      <c r="Q80" s="4">
        <v>26610</v>
      </c>
    </row>
    <row r="81" spans="1:17" x14ac:dyDescent="0.3">
      <c r="A81" t="s">
        <v>111</v>
      </c>
      <c r="B81" s="4">
        <v>16150</v>
      </c>
      <c r="C81" s="4">
        <v>16690</v>
      </c>
      <c r="D81" s="4">
        <v>17600</v>
      </c>
      <c r="E81" s="4">
        <v>18130</v>
      </c>
      <c r="F81" s="4">
        <v>19010</v>
      </c>
      <c r="G81" s="4">
        <v>19650</v>
      </c>
      <c r="H81" s="4">
        <v>20350</v>
      </c>
      <c r="I81" s="4">
        <v>20860</v>
      </c>
      <c r="J81" s="4">
        <v>21400</v>
      </c>
      <c r="K81" s="4">
        <v>21990</v>
      </c>
      <c r="L81" s="4">
        <v>22540</v>
      </c>
      <c r="M81" s="4">
        <v>23120</v>
      </c>
      <c r="N81" s="4">
        <v>23470</v>
      </c>
      <c r="O81" s="4">
        <v>25570</v>
      </c>
      <c r="P81" s="4">
        <v>26270</v>
      </c>
      <c r="Q81" s="4">
        <v>26650</v>
      </c>
    </row>
    <row r="82" spans="1:17" x14ac:dyDescent="0.3">
      <c r="A82" t="s">
        <v>112</v>
      </c>
      <c r="B82" s="4">
        <v>16150</v>
      </c>
      <c r="C82" s="4">
        <v>16690</v>
      </c>
      <c r="D82" s="4">
        <v>17650</v>
      </c>
      <c r="E82" s="4">
        <v>18130</v>
      </c>
      <c r="F82" s="4">
        <v>19010</v>
      </c>
      <c r="G82" s="4">
        <v>19650</v>
      </c>
      <c r="H82" s="4">
        <v>20350</v>
      </c>
      <c r="I82" s="4">
        <v>20860</v>
      </c>
      <c r="J82" s="4">
        <v>21400</v>
      </c>
      <c r="K82" s="4">
        <v>21990</v>
      </c>
      <c r="L82" s="4">
        <v>22540</v>
      </c>
      <c r="M82" s="4">
        <v>23120</v>
      </c>
      <c r="N82" s="4">
        <v>23470</v>
      </c>
      <c r="O82" s="4">
        <v>25650</v>
      </c>
      <c r="P82" s="4">
        <v>26500</v>
      </c>
      <c r="Q82" s="4">
        <v>26980</v>
      </c>
    </row>
    <row r="83" spans="1:17" x14ac:dyDescent="0.3">
      <c r="A83" t="s">
        <v>113</v>
      </c>
      <c r="B83" s="4">
        <v>16150</v>
      </c>
      <c r="C83" s="4">
        <v>16690</v>
      </c>
      <c r="D83" s="4">
        <v>17600</v>
      </c>
      <c r="E83" s="4">
        <v>18170</v>
      </c>
      <c r="F83" s="4">
        <v>19010</v>
      </c>
      <c r="G83" s="4">
        <v>19650</v>
      </c>
      <c r="H83" s="4">
        <v>20350</v>
      </c>
      <c r="I83" s="4">
        <v>20860</v>
      </c>
      <c r="J83" s="4">
        <v>21400</v>
      </c>
      <c r="K83" s="4">
        <v>21990</v>
      </c>
      <c r="L83" s="4">
        <v>22540</v>
      </c>
      <c r="M83" s="4">
        <v>23120</v>
      </c>
      <c r="N83" s="4">
        <v>23470</v>
      </c>
      <c r="O83" s="4">
        <v>25890</v>
      </c>
      <c r="P83" s="4">
        <v>26600</v>
      </c>
      <c r="Q83" s="4">
        <v>27240</v>
      </c>
    </row>
    <row r="84" spans="1:17" x14ac:dyDescent="0.3">
      <c r="A84" t="s">
        <v>114</v>
      </c>
      <c r="B84" s="4">
        <v>16150</v>
      </c>
      <c r="C84" s="4">
        <v>16740</v>
      </c>
      <c r="D84" s="4">
        <v>17600</v>
      </c>
      <c r="E84" s="4">
        <v>18140</v>
      </c>
      <c r="F84" s="4">
        <v>19130</v>
      </c>
      <c r="G84" s="4">
        <v>19650</v>
      </c>
      <c r="H84" s="4">
        <v>20350</v>
      </c>
      <c r="I84" s="4">
        <v>20860</v>
      </c>
      <c r="J84" s="4">
        <v>21400</v>
      </c>
      <c r="K84" s="4">
        <v>21990</v>
      </c>
      <c r="L84" s="4">
        <v>22540</v>
      </c>
      <c r="M84" s="4">
        <v>23120</v>
      </c>
      <c r="N84" s="4">
        <v>23470</v>
      </c>
      <c r="O84" s="4">
        <v>25990</v>
      </c>
      <c r="P84" s="4">
        <v>26760</v>
      </c>
      <c r="Q84" s="4">
        <v>27300</v>
      </c>
    </row>
    <row r="85" spans="1:17" x14ac:dyDescent="0.3">
      <c r="A85" t="s">
        <v>115</v>
      </c>
      <c r="B85" s="4">
        <v>16150</v>
      </c>
      <c r="C85" s="4">
        <v>16690</v>
      </c>
      <c r="D85" s="4">
        <v>17600</v>
      </c>
      <c r="E85" s="4">
        <v>18130</v>
      </c>
      <c r="F85" s="4">
        <v>19010</v>
      </c>
      <c r="G85" s="4">
        <v>19650</v>
      </c>
      <c r="H85" s="4">
        <v>20350</v>
      </c>
      <c r="I85" s="4">
        <v>20860</v>
      </c>
      <c r="J85" s="4">
        <v>21400</v>
      </c>
      <c r="K85" s="4">
        <v>21990</v>
      </c>
      <c r="L85" s="4">
        <v>22540</v>
      </c>
      <c r="M85" s="4">
        <v>23120</v>
      </c>
      <c r="N85" s="4">
        <v>23470</v>
      </c>
      <c r="O85" s="4">
        <v>26430</v>
      </c>
      <c r="P85" s="4">
        <v>27160</v>
      </c>
      <c r="Q85" s="4">
        <v>27630</v>
      </c>
    </row>
    <row r="86" spans="1:17" x14ac:dyDescent="0.3">
      <c r="B86" s="4"/>
      <c r="C86" s="4"/>
      <c r="D86" s="4"/>
      <c r="E86" s="4"/>
      <c r="F86" s="4"/>
      <c r="G86" s="4"/>
      <c r="H86" s="4"/>
      <c r="I86" s="4"/>
      <c r="J86" s="4"/>
      <c r="K86" s="4"/>
      <c r="L86" s="4"/>
      <c r="M86" s="4"/>
      <c r="N86" s="4"/>
      <c r="O86" s="4"/>
      <c r="P86" s="4"/>
      <c r="Q86" s="4"/>
    </row>
    <row r="87" spans="1:17" x14ac:dyDescent="0.3">
      <c r="A87" s="5" t="s">
        <v>2926</v>
      </c>
      <c r="B87" s="6">
        <v>27840</v>
      </c>
      <c r="C87" s="6">
        <v>29090</v>
      </c>
      <c r="D87" s="6">
        <v>30640</v>
      </c>
      <c r="E87" s="6">
        <v>31640</v>
      </c>
      <c r="F87" s="6">
        <v>31550</v>
      </c>
      <c r="G87" s="6">
        <v>32210</v>
      </c>
      <c r="H87" s="6">
        <v>33370</v>
      </c>
      <c r="I87" s="6">
        <v>34420</v>
      </c>
      <c r="J87" s="6">
        <v>35260</v>
      </c>
      <c r="K87" s="6">
        <v>36290</v>
      </c>
      <c r="L87" s="6">
        <v>37310</v>
      </c>
      <c r="M87" s="6">
        <v>38040</v>
      </c>
      <c r="N87" s="6">
        <v>39430</v>
      </c>
      <c r="O87" s="6">
        <v>40850</v>
      </c>
      <c r="P87" s="6">
        <v>42620</v>
      </c>
      <c r="Q87" s="6">
        <v>44090</v>
      </c>
    </row>
    <row r="89" spans="1:17" x14ac:dyDescent="0.3">
      <c r="A89" t="s">
        <v>117</v>
      </c>
    </row>
    <row r="91" spans="1:17" x14ac:dyDescent="0.3">
      <c r="A91" t="s">
        <v>118</v>
      </c>
    </row>
  </sheetData>
  <mergeCells count="2">
    <mergeCell ref="A8:A9"/>
    <mergeCell ref="B8:Q8"/>
  </mergeCells>
  <pageMargins left="0.7" right="0.7" top="0.75" bottom="0.75" header="0.3" footer="0.3"/>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27"/>
  <sheetViews>
    <sheetView workbookViewId="0">
      <pane ySplit="8" topLeftCell="A9" activePane="bottomLeft" state="frozen"/>
      <selection pane="bottomLeft"/>
    </sheetView>
  </sheetViews>
  <sheetFormatPr defaultRowHeight="12.45" x14ac:dyDescent="0.3"/>
  <cols>
    <col min="1" max="1" width="20.69140625" customWidth="1"/>
    <col min="2" max="17" width="9.3828125" bestFit="1" customWidth="1"/>
  </cols>
  <sheetData>
    <row r="1" spans="1:17" x14ac:dyDescent="0.3">
      <c r="A1" t="s">
        <v>2945</v>
      </c>
    </row>
    <row r="2" spans="1:17" ht="14.15" x14ac:dyDescent="0.35">
      <c r="A2" s="1" t="s">
        <v>0</v>
      </c>
    </row>
    <row r="4" spans="1:17" x14ac:dyDescent="0.3">
      <c r="A4" s="3" t="s">
        <v>2928</v>
      </c>
    </row>
    <row r="5" spans="1:17" x14ac:dyDescent="0.3">
      <c r="A5" t="s">
        <v>2864</v>
      </c>
    </row>
    <row r="7" spans="1:17" x14ac:dyDescent="0.3">
      <c r="A7" s="11" t="s">
        <v>2928</v>
      </c>
      <c r="B7" s="13" t="s">
        <v>24</v>
      </c>
      <c r="C7" s="12"/>
      <c r="D7" s="12"/>
      <c r="E7" s="12"/>
      <c r="F7" s="12"/>
      <c r="G7" s="12"/>
      <c r="H7" s="12"/>
      <c r="I7" s="12"/>
      <c r="J7" s="12"/>
      <c r="K7" s="12"/>
      <c r="L7" s="12"/>
      <c r="M7" s="12"/>
      <c r="N7" s="12"/>
      <c r="O7" s="12"/>
      <c r="P7" s="12"/>
      <c r="Q7" s="12"/>
    </row>
    <row r="8" spans="1:17" x14ac:dyDescent="0.3">
      <c r="A8" s="12"/>
      <c r="B8" s="3">
        <v>2006</v>
      </c>
      <c r="C8" s="3">
        <v>2007</v>
      </c>
      <c r="D8" s="3">
        <v>2008</v>
      </c>
      <c r="E8" s="3">
        <v>2009</v>
      </c>
      <c r="F8" s="3">
        <v>2010</v>
      </c>
      <c r="G8" s="3">
        <v>2011</v>
      </c>
      <c r="H8" s="3">
        <v>2012</v>
      </c>
      <c r="I8" s="3">
        <v>2013</v>
      </c>
      <c r="J8" s="3">
        <v>2014</v>
      </c>
      <c r="K8" s="3">
        <v>2015</v>
      </c>
      <c r="L8" s="3">
        <v>2016</v>
      </c>
      <c r="M8" s="3">
        <v>2017</v>
      </c>
      <c r="N8" s="3">
        <v>2018</v>
      </c>
      <c r="O8" s="3">
        <v>2019</v>
      </c>
      <c r="P8" s="3">
        <v>2020</v>
      </c>
      <c r="Q8" s="3">
        <v>2021</v>
      </c>
    </row>
    <row r="9" spans="1:17" x14ac:dyDescent="0.3">
      <c r="A9" t="s">
        <v>2929</v>
      </c>
      <c r="B9" s="4">
        <v>1964862</v>
      </c>
      <c r="C9" s="4">
        <v>1994913</v>
      </c>
      <c r="D9" s="4">
        <v>2030121</v>
      </c>
      <c r="E9" s="4">
        <v>2033874</v>
      </c>
      <c r="F9" s="4">
        <v>1983852</v>
      </c>
      <c r="G9" s="4">
        <v>1986120</v>
      </c>
      <c r="H9" s="4">
        <v>2001681</v>
      </c>
      <c r="I9" s="4">
        <v>2020017</v>
      </c>
      <c r="J9" s="4">
        <v>2072652</v>
      </c>
      <c r="K9" s="4">
        <v>2134620</v>
      </c>
      <c r="L9" s="4">
        <v>2189670</v>
      </c>
      <c r="M9" s="4">
        <v>2250459</v>
      </c>
      <c r="N9" s="4">
        <v>2314776</v>
      </c>
      <c r="O9" s="4">
        <v>2368806</v>
      </c>
      <c r="P9" s="4">
        <v>2428146</v>
      </c>
      <c r="Q9" s="4">
        <v>2422167</v>
      </c>
    </row>
    <row r="10" spans="1:17" x14ac:dyDescent="0.3">
      <c r="A10" t="s">
        <v>2930</v>
      </c>
      <c r="B10" s="4">
        <v>568131</v>
      </c>
      <c r="C10" s="4">
        <v>571491</v>
      </c>
      <c r="D10" s="4">
        <v>571188</v>
      </c>
      <c r="E10" s="4">
        <v>560502</v>
      </c>
      <c r="F10" s="4">
        <v>553776</v>
      </c>
      <c r="G10" s="4">
        <v>557856</v>
      </c>
      <c r="H10" s="4">
        <v>556923</v>
      </c>
      <c r="I10" s="4">
        <v>556959</v>
      </c>
      <c r="J10" s="4">
        <v>563718</v>
      </c>
      <c r="K10" s="4">
        <v>570513</v>
      </c>
      <c r="L10" s="4">
        <v>577224</v>
      </c>
      <c r="M10" s="4">
        <v>590094</v>
      </c>
      <c r="N10" s="4">
        <v>589101</v>
      </c>
      <c r="O10" s="4">
        <v>612093</v>
      </c>
      <c r="P10" s="4">
        <v>627264</v>
      </c>
      <c r="Q10" s="4">
        <v>604896</v>
      </c>
    </row>
    <row r="11" spans="1:17" x14ac:dyDescent="0.3">
      <c r="A11" t="s">
        <v>2931</v>
      </c>
      <c r="B11" s="4">
        <v>679929</v>
      </c>
      <c r="C11" s="4">
        <v>697374</v>
      </c>
      <c r="D11" s="4">
        <v>715059</v>
      </c>
      <c r="E11" s="4">
        <v>722838</v>
      </c>
      <c r="F11" s="4">
        <v>695553</v>
      </c>
      <c r="G11" s="4">
        <v>676434</v>
      </c>
      <c r="H11" s="4">
        <v>689712</v>
      </c>
      <c r="I11" s="4">
        <v>693081</v>
      </c>
      <c r="J11" s="4">
        <v>696198</v>
      </c>
      <c r="K11" s="4">
        <v>709845</v>
      </c>
      <c r="L11" s="4">
        <v>709935</v>
      </c>
      <c r="M11" s="4">
        <v>696351</v>
      </c>
      <c r="N11" s="4">
        <v>707862</v>
      </c>
      <c r="O11" s="4">
        <v>1898058</v>
      </c>
      <c r="P11" s="4">
        <v>2234283</v>
      </c>
      <c r="Q11" s="4">
        <v>2541003</v>
      </c>
    </row>
    <row r="12" spans="1:17" x14ac:dyDescent="0.3">
      <c r="A12" t="s">
        <v>2932</v>
      </c>
      <c r="B12" s="4">
        <v>82152</v>
      </c>
      <c r="C12" s="4">
        <v>85392</v>
      </c>
      <c r="D12" s="4">
        <v>89349</v>
      </c>
      <c r="E12" s="4">
        <v>91818</v>
      </c>
      <c r="F12" s="4">
        <v>82935</v>
      </c>
      <c r="G12" s="4">
        <v>73554</v>
      </c>
      <c r="H12" s="4">
        <v>70239</v>
      </c>
      <c r="I12" s="4">
        <v>70464</v>
      </c>
      <c r="J12" s="4">
        <v>72972</v>
      </c>
      <c r="K12" s="4">
        <v>81645</v>
      </c>
      <c r="L12" s="4">
        <v>86796</v>
      </c>
      <c r="M12" s="4">
        <v>92601</v>
      </c>
      <c r="N12" s="4">
        <v>95463</v>
      </c>
      <c r="O12" s="4">
        <v>101547</v>
      </c>
      <c r="P12" s="4">
        <v>108042</v>
      </c>
      <c r="Q12" s="4">
        <v>110913</v>
      </c>
    </row>
    <row r="13" spans="1:17" x14ac:dyDescent="0.3">
      <c r="A13" t="s">
        <v>2933</v>
      </c>
      <c r="B13" s="4">
        <v>467409</v>
      </c>
      <c r="C13" s="4">
        <v>478590</v>
      </c>
      <c r="D13" s="4">
        <v>487971</v>
      </c>
      <c r="E13" s="4">
        <v>499968</v>
      </c>
      <c r="F13" s="4">
        <v>514497</v>
      </c>
      <c r="G13" s="4">
        <v>530802</v>
      </c>
      <c r="H13" s="4">
        <v>552579</v>
      </c>
      <c r="I13" s="4">
        <v>574716</v>
      </c>
      <c r="J13" s="4">
        <v>596679</v>
      </c>
      <c r="K13" s="4">
        <v>617934</v>
      </c>
      <c r="L13" s="4">
        <v>639351</v>
      </c>
      <c r="M13" s="4">
        <v>661410</v>
      </c>
      <c r="N13" s="4">
        <v>682938</v>
      </c>
      <c r="O13" s="4">
        <v>705327</v>
      </c>
      <c r="P13" s="4">
        <v>729585</v>
      </c>
      <c r="Q13" s="4">
        <v>752937</v>
      </c>
    </row>
    <row r="14" spans="1:17" x14ac:dyDescent="0.3">
      <c r="A14" t="s">
        <v>2934</v>
      </c>
      <c r="B14" s="4">
        <v>243045</v>
      </c>
      <c r="C14" s="4">
        <v>221880</v>
      </c>
      <c r="D14" s="4">
        <v>194835</v>
      </c>
      <c r="E14" s="4">
        <v>216330</v>
      </c>
      <c r="F14" s="4">
        <v>286182</v>
      </c>
      <c r="G14" s="4">
        <v>297372</v>
      </c>
      <c r="H14" s="4">
        <v>293337</v>
      </c>
      <c r="I14" s="4">
        <v>276654</v>
      </c>
      <c r="J14" s="4">
        <v>269646</v>
      </c>
      <c r="K14" s="4">
        <v>253371</v>
      </c>
      <c r="L14" s="4">
        <v>245103</v>
      </c>
      <c r="M14" s="4">
        <v>241743</v>
      </c>
      <c r="N14" s="4">
        <v>238980</v>
      </c>
      <c r="O14" s="4">
        <v>244200</v>
      </c>
      <c r="P14" s="4">
        <v>275538</v>
      </c>
      <c r="Q14" s="4">
        <v>342963</v>
      </c>
    </row>
    <row r="15" spans="1:17" x14ac:dyDescent="0.3">
      <c r="A15" t="s">
        <v>2935</v>
      </c>
      <c r="B15" s="4">
        <v>119301</v>
      </c>
      <c r="C15" s="4">
        <v>114828</v>
      </c>
      <c r="D15" s="4">
        <v>109953</v>
      </c>
      <c r="E15" s="4">
        <v>111420</v>
      </c>
      <c r="F15" s="4">
        <v>116832</v>
      </c>
      <c r="G15" s="4">
        <v>120393</v>
      </c>
      <c r="H15" s="4">
        <v>119778</v>
      </c>
      <c r="I15" s="4">
        <v>116052</v>
      </c>
      <c r="J15" s="4">
        <v>109506</v>
      </c>
      <c r="K15" s="4">
        <v>93687</v>
      </c>
      <c r="L15" s="4">
        <v>88479</v>
      </c>
      <c r="M15" s="4">
        <v>84501</v>
      </c>
      <c r="N15" s="4">
        <v>80934</v>
      </c>
      <c r="O15" s="4">
        <v>77562</v>
      </c>
      <c r="P15" s="4">
        <v>78675</v>
      </c>
      <c r="Q15" s="4">
        <v>80790</v>
      </c>
    </row>
    <row r="16" spans="1:17" x14ac:dyDescent="0.3">
      <c r="A16" t="s">
        <v>2936</v>
      </c>
      <c r="B16" s="4">
        <v>97881</v>
      </c>
      <c r="C16" s="4">
        <v>99570</v>
      </c>
      <c r="D16" s="4">
        <v>105621</v>
      </c>
      <c r="E16" s="4">
        <v>109014</v>
      </c>
      <c r="F16" s="4">
        <v>110295</v>
      </c>
      <c r="G16" s="4">
        <v>109956</v>
      </c>
      <c r="H16" s="4">
        <v>108270</v>
      </c>
      <c r="I16" s="4">
        <v>108015</v>
      </c>
      <c r="J16" s="4">
        <v>109302</v>
      </c>
      <c r="K16" s="4">
        <v>109674</v>
      </c>
      <c r="L16" s="4">
        <v>108975</v>
      </c>
      <c r="M16" s="4">
        <v>108291</v>
      </c>
      <c r="N16" s="4">
        <v>107742</v>
      </c>
      <c r="O16" s="4">
        <v>106968</v>
      </c>
      <c r="P16" s="4">
        <v>108114</v>
      </c>
      <c r="Q16" s="4">
        <v>106833</v>
      </c>
    </row>
    <row r="17" spans="1:17" x14ac:dyDescent="0.3">
      <c r="A17" t="s">
        <v>2937</v>
      </c>
      <c r="B17" s="4">
        <v>66912</v>
      </c>
      <c r="C17" s="4">
        <v>70392</v>
      </c>
      <c r="D17" s="4">
        <v>70242</v>
      </c>
      <c r="E17" s="4">
        <v>79158</v>
      </c>
      <c r="F17" s="4">
        <v>100128</v>
      </c>
      <c r="G17" s="4">
        <v>109530</v>
      </c>
      <c r="H17" s="4">
        <v>112074</v>
      </c>
      <c r="I17" s="4">
        <v>104193</v>
      </c>
      <c r="J17" s="4">
        <v>96474</v>
      </c>
      <c r="K17" s="4">
        <v>93315</v>
      </c>
      <c r="L17" s="4">
        <v>88008</v>
      </c>
      <c r="M17" s="4">
        <v>82488</v>
      </c>
      <c r="N17" s="4">
        <v>77178</v>
      </c>
      <c r="O17" s="4">
        <v>74574</v>
      </c>
      <c r="P17" s="4">
        <v>71868</v>
      </c>
      <c r="Q17" s="4">
        <v>73266</v>
      </c>
    </row>
    <row r="18" spans="1:17" x14ac:dyDescent="0.3">
      <c r="A18" t="s">
        <v>2938</v>
      </c>
      <c r="B18" s="4">
        <v>780612</v>
      </c>
      <c r="C18" s="4">
        <v>858249</v>
      </c>
      <c r="D18" s="4">
        <v>854331</v>
      </c>
      <c r="E18" s="4">
        <v>898218</v>
      </c>
      <c r="F18" s="4">
        <v>971286</v>
      </c>
      <c r="G18" s="4">
        <v>1374912</v>
      </c>
      <c r="H18" s="4">
        <v>965388</v>
      </c>
      <c r="I18" s="4">
        <v>933621</v>
      </c>
      <c r="J18" s="4">
        <v>906180</v>
      </c>
      <c r="K18" s="4">
        <v>881847</v>
      </c>
      <c r="L18" s="4">
        <v>865032</v>
      </c>
      <c r="M18" s="4">
        <v>852591</v>
      </c>
      <c r="N18" s="4">
        <v>838113</v>
      </c>
      <c r="O18" s="4">
        <v>1221801</v>
      </c>
      <c r="P18" s="4">
        <v>1260939</v>
      </c>
      <c r="Q18" s="4">
        <v>1368366</v>
      </c>
    </row>
    <row r="19" spans="1:17" x14ac:dyDescent="0.3">
      <c r="A19" t="s">
        <v>2939</v>
      </c>
      <c r="B19" s="4">
        <v>288678</v>
      </c>
      <c r="C19" s="4">
        <v>302586</v>
      </c>
      <c r="D19" s="4">
        <v>303321</v>
      </c>
      <c r="E19" s="4">
        <v>298071</v>
      </c>
      <c r="F19" s="4">
        <v>298212</v>
      </c>
      <c r="G19" s="4">
        <v>298893</v>
      </c>
      <c r="H19" s="4">
        <v>296277</v>
      </c>
      <c r="I19" s="4">
        <v>299676</v>
      </c>
      <c r="J19" s="4">
        <v>304752</v>
      </c>
      <c r="K19" s="4">
        <v>309897</v>
      </c>
      <c r="L19" s="4">
        <v>303756</v>
      </c>
      <c r="M19" s="4">
        <v>307311</v>
      </c>
      <c r="N19" s="4">
        <v>307773</v>
      </c>
      <c r="O19" s="4">
        <v>308775</v>
      </c>
      <c r="P19" s="4">
        <v>307221</v>
      </c>
      <c r="Q19" s="4">
        <v>280308</v>
      </c>
    </row>
    <row r="20" spans="1:17" x14ac:dyDescent="0.3">
      <c r="A20" t="s">
        <v>2921</v>
      </c>
      <c r="B20" s="4">
        <v>295560</v>
      </c>
      <c r="C20" s="4">
        <v>295122</v>
      </c>
      <c r="D20" s="4">
        <v>299580</v>
      </c>
      <c r="E20" s="4">
        <v>318738</v>
      </c>
      <c r="F20" s="4">
        <v>340335</v>
      </c>
      <c r="G20" s="4">
        <v>344568</v>
      </c>
      <c r="H20" s="4">
        <v>348423</v>
      </c>
      <c r="I20" s="4">
        <v>356250</v>
      </c>
      <c r="J20" s="4">
        <v>357354</v>
      </c>
      <c r="K20" s="4">
        <v>364680</v>
      </c>
      <c r="L20" s="4">
        <v>373311</v>
      </c>
      <c r="M20" s="4">
        <v>372138</v>
      </c>
      <c r="N20" s="4">
        <v>367341</v>
      </c>
      <c r="O20" s="4">
        <v>270477</v>
      </c>
      <c r="P20" s="4">
        <v>257730</v>
      </c>
      <c r="Q20" s="4">
        <v>258075</v>
      </c>
    </row>
    <row r="21" spans="1:17" x14ac:dyDescent="0.3">
      <c r="A21" t="s">
        <v>212</v>
      </c>
      <c r="B21" s="4">
        <v>5654472</v>
      </c>
      <c r="C21" s="4">
        <v>5790387</v>
      </c>
      <c r="D21" s="4">
        <v>5831571</v>
      </c>
      <c r="E21" s="4">
        <v>5939949</v>
      </c>
      <c r="F21" s="4">
        <v>6053883</v>
      </c>
      <c r="G21" s="4">
        <v>6480390</v>
      </c>
      <c r="H21" s="4">
        <v>6114681</v>
      </c>
      <c r="I21" s="4">
        <v>6109698</v>
      </c>
      <c r="J21" s="4">
        <v>6155433</v>
      </c>
      <c r="K21" s="4">
        <v>6221028</v>
      </c>
      <c r="L21" s="4">
        <v>6275640</v>
      </c>
      <c r="M21" s="4">
        <v>6339978</v>
      </c>
      <c r="N21" s="4">
        <v>6408201</v>
      </c>
      <c r="O21" s="4">
        <v>7990188</v>
      </c>
      <c r="P21" s="4">
        <v>8487405</v>
      </c>
      <c r="Q21" s="4">
        <v>8942517</v>
      </c>
    </row>
    <row r="23" spans="1:17" x14ac:dyDescent="0.3">
      <c r="A23" s="5" t="s">
        <v>2876</v>
      </c>
      <c r="B23" s="6">
        <v>3278814</v>
      </c>
      <c r="C23" s="6">
        <v>3324285</v>
      </c>
      <c r="D23" s="6">
        <v>3366627</v>
      </c>
      <c r="E23" s="6">
        <v>3412422</v>
      </c>
      <c r="F23" s="6">
        <v>3453231</v>
      </c>
      <c r="G23" s="6">
        <v>3480321</v>
      </c>
      <c r="H23" s="6">
        <v>3502374</v>
      </c>
      <c r="I23" s="6">
        <v>3536103</v>
      </c>
      <c r="J23" s="6">
        <v>3591450</v>
      </c>
      <c r="K23" s="6">
        <v>3664269</v>
      </c>
      <c r="L23" s="6">
        <v>3744306</v>
      </c>
      <c r="M23" s="6">
        <v>3817131</v>
      </c>
      <c r="N23" s="6">
        <v>3881493</v>
      </c>
      <c r="O23" s="6">
        <v>3947373</v>
      </c>
      <c r="P23" s="6">
        <v>4032411</v>
      </c>
      <c r="Q23" s="6">
        <v>4074072</v>
      </c>
    </row>
    <row r="25" spans="1:17" x14ac:dyDescent="0.3">
      <c r="A25" t="s">
        <v>117</v>
      </c>
    </row>
    <row r="27" spans="1:17" x14ac:dyDescent="0.3">
      <c r="A27" t="s">
        <v>118</v>
      </c>
    </row>
  </sheetData>
  <mergeCells count="2">
    <mergeCell ref="A7:A8"/>
    <mergeCell ref="B7:Q7"/>
  </mergeCells>
  <pageMargins left="0.7" right="0.7" top="0.75" bottom="0.75" header="0.3" footer="0.3"/>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Q18"/>
  <sheetViews>
    <sheetView workbookViewId="0">
      <pane ySplit="8" topLeftCell="A9" activePane="bottomLeft" state="frozen"/>
      <selection pane="bottomLeft"/>
    </sheetView>
  </sheetViews>
  <sheetFormatPr defaultRowHeight="12.45" x14ac:dyDescent="0.3"/>
  <cols>
    <col min="1" max="1" width="20.69140625" customWidth="1"/>
    <col min="2" max="17" width="9.3828125" bestFit="1" customWidth="1"/>
  </cols>
  <sheetData>
    <row r="1" spans="1:17" x14ac:dyDescent="0.3">
      <c r="A1" t="s">
        <v>2970</v>
      </c>
    </row>
    <row r="2" spans="1:17" ht="14.15" x14ac:dyDescent="0.35">
      <c r="A2" s="1" t="s">
        <v>0</v>
      </c>
    </row>
    <row r="4" spans="1:17" x14ac:dyDescent="0.3">
      <c r="A4" s="3" t="s">
        <v>2941</v>
      </c>
    </row>
    <row r="5" spans="1:17" x14ac:dyDescent="0.3">
      <c r="A5" t="s">
        <v>2864</v>
      </c>
    </row>
    <row r="7" spans="1:17" x14ac:dyDescent="0.3">
      <c r="A7" s="11" t="s">
        <v>2941</v>
      </c>
      <c r="B7" s="13" t="s">
        <v>24</v>
      </c>
      <c r="C7" s="12"/>
      <c r="D7" s="12"/>
      <c r="E7" s="12"/>
      <c r="F7" s="12"/>
      <c r="G7" s="12"/>
      <c r="H7" s="12"/>
      <c r="I7" s="12"/>
      <c r="J7" s="12"/>
      <c r="K7" s="12"/>
      <c r="L7" s="12"/>
      <c r="M7" s="12"/>
      <c r="N7" s="12"/>
      <c r="O7" s="12"/>
      <c r="P7" s="12"/>
      <c r="Q7" s="12"/>
    </row>
    <row r="8" spans="1:17" x14ac:dyDescent="0.3">
      <c r="A8" s="12"/>
      <c r="B8" s="3">
        <v>2006</v>
      </c>
      <c r="C8" s="3">
        <v>2007</v>
      </c>
      <c r="D8" s="3">
        <v>2008</v>
      </c>
      <c r="E8" s="3">
        <v>2009</v>
      </c>
      <c r="F8" s="3">
        <v>2010</v>
      </c>
      <c r="G8" s="3">
        <v>2011</v>
      </c>
      <c r="H8" s="3">
        <v>2012</v>
      </c>
      <c r="I8" s="3">
        <v>2013</v>
      </c>
      <c r="J8" s="3">
        <v>2014</v>
      </c>
      <c r="K8" s="3">
        <v>2015</v>
      </c>
      <c r="L8" s="3">
        <v>2016</v>
      </c>
      <c r="M8" s="3">
        <v>2017</v>
      </c>
      <c r="N8" s="3">
        <v>2018</v>
      </c>
      <c r="O8" s="3">
        <v>2019</v>
      </c>
      <c r="P8" s="3">
        <v>2020</v>
      </c>
      <c r="Q8" s="3">
        <v>2021</v>
      </c>
    </row>
    <row r="9" spans="1:17" x14ac:dyDescent="0.3">
      <c r="A9" t="s">
        <v>2942</v>
      </c>
      <c r="B9" s="4">
        <v>1004130</v>
      </c>
      <c r="C9" s="4">
        <v>999846</v>
      </c>
      <c r="D9" s="4">
        <v>1001805</v>
      </c>
      <c r="E9" s="4">
        <v>1082304</v>
      </c>
      <c r="F9" s="4">
        <v>1120080</v>
      </c>
      <c r="G9" s="4">
        <v>1135206</v>
      </c>
      <c r="H9" s="4">
        <v>1137438</v>
      </c>
      <c r="I9" s="4">
        <v>1142187</v>
      </c>
      <c r="J9" s="4">
        <v>1139439</v>
      </c>
      <c r="K9" s="4">
        <v>1149879</v>
      </c>
      <c r="L9" s="4">
        <v>1163709</v>
      </c>
      <c r="M9" s="4">
        <v>1163778</v>
      </c>
      <c r="N9" s="4">
        <v>1169349</v>
      </c>
      <c r="O9" s="4">
        <v>1183173</v>
      </c>
      <c r="P9" s="4">
        <v>1253181</v>
      </c>
      <c r="Q9" s="4">
        <v>1247391</v>
      </c>
    </row>
    <row r="10" spans="1:17" x14ac:dyDescent="0.3">
      <c r="A10" t="s">
        <v>2943</v>
      </c>
      <c r="B10" s="4">
        <v>1719402</v>
      </c>
      <c r="C10" s="4">
        <v>1757442</v>
      </c>
      <c r="D10" s="4">
        <v>1795227</v>
      </c>
      <c r="E10" s="4">
        <v>1745187</v>
      </c>
      <c r="F10" s="4">
        <v>1748025</v>
      </c>
      <c r="G10" s="4">
        <v>1762944</v>
      </c>
      <c r="H10" s="4">
        <v>1780104</v>
      </c>
      <c r="I10" s="4">
        <v>1812078</v>
      </c>
      <c r="J10" s="4">
        <v>1863903</v>
      </c>
      <c r="K10" s="4">
        <v>1912230</v>
      </c>
      <c r="L10" s="4">
        <v>1968225</v>
      </c>
      <c r="M10" s="4">
        <v>2029323</v>
      </c>
      <c r="N10" s="4">
        <v>2079051</v>
      </c>
      <c r="O10" s="4">
        <v>2120631</v>
      </c>
      <c r="P10" s="4">
        <v>2143452</v>
      </c>
      <c r="Q10" s="4">
        <v>2208678</v>
      </c>
    </row>
    <row r="11" spans="1:17" x14ac:dyDescent="0.3">
      <c r="A11" t="s">
        <v>2944</v>
      </c>
      <c r="B11" s="4">
        <v>555279</v>
      </c>
      <c r="C11" s="4">
        <v>566997</v>
      </c>
      <c r="D11" s="4">
        <v>569589</v>
      </c>
      <c r="E11" s="4">
        <v>584931</v>
      </c>
      <c r="F11" s="4">
        <v>585126</v>
      </c>
      <c r="G11" s="4">
        <v>582171</v>
      </c>
      <c r="H11" s="4">
        <v>584829</v>
      </c>
      <c r="I11" s="4">
        <v>581838</v>
      </c>
      <c r="J11" s="4">
        <v>588117</v>
      </c>
      <c r="K11" s="4">
        <v>602160</v>
      </c>
      <c r="L11" s="4">
        <v>612372</v>
      </c>
      <c r="M11" s="4">
        <v>624024</v>
      </c>
      <c r="N11" s="4">
        <v>633090</v>
      </c>
      <c r="O11" s="4">
        <v>643563</v>
      </c>
      <c r="P11" s="4">
        <v>635775</v>
      </c>
      <c r="Q11" s="4">
        <v>618000</v>
      </c>
    </row>
    <row r="12" spans="1:17" x14ac:dyDescent="0.3">
      <c r="A12" t="s">
        <v>212</v>
      </c>
      <c r="B12" s="4">
        <v>3278811</v>
      </c>
      <c r="C12" s="4">
        <v>3324285</v>
      </c>
      <c r="D12" s="4">
        <v>3366621</v>
      </c>
      <c r="E12" s="4">
        <v>3412422</v>
      </c>
      <c r="F12" s="4">
        <v>3453231</v>
      </c>
      <c r="G12" s="4">
        <v>3480321</v>
      </c>
      <c r="H12" s="4">
        <v>3502371</v>
      </c>
      <c r="I12" s="4">
        <v>3536103</v>
      </c>
      <c r="J12" s="4">
        <v>3591459</v>
      </c>
      <c r="K12" s="4">
        <v>3664269</v>
      </c>
      <c r="L12" s="4">
        <v>3744306</v>
      </c>
      <c r="M12" s="4">
        <v>3817125</v>
      </c>
      <c r="N12" s="4">
        <v>3881490</v>
      </c>
      <c r="O12" s="4">
        <v>3947367</v>
      </c>
      <c r="P12" s="4">
        <v>4032408</v>
      </c>
      <c r="Q12" s="4">
        <v>4074069</v>
      </c>
    </row>
    <row r="14" spans="1:17" x14ac:dyDescent="0.3">
      <c r="A14" s="5" t="s">
        <v>2876</v>
      </c>
      <c r="B14" s="6">
        <v>3278814</v>
      </c>
      <c r="C14" s="6">
        <v>3324285</v>
      </c>
      <c r="D14" s="6">
        <v>3366627</v>
      </c>
      <c r="E14" s="6">
        <v>3412422</v>
      </c>
      <c r="F14" s="6">
        <v>3453231</v>
      </c>
      <c r="G14" s="6">
        <v>3480321</v>
      </c>
      <c r="H14" s="6">
        <v>3502374</v>
      </c>
      <c r="I14" s="6">
        <v>3536103</v>
      </c>
      <c r="J14" s="6">
        <v>3591450</v>
      </c>
      <c r="K14" s="6">
        <v>3664269</v>
      </c>
      <c r="L14" s="6">
        <v>3744306</v>
      </c>
      <c r="M14" s="6">
        <v>3817131</v>
      </c>
      <c r="N14" s="6">
        <v>3881493</v>
      </c>
      <c r="O14" s="6">
        <v>3947373</v>
      </c>
      <c r="P14" s="6">
        <v>4032411</v>
      </c>
      <c r="Q14" s="6">
        <v>4074072</v>
      </c>
    </row>
    <row r="16" spans="1:17" x14ac:dyDescent="0.3">
      <c r="A16" t="s">
        <v>117</v>
      </c>
    </row>
    <row r="18" spans="1:1" x14ac:dyDescent="0.3">
      <c r="A18" t="s">
        <v>118</v>
      </c>
    </row>
  </sheetData>
  <mergeCells count="2">
    <mergeCell ref="A7:A8"/>
    <mergeCell ref="B7:Q7"/>
  </mergeCells>
  <pageMargins left="0.7" right="0.7" top="0.75" bottom="0.75" header="0.3" footer="0.3"/>
  <pageSetup paperSize="9"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35"/>
  <sheetViews>
    <sheetView workbookViewId="0">
      <pane ySplit="9" topLeftCell="A10" activePane="bottomLeft" state="frozen"/>
      <selection pane="bottomLeft"/>
    </sheetView>
  </sheetViews>
  <sheetFormatPr defaultRowHeight="12.45" x14ac:dyDescent="0.3"/>
  <cols>
    <col min="1" max="1" width="22.3046875" customWidth="1"/>
    <col min="2" max="17" width="9.3828125" bestFit="1" customWidth="1"/>
  </cols>
  <sheetData>
    <row r="1" spans="1:17" x14ac:dyDescent="0.3">
      <c r="A1" t="s">
        <v>3058</v>
      </c>
    </row>
    <row r="2" spans="1:17" ht="14.15" x14ac:dyDescent="0.35">
      <c r="A2" s="1" t="s">
        <v>0</v>
      </c>
    </row>
    <row r="4" spans="1:17" x14ac:dyDescent="0.3">
      <c r="A4" s="3" t="s">
        <v>2946</v>
      </c>
    </row>
    <row r="5" spans="1:17" x14ac:dyDescent="0.3">
      <c r="A5" t="s">
        <v>2947</v>
      </c>
    </row>
    <row r="6" spans="1:17" ht="12.9" x14ac:dyDescent="0.35">
      <c r="A6" s="7" t="s">
        <v>2948</v>
      </c>
    </row>
    <row r="7" spans="1:17" ht="12.9" x14ac:dyDescent="0.35">
      <c r="A7" s="7"/>
    </row>
    <row r="8" spans="1:17" x14ac:dyDescent="0.3">
      <c r="A8" s="11" t="s">
        <v>2949</v>
      </c>
      <c r="B8" s="13" t="s">
        <v>24</v>
      </c>
      <c r="C8" s="12"/>
      <c r="D8" s="12"/>
      <c r="E8" s="12"/>
      <c r="F8" s="12"/>
      <c r="G8" s="12"/>
      <c r="H8" s="12"/>
      <c r="I8" s="12"/>
      <c r="J8" s="12"/>
      <c r="K8" s="12"/>
      <c r="L8" s="12"/>
      <c r="M8" s="12"/>
      <c r="N8" s="12"/>
      <c r="O8" s="12"/>
      <c r="P8" s="12"/>
      <c r="Q8" s="12"/>
    </row>
    <row r="9" spans="1:17" x14ac:dyDescent="0.3">
      <c r="A9" s="12"/>
      <c r="B9" s="3">
        <v>2006</v>
      </c>
      <c r="C9" s="3">
        <v>2007</v>
      </c>
      <c r="D9" s="3">
        <v>2008</v>
      </c>
      <c r="E9" s="3">
        <v>2009</v>
      </c>
      <c r="F9" s="3">
        <v>2010</v>
      </c>
      <c r="G9" s="3">
        <v>2011</v>
      </c>
      <c r="H9" s="3">
        <v>2012</v>
      </c>
      <c r="I9" s="3">
        <v>2013</v>
      </c>
      <c r="J9" s="3">
        <v>2014</v>
      </c>
      <c r="K9" s="3">
        <v>2015</v>
      </c>
      <c r="L9" s="3">
        <v>2016</v>
      </c>
      <c r="M9" s="3">
        <v>2017</v>
      </c>
      <c r="N9" s="3">
        <v>2018</v>
      </c>
      <c r="O9" s="3">
        <v>2019</v>
      </c>
      <c r="P9" s="3">
        <v>2020</v>
      </c>
      <c r="Q9" s="3">
        <v>2021</v>
      </c>
    </row>
    <row r="10" spans="1:17" x14ac:dyDescent="0.3">
      <c r="A10" t="s">
        <v>2950</v>
      </c>
      <c r="B10" s="4">
        <v>109743</v>
      </c>
      <c r="C10" s="4">
        <v>110541</v>
      </c>
      <c r="D10" s="4">
        <v>111444</v>
      </c>
      <c r="E10" s="4">
        <v>109692</v>
      </c>
      <c r="F10" s="4">
        <v>108858</v>
      </c>
      <c r="G10" s="4">
        <v>109695</v>
      </c>
      <c r="H10" s="4">
        <v>109968</v>
      </c>
      <c r="I10" s="4">
        <v>113457</v>
      </c>
      <c r="J10" s="4">
        <v>118347</v>
      </c>
      <c r="K10" s="4">
        <v>118692</v>
      </c>
      <c r="L10" s="4">
        <v>118548</v>
      </c>
      <c r="M10" s="4">
        <v>118419</v>
      </c>
      <c r="N10" s="4">
        <v>117981</v>
      </c>
      <c r="O10" s="4">
        <v>118833</v>
      </c>
      <c r="P10" s="4">
        <v>124881</v>
      </c>
      <c r="Q10" s="4">
        <v>125430</v>
      </c>
    </row>
    <row r="11" spans="1:17" x14ac:dyDescent="0.3">
      <c r="A11" t="s">
        <v>2951</v>
      </c>
      <c r="B11" s="4">
        <v>4227</v>
      </c>
      <c r="C11" s="4">
        <v>4518</v>
      </c>
      <c r="D11" s="4">
        <v>4995</v>
      </c>
      <c r="E11" s="4">
        <v>5151</v>
      </c>
      <c r="F11" s="4">
        <v>5268</v>
      </c>
      <c r="G11" s="4">
        <v>5478</v>
      </c>
      <c r="H11" s="4">
        <v>6117</v>
      </c>
      <c r="I11" s="4">
        <v>5646</v>
      </c>
      <c r="J11" s="4">
        <v>5955</v>
      </c>
      <c r="K11" s="4">
        <v>5637</v>
      </c>
      <c r="L11" s="4">
        <v>5226</v>
      </c>
      <c r="M11" s="4">
        <v>5298</v>
      </c>
      <c r="N11" s="4">
        <v>5445</v>
      </c>
      <c r="O11" s="4">
        <v>5436</v>
      </c>
      <c r="P11" s="4">
        <v>5568</v>
      </c>
      <c r="Q11" s="4">
        <v>5724</v>
      </c>
    </row>
    <row r="12" spans="1:17" x14ac:dyDescent="0.3">
      <c r="A12" t="s">
        <v>2952</v>
      </c>
      <c r="B12" s="4">
        <v>244002</v>
      </c>
      <c r="C12" s="4">
        <v>241251</v>
      </c>
      <c r="D12" s="4">
        <v>241002</v>
      </c>
      <c r="E12" s="4">
        <v>220173</v>
      </c>
      <c r="F12" s="4">
        <v>216216</v>
      </c>
      <c r="G12" s="4">
        <v>213618</v>
      </c>
      <c r="H12" s="4">
        <v>212997</v>
      </c>
      <c r="I12" s="4">
        <v>213648</v>
      </c>
      <c r="J12" s="4">
        <v>216198</v>
      </c>
      <c r="K12" s="4">
        <v>217941</v>
      </c>
      <c r="L12" s="4">
        <v>220884</v>
      </c>
      <c r="M12" s="4">
        <v>224175</v>
      </c>
      <c r="N12" s="4">
        <v>227865</v>
      </c>
      <c r="O12" s="4">
        <v>226860</v>
      </c>
      <c r="P12" s="4">
        <v>225156</v>
      </c>
      <c r="Q12" s="4">
        <v>228591</v>
      </c>
    </row>
    <row r="13" spans="1:17" x14ac:dyDescent="0.3">
      <c r="A13" t="s">
        <v>2953</v>
      </c>
      <c r="B13" s="4">
        <v>10968</v>
      </c>
      <c r="C13" s="4">
        <v>11829</v>
      </c>
      <c r="D13" s="4">
        <v>13059</v>
      </c>
      <c r="E13" s="4">
        <v>13602</v>
      </c>
      <c r="F13" s="4">
        <v>14229</v>
      </c>
      <c r="G13" s="4">
        <v>14685</v>
      </c>
      <c r="H13" s="4">
        <v>14952</v>
      </c>
      <c r="I13" s="4">
        <v>16002</v>
      </c>
      <c r="J13" s="4">
        <v>15573</v>
      </c>
      <c r="K13" s="4">
        <v>16230</v>
      </c>
      <c r="L13" s="4">
        <v>16815</v>
      </c>
      <c r="M13" s="4">
        <v>17514</v>
      </c>
      <c r="N13" s="4">
        <v>18591</v>
      </c>
      <c r="O13" s="4">
        <v>18960</v>
      </c>
      <c r="P13" s="4">
        <v>19704</v>
      </c>
      <c r="Q13" s="4">
        <v>20736</v>
      </c>
    </row>
    <row r="14" spans="1:17" x14ac:dyDescent="0.3">
      <c r="A14" t="s">
        <v>2954</v>
      </c>
      <c r="B14" s="4">
        <v>150774</v>
      </c>
      <c r="C14" s="4">
        <v>157251</v>
      </c>
      <c r="D14" s="4">
        <v>160755</v>
      </c>
      <c r="E14" s="4">
        <v>149919</v>
      </c>
      <c r="F14" s="4">
        <v>146007</v>
      </c>
      <c r="G14" s="4">
        <v>147408</v>
      </c>
      <c r="H14" s="4">
        <v>151821</v>
      </c>
      <c r="I14" s="4">
        <v>162285</v>
      </c>
      <c r="J14" s="4">
        <v>171828</v>
      </c>
      <c r="K14" s="4">
        <v>176940</v>
      </c>
      <c r="L14" s="4">
        <v>185715</v>
      </c>
      <c r="M14" s="4">
        <v>197106</v>
      </c>
      <c r="N14" s="4">
        <v>205176</v>
      </c>
      <c r="O14" s="4">
        <v>213372</v>
      </c>
      <c r="P14" s="4">
        <v>219540</v>
      </c>
      <c r="Q14" s="4">
        <v>232200</v>
      </c>
    </row>
    <row r="15" spans="1:17" x14ac:dyDescent="0.3">
      <c r="A15" t="s">
        <v>2955</v>
      </c>
      <c r="B15" s="4">
        <v>103440</v>
      </c>
      <c r="C15" s="4">
        <v>104490</v>
      </c>
      <c r="D15" s="4">
        <v>107049</v>
      </c>
      <c r="E15" s="4">
        <v>101826</v>
      </c>
      <c r="F15" s="4">
        <v>100749</v>
      </c>
      <c r="G15" s="4">
        <v>102225</v>
      </c>
      <c r="H15" s="4">
        <v>103722</v>
      </c>
      <c r="I15" s="4">
        <v>103473</v>
      </c>
      <c r="J15" s="4">
        <v>105789</v>
      </c>
      <c r="K15" s="4">
        <v>107748</v>
      </c>
      <c r="L15" s="4">
        <v>109914</v>
      </c>
      <c r="M15" s="4">
        <v>111891</v>
      </c>
      <c r="N15" s="4">
        <v>114738</v>
      </c>
      <c r="O15" s="4">
        <v>116466</v>
      </c>
      <c r="P15" s="4">
        <v>115233</v>
      </c>
      <c r="Q15" s="4">
        <v>118023</v>
      </c>
    </row>
    <row r="16" spans="1:17" x14ac:dyDescent="0.3">
      <c r="A16" t="s">
        <v>2956</v>
      </c>
      <c r="B16" s="4">
        <v>202632</v>
      </c>
      <c r="C16" s="4">
        <v>206187</v>
      </c>
      <c r="D16" s="4">
        <v>207021</v>
      </c>
      <c r="E16" s="4">
        <v>197736</v>
      </c>
      <c r="F16" s="4">
        <v>197160</v>
      </c>
      <c r="G16" s="4">
        <v>194703</v>
      </c>
      <c r="H16" s="4">
        <v>195936</v>
      </c>
      <c r="I16" s="4">
        <v>197748</v>
      </c>
      <c r="J16" s="4">
        <v>205071</v>
      </c>
      <c r="K16" s="4">
        <v>205053</v>
      </c>
      <c r="L16" s="4">
        <v>210678</v>
      </c>
      <c r="M16" s="4">
        <v>215733</v>
      </c>
      <c r="N16" s="4">
        <v>215793</v>
      </c>
      <c r="O16" s="4">
        <v>217857</v>
      </c>
      <c r="P16" s="4">
        <v>218232</v>
      </c>
      <c r="Q16" s="4">
        <v>220593</v>
      </c>
    </row>
    <row r="17" spans="1:17" x14ac:dyDescent="0.3">
      <c r="A17" t="s">
        <v>2957</v>
      </c>
      <c r="B17" s="4">
        <v>121446</v>
      </c>
      <c r="C17" s="4">
        <v>125859</v>
      </c>
      <c r="D17" s="4">
        <v>126567</v>
      </c>
      <c r="E17" s="4">
        <v>121524</v>
      </c>
      <c r="F17" s="4">
        <v>122841</v>
      </c>
      <c r="G17" s="4">
        <v>123105</v>
      </c>
      <c r="H17" s="4">
        <v>124365</v>
      </c>
      <c r="I17" s="4">
        <v>127782</v>
      </c>
      <c r="J17" s="4">
        <v>132462</v>
      </c>
      <c r="K17" s="4">
        <v>134808</v>
      </c>
      <c r="L17" s="4">
        <v>142776</v>
      </c>
      <c r="M17" s="4">
        <v>148848</v>
      </c>
      <c r="N17" s="4">
        <v>152115</v>
      </c>
      <c r="O17" s="4">
        <v>155067</v>
      </c>
      <c r="P17" s="4">
        <v>154824</v>
      </c>
      <c r="Q17" s="4">
        <v>159123</v>
      </c>
    </row>
    <row r="18" spans="1:17" x14ac:dyDescent="0.3">
      <c r="A18" t="s">
        <v>2958</v>
      </c>
      <c r="B18" s="4">
        <v>92091</v>
      </c>
      <c r="C18" s="4">
        <v>92373</v>
      </c>
      <c r="D18" s="4">
        <v>95304</v>
      </c>
      <c r="E18" s="4">
        <v>92409</v>
      </c>
      <c r="F18" s="4">
        <v>90918</v>
      </c>
      <c r="G18" s="4">
        <v>92178</v>
      </c>
      <c r="H18" s="4">
        <v>92805</v>
      </c>
      <c r="I18" s="4">
        <v>94455</v>
      </c>
      <c r="J18" s="4">
        <v>97533</v>
      </c>
      <c r="K18" s="4">
        <v>98955</v>
      </c>
      <c r="L18" s="4">
        <v>100887</v>
      </c>
      <c r="M18" s="4">
        <v>103395</v>
      </c>
      <c r="N18" s="4">
        <v>105570</v>
      </c>
      <c r="O18" s="4">
        <v>108882</v>
      </c>
      <c r="P18" s="4">
        <v>104880</v>
      </c>
      <c r="Q18" s="4">
        <v>101538</v>
      </c>
    </row>
    <row r="19" spans="1:17" x14ac:dyDescent="0.3">
      <c r="A19" t="s">
        <v>2959</v>
      </c>
      <c r="B19" s="4">
        <v>32718</v>
      </c>
      <c r="C19" s="4">
        <v>33390</v>
      </c>
      <c r="D19" s="4">
        <v>39099</v>
      </c>
      <c r="E19" s="4">
        <v>37485</v>
      </c>
      <c r="F19" s="4">
        <v>35487</v>
      </c>
      <c r="G19" s="4">
        <v>35967</v>
      </c>
      <c r="H19" s="4">
        <v>35949</v>
      </c>
      <c r="I19" s="4">
        <v>37647</v>
      </c>
      <c r="J19" s="4">
        <v>36294</v>
      </c>
      <c r="K19" s="4">
        <v>35745</v>
      </c>
      <c r="L19" s="4">
        <v>36456</v>
      </c>
      <c r="M19" s="4">
        <v>37386</v>
      </c>
      <c r="N19" s="4">
        <v>36360</v>
      </c>
      <c r="O19" s="4">
        <v>34281</v>
      </c>
      <c r="P19" s="4">
        <v>32199</v>
      </c>
      <c r="Q19" s="4">
        <v>32814</v>
      </c>
    </row>
    <row r="20" spans="1:17" x14ac:dyDescent="0.3">
      <c r="A20" t="s">
        <v>2960</v>
      </c>
      <c r="B20" s="4">
        <v>62019</v>
      </c>
      <c r="C20" s="4">
        <v>63555</v>
      </c>
      <c r="D20" s="4">
        <v>63168</v>
      </c>
      <c r="E20" s="4">
        <v>60387</v>
      </c>
      <c r="F20" s="4">
        <v>64548</v>
      </c>
      <c r="G20" s="4">
        <v>65763</v>
      </c>
      <c r="H20" s="4">
        <v>66684</v>
      </c>
      <c r="I20" s="4">
        <v>66606</v>
      </c>
      <c r="J20" s="4">
        <v>63657</v>
      </c>
      <c r="K20" s="4">
        <v>64230</v>
      </c>
      <c r="L20" s="4">
        <v>65181</v>
      </c>
      <c r="M20" s="4">
        <v>64815</v>
      </c>
      <c r="N20" s="4">
        <v>64461</v>
      </c>
      <c r="O20" s="4">
        <v>64902</v>
      </c>
      <c r="P20" s="4">
        <v>67791</v>
      </c>
      <c r="Q20" s="4">
        <v>70086</v>
      </c>
    </row>
    <row r="21" spans="1:17" x14ac:dyDescent="0.3">
      <c r="A21" t="s">
        <v>2961</v>
      </c>
      <c r="B21" s="4">
        <v>61467</v>
      </c>
      <c r="C21" s="4">
        <v>62787</v>
      </c>
      <c r="D21" s="4">
        <v>62280</v>
      </c>
      <c r="E21" s="4">
        <v>60063</v>
      </c>
      <c r="F21" s="4">
        <v>59934</v>
      </c>
      <c r="G21" s="4">
        <v>59811</v>
      </c>
      <c r="H21" s="4">
        <v>60051</v>
      </c>
      <c r="I21" s="4">
        <v>61320</v>
      </c>
      <c r="J21" s="4">
        <v>62403</v>
      </c>
      <c r="K21" s="4">
        <v>63156</v>
      </c>
      <c r="L21" s="4">
        <v>64848</v>
      </c>
      <c r="M21" s="4">
        <v>67533</v>
      </c>
      <c r="N21" s="4">
        <v>67728</v>
      </c>
      <c r="O21" s="4">
        <v>68349</v>
      </c>
      <c r="P21" s="4">
        <v>67653</v>
      </c>
      <c r="Q21" s="4">
        <v>67446</v>
      </c>
    </row>
    <row r="22" spans="1:17" x14ac:dyDescent="0.3">
      <c r="A22" t="s">
        <v>2962</v>
      </c>
      <c r="B22" s="4">
        <v>168417</v>
      </c>
      <c r="C22" s="4">
        <v>173766</v>
      </c>
      <c r="D22" s="4">
        <v>174069</v>
      </c>
      <c r="E22" s="4">
        <v>168882</v>
      </c>
      <c r="F22" s="4">
        <v>163881</v>
      </c>
      <c r="G22" s="4">
        <v>166458</v>
      </c>
      <c r="H22" s="4">
        <v>170235</v>
      </c>
      <c r="I22" s="4">
        <v>175260</v>
      </c>
      <c r="J22" s="4">
        <v>182796</v>
      </c>
      <c r="K22" s="4">
        <v>188256</v>
      </c>
      <c r="L22" s="4">
        <v>194292</v>
      </c>
      <c r="M22" s="4">
        <v>203079</v>
      </c>
      <c r="N22" s="4">
        <v>210618</v>
      </c>
      <c r="O22" s="4">
        <v>218826</v>
      </c>
      <c r="P22" s="4">
        <v>220062</v>
      </c>
      <c r="Q22" s="4">
        <v>227052</v>
      </c>
    </row>
    <row r="23" spans="1:17" x14ac:dyDescent="0.3">
      <c r="A23" t="s">
        <v>2963</v>
      </c>
      <c r="B23" s="4">
        <v>100911</v>
      </c>
      <c r="C23" s="4">
        <v>104973</v>
      </c>
      <c r="D23" s="4">
        <v>105411</v>
      </c>
      <c r="E23" s="4">
        <v>94005</v>
      </c>
      <c r="F23" s="4">
        <v>96777</v>
      </c>
      <c r="G23" s="4">
        <v>104556</v>
      </c>
      <c r="H23" s="4">
        <v>104283</v>
      </c>
      <c r="I23" s="4">
        <v>105003</v>
      </c>
      <c r="J23" s="4">
        <v>108939</v>
      </c>
      <c r="K23" s="4">
        <v>111699</v>
      </c>
      <c r="L23" s="4">
        <v>118590</v>
      </c>
      <c r="M23" s="4">
        <v>126771</v>
      </c>
      <c r="N23" s="4">
        <v>124464</v>
      </c>
      <c r="O23" s="4">
        <v>124629</v>
      </c>
      <c r="P23" s="4">
        <v>125961</v>
      </c>
      <c r="Q23" s="4">
        <v>128298</v>
      </c>
    </row>
    <row r="24" spans="1:17" x14ac:dyDescent="0.3">
      <c r="A24" t="s">
        <v>2964</v>
      </c>
      <c r="B24" s="4">
        <v>101604</v>
      </c>
      <c r="C24" s="4">
        <v>109032</v>
      </c>
      <c r="D24" s="4">
        <v>112713</v>
      </c>
      <c r="E24" s="4">
        <v>114918</v>
      </c>
      <c r="F24" s="4">
        <v>115695</v>
      </c>
      <c r="G24" s="4">
        <v>115761</v>
      </c>
      <c r="H24" s="4">
        <v>115008</v>
      </c>
      <c r="I24" s="4">
        <v>117441</v>
      </c>
      <c r="J24" s="4">
        <v>120468</v>
      </c>
      <c r="K24" s="4">
        <v>122121</v>
      </c>
      <c r="L24" s="4">
        <v>125250</v>
      </c>
      <c r="M24" s="4">
        <v>127968</v>
      </c>
      <c r="N24" s="4">
        <v>133035</v>
      </c>
      <c r="O24" s="4">
        <v>139398</v>
      </c>
      <c r="P24" s="4">
        <v>147126</v>
      </c>
      <c r="Q24" s="4">
        <v>154089</v>
      </c>
    </row>
    <row r="25" spans="1:17" x14ac:dyDescent="0.3">
      <c r="A25" t="s">
        <v>2965</v>
      </c>
      <c r="B25" s="4">
        <v>86604</v>
      </c>
      <c r="C25" s="4">
        <v>87456</v>
      </c>
      <c r="D25" s="4">
        <v>90684</v>
      </c>
      <c r="E25" s="4">
        <v>94578</v>
      </c>
      <c r="F25" s="4">
        <v>97707</v>
      </c>
      <c r="G25" s="4">
        <v>96975</v>
      </c>
      <c r="H25" s="4">
        <v>97212</v>
      </c>
      <c r="I25" s="4">
        <v>98517</v>
      </c>
      <c r="J25" s="4">
        <v>100236</v>
      </c>
      <c r="K25" s="4">
        <v>101715</v>
      </c>
      <c r="L25" s="4">
        <v>103323</v>
      </c>
      <c r="M25" s="4">
        <v>105405</v>
      </c>
      <c r="N25" s="4">
        <v>105822</v>
      </c>
      <c r="O25" s="4">
        <v>106920</v>
      </c>
      <c r="P25" s="4">
        <v>102981</v>
      </c>
      <c r="Q25" s="4">
        <v>109281</v>
      </c>
    </row>
    <row r="26" spans="1:17" x14ac:dyDescent="0.3">
      <c r="A26" t="s">
        <v>2966</v>
      </c>
      <c r="B26" s="4">
        <v>187107</v>
      </c>
      <c r="C26" s="4">
        <v>188070</v>
      </c>
      <c r="D26" s="4">
        <v>195846</v>
      </c>
      <c r="E26" s="4">
        <v>204915</v>
      </c>
      <c r="F26" s="4">
        <v>208737</v>
      </c>
      <c r="G26" s="4">
        <v>209049</v>
      </c>
      <c r="H26" s="4">
        <v>212091</v>
      </c>
      <c r="I26" s="4">
        <v>216180</v>
      </c>
      <c r="J26" s="4">
        <v>221406</v>
      </c>
      <c r="K26" s="4">
        <v>225000</v>
      </c>
      <c r="L26" s="4">
        <v>229737</v>
      </c>
      <c r="M26" s="4">
        <v>235080</v>
      </c>
      <c r="N26" s="4">
        <v>240882</v>
      </c>
      <c r="O26" s="4">
        <v>245412</v>
      </c>
      <c r="P26" s="4">
        <v>250803</v>
      </c>
      <c r="Q26" s="4">
        <v>265284</v>
      </c>
    </row>
    <row r="27" spans="1:17" x14ac:dyDescent="0.3">
      <c r="A27" t="s">
        <v>2967</v>
      </c>
      <c r="B27" s="4">
        <v>38217</v>
      </c>
      <c r="C27" s="4">
        <v>39084</v>
      </c>
      <c r="D27" s="4">
        <v>40911</v>
      </c>
      <c r="E27" s="4">
        <v>40716</v>
      </c>
      <c r="F27" s="4">
        <v>41292</v>
      </c>
      <c r="G27" s="4">
        <v>40338</v>
      </c>
      <c r="H27" s="4">
        <v>40872</v>
      </c>
      <c r="I27" s="4">
        <v>41577</v>
      </c>
      <c r="J27" s="4">
        <v>42333</v>
      </c>
      <c r="K27" s="4">
        <v>42714</v>
      </c>
      <c r="L27" s="4">
        <v>44133</v>
      </c>
      <c r="M27" s="4">
        <v>44007</v>
      </c>
      <c r="N27" s="4">
        <v>44700</v>
      </c>
      <c r="O27" s="4">
        <v>45465</v>
      </c>
      <c r="P27" s="4">
        <v>42156</v>
      </c>
      <c r="Q27" s="4">
        <v>44871</v>
      </c>
    </row>
    <row r="28" spans="1:17" x14ac:dyDescent="0.3">
      <c r="A28" t="s">
        <v>2968</v>
      </c>
      <c r="B28" s="4">
        <v>76173</v>
      </c>
      <c r="C28" s="4">
        <v>77619</v>
      </c>
      <c r="D28" s="4">
        <v>79044</v>
      </c>
      <c r="E28" s="4">
        <v>76854</v>
      </c>
      <c r="F28" s="4">
        <v>78102</v>
      </c>
      <c r="G28" s="4">
        <v>78765</v>
      </c>
      <c r="H28" s="4">
        <v>79275</v>
      </c>
      <c r="I28" s="4">
        <v>82704</v>
      </c>
      <c r="J28" s="4">
        <v>84066</v>
      </c>
      <c r="K28" s="4">
        <v>85245</v>
      </c>
      <c r="L28" s="4">
        <v>87561</v>
      </c>
      <c r="M28" s="4">
        <v>89889</v>
      </c>
      <c r="N28" s="4">
        <v>92496</v>
      </c>
      <c r="O28" s="4">
        <v>94659</v>
      </c>
      <c r="P28" s="4">
        <v>96522</v>
      </c>
      <c r="Q28" s="4">
        <v>101544</v>
      </c>
    </row>
    <row r="29" spans="1:17" x14ac:dyDescent="0.3">
      <c r="A29" t="s">
        <v>213</v>
      </c>
      <c r="B29" s="4">
        <v>470760</v>
      </c>
      <c r="C29" s="4">
        <v>481581</v>
      </c>
      <c r="D29" s="4">
        <v>488325</v>
      </c>
      <c r="E29" s="4">
        <v>503274</v>
      </c>
      <c r="F29" s="4">
        <v>504636</v>
      </c>
      <c r="G29" s="4">
        <v>502920</v>
      </c>
      <c r="H29" s="4">
        <v>504153</v>
      </c>
      <c r="I29" s="4">
        <v>500919</v>
      </c>
      <c r="J29" s="4">
        <v>507102</v>
      </c>
      <c r="K29" s="4">
        <v>536724</v>
      </c>
      <c r="L29" s="4">
        <v>546789</v>
      </c>
      <c r="M29" s="4">
        <v>557139</v>
      </c>
      <c r="N29" s="4">
        <v>566562</v>
      </c>
      <c r="O29" s="4">
        <v>577779</v>
      </c>
      <c r="P29" s="4">
        <v>565965</v>
      </c>
      <c r="Q29" s="4">
        <v>558894</v>
      </c>
    </row>
    <row r="31" spans="1:17" x14ac:dyDescent="0.3">
      <c r="A31" s="5" t="s">
        <v>2969</v>
      </c>
      <c r="B31" s="6">
        <v>2274681</v>
      </c>
      <c r="C31" s="6">
        <v>2324439</v>
      </c>
      <c r="D31" s="6">
        <v>2364816</v>
      </c>
      <c r="E31" s="6">
        <v>2330118</v>
      </c>
      <c r="F31" s="6">
        <v>2333151</v>
      </c>
      <c r="G31" s="6">
        <v>2345115</v>
      </c>
      <c r="H31" s="6">
        <v>2364933</v>
      </c>
      <c r="I31" s="6">
        <v>2393916</v>
      </c>
      <c r="J31" s="6">
        <v>2452020</v>
      </c>
      <c r="K31" s="6">
        <v>2514390</v>
      </c>
      <c r="L31" s="6">
        <v>2580597</v>
      </c>
      <c r="M31" s="6">
        <v>2653347</v>
      </c>
      <c r="N31" s="6">
        <v>2712141</v>
      </c>
      <c r="O31" s="6">
        <v>2764194</v>
      </c>
      <c r="P31" s="6">
        <v>2779227</v>
      </c>
      <c r="Q31" s="6">
        <v>2826678</v>
      </c>
    </row>
    <row r="33" spans="1:1" x14ac:dyDescent="0.3">
      <c r="A33" t="s">
        <v>117</v>
      </c>
    </row>
    <row r="35" spans="1:1" x14ac:dyDescent="0.3">
      <c r="A35" t="s">
        <v>118</v>
      </c>
    </row>
  </sheetData>
  <mergeCells count="2">
    <mergeCell ref="A8:A9"/>
    <mergeCell ref="B8:Q8"/>
  </mergeCells>
  <pageMargins left="0.7" right="0.7" top="0.75" bottom="0.75" header="0.3" footer="0.3"/>
  <pageSetup paperSize="9"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Q102"/>
  <sheetViews>
    <sheetView workbookViewId="0">
      <pane ySplit="9" topLeftCell="A10" activePane="bottomLeft" state="frozen"/>
      <selection pane="bottomLeft"/>
    </sheetView>
  </sheetViews>
  <sheetFormatPr defaultRowHeight="12.45" x14ac:dyDescent="0.3"/>
  <cols>
    <col min="1" max="1" width="21.53515625" customWidth="1"/>
    <col min="2" max="17" width="9.3828125" bestFit="1" customWidth="1"/>
  </cols>
  <sheetData>
    <row r="1" spans="1:17" x14ac:dyDescent="0.3">
      <c r="A1" t="s">
        <v>3066</v>
      </c>
    </row>
    <row r="2" spans="1:17" ht="14.15" x14ac:dyDescent="0.35">
      <c r="A2" s="1" t="s">
        <v>0</v>
      </c>
    </row>
    <row r="4" spans="1:17" x14ac:dyDescent="0.3">
      <c r="A4" s="3" t="s">
        <v>2971</v>
      </c>
    </row>
    <row r="5" spans="1:17" x14ac:dyDescent="0.3">
      <c r="A5" t="s">
        <v>2947</v>
      </c>
    </row>
    <row r="6" spans="1:17" ht="12.9" x14ac:dyDescent="0.35">
      <c r="A6" s="7" t="s">
        <v>2948</v>
      </c>
    </row>
    <row r="7" spans="1:17" ht="12.9" x14ac:dyDescent="0.35">
      <c r="A7" s="7"/>
    </row>
    <row r="8" spans="1:17" x14ac:dyDescent="0.3">
      <c r="A8" s="11" t="s">
        <v>2949</v>
      </c>
      <c r="B8" s="13" t="s">
        <v>24</v>
      </c>
      <c r="C8" s="12"/>
      <c r="D8" s="12"/>
      <c r="E8" s="12"/>
      <c r="F8" s="12"/>
      <c r="G8" s="12"/>
      <c r="H8" s="12"/>
      <c r="I8" s="12"/>
      <c r="J8" s="12"/>
      <c r="K8" s="12"/>
      <c r="L8" s="12"/>
      <c r="M8" s="12"/>
      <c r="N8" s="12"/>
      <c r="O8" s="12"/>
      <c r="P8" s="12"/>
      <c r="Q8" s="12"/>
    </row>
    <row r="9" spans="1:17" x14ac:dyDescent="0.3">
      <c r="A9" s="12"/>
      <c r="B9" s="3">
        <v>2006</v>
      </c>
      <c r="C9" s="3">
        <v>2007</v>
      </c>
      <c r="D9" s="3">
        <v>2008</v>
      </c>
      <c r="E9" s="3">
        <v>2009</v>
      </c>
      <c r="F9" s="3">
        <v>2010</v>
      </c>
      <c r="G9" s="3">
        <v>2011</v>
      </c>
      <c r="H9" s="3">
        <v>2012</v>
      </c>
      <c r="I9" s="3">
        <v>2013</v>
      </c>
      <c r="J9" s="3">
        <v>2014</v>
      </c>
      <c r="K9" s="3">
        <v>2015</v>
      </c>
      <c r="L9" s="3">
        <v>2016</v>
      </c>
      <c r="M9" s="3">
        <v>2017</v>
      </c>
      <c r="N9" s="3">
        <v>2018</v>
      </c>
      <c r="O9" s="3">
        <v>2019</v>
      </c>
      <c r="P9" s="3">
        <v>2020</v>
      </c>
      <c r="Q9" s="3">
        <v>2021</v>
      </c>
    </row>
    <row r="10" spans="1:17" x14ac:dyDescent="0.3">
      <c r="A10" t="s">
        <v>2972</v>
      </c>
      <c r="B10" s="4">
        <v>82383</v>
      </c>
      <c r="C10" s="4">
        <v>82842</v>
      </c>
      <c r="D10" s="4">
        <v>83844</v>
      </c>
      <c r="E10" s="4">
        <v>81900</v>
      </c>
      <c r="F10" s="4">
        <v>80961</v>
      </c>
      <c r="G10" s="4">
        <v>80649</v>
      </c>
      <c r="H10" s="4">
        <v>81003</v>
      </c>
      <c r="I10" s="4">
        <v>84363</v>
      </c>
      <c r="J10" s="4">
        <v>86661</v>
      </c>
      <c r="K10" s="4">
        <v>86502</v>
      </c>
      <c r="L10" s="4">
        <v>85641</v>
      </c>
      <c r="M10" s="4">
        <v>85857</v>
      </c>
      <c r="N10" s="4">
        <v>85125</v>
      </c>
      <c r="O10" s="4">
        <v>85059</v>
      </c>
      <c r="P10" s="4">
        <v>87768</v>
      </c>
      <c r="Q10" s="4">
        <v>88569</v>
      </c>
    </row>
    <row r="11" spans="1:17" x14ac:dyDescent="0.3">
      <c r="A11" t="s">
        <v>2973</v>
      </c>
      <c r="B11" s="4">
        <v>546</v>
      </c>
      <c r="C11" s="4">
        <v>513</v>
      </c>
      <c r="D11" s="4">
        <v>489</v>
      </c>
      <c r="E11" s="4">
        <v>483</v>
      </c>
      <c r="F11" s="4">
        <v>429</v>
      </c>
      <c r="G11" s="4">
        <v>423</v>
      </c>
      <c r="H11" s="4">
        <v>405</v>
      </c>
      <c r="I11" s="4">
        <v>387</v>
      </c>
      <c r="J11" s="4">
        <v>462</v>
      </c>
      <c r="K11" s="4">
        <v>471</v>
      </c>
      <c r="L11" s="4">
        <v>510</v>
      </c>
      <c r="M11" s="4">
        <v>621</v>
      </c>
      <c r="N11" s="4">
        <v>657</v>
      </c>
      <c r="O11" s="4">
        <v>672</v>
      </c>
      <c r="P11" s="4">
        <v>687</v>
      </c>
      <c r="Q11" s="4">
        <v>723</v>
      </c>
    </row>
    <row r="12" spans="1:17" x14ac:dyDescent="0.3">
      <c r="A12" t="s">
        <v>2974</v>
      </c>
      <c r="B12" s="4">
        <v>5292</v>
      </c>
      <c r="C12" s="4">
        <v>5640</v>
      </c>
      <c r="D12" s="4">
        <v>5361</v>
      </c>
      <c r="E12" s="4">
        <v>5154</v>
      </c>
      <c r="F12" s="4">
        <v>5655</v>
      </c>
      <c r="G12" s="4">
        <v>5943</v>
      </c>
      <c r="H12" s="4">
        <v>5883</v>
      </c>
      <c r="I12" s="4">
        <v>6087</v>
      </c>
      <c r="J12" s="4">
        <v>6138</v>
      </c>
      <c r="K12" s="4">
        <v>5583</v>
      </c>
      <c r="L12" s="4">
        <v>5880</v>
      </c>
      <c r="M12" s="4">
        <v>6057</v>
      </c>
      <c r="N12" s="4">
        <v>5919</v>
      </c>
      <c r="O12" s="4">
        <v>6117</v>
      </c>
      <c r="P12" s="4">
        <v>5874</v>
      </c>
      <c r="Q12" s="4">
        <v>6096</v>
      </c>
    </row>
    <row r="13" spans="1:17" x14ac:dyDescent="0.3">
      <c r="A13" t="s">
        <v>2975</v>
      </c>
      <c r="B13" s="4">
        <v>2901</v>
      </c>
      <c r="C13" s="4">
        <v>2457</v>
      </c>
      <c r="D13" s="4">
        <v>2517</v>
      </c>
      <c r="E13" s="4">
        <v>2463</v>
      </c>
      <c r="F13" s="4">
        <v>2475</v>
      </c>
      <c r="G13" s="4">
        <v>2406</v>
      </c>
      <c r="H13" s="4">
        <v>2391</v>
      </c>
      <c r="I13" s="4">
        <v>2439</v>
      </c>
      <c r="J13" s="4">
        <v>3402</v>
      </c>
      <c r="K13" s="4">
        <v>3384</v>
      </c>
      <c r="L13" s="4">
        <v>3525</v>
      </c>
      <c r="M13" s="4">
        <v>3372</v>
      </c>
      <c r="N13" s="4">
        <v>3378</v>
      </c>
      <c r="O13" s="4">
        <v>3354</v>
      </c>
      <c r="P13" s="4">
        <v>3399</v>
      </c>
      <c r="Q13" s="4">
        <v>3354</v>
      </c>
    </row>
    <row r="14" spans="1:17" x14ac:dyDescent="0.3">
      <c r="A14" t="s">
        <v>2976</v>
      </c>
      <c r="B14" s="4">
        <v>20973</v>
      </c>
      <c r="C14" s="4">
        <v>21465</v>
      </c>
      <c r="D14" s="4">
        <v>21639</v>
      </c>
      <c r="E14" s="4">
        <v>21873</v>
      </c>
      <c r="F14" s="4">
        <v>21495</v>
      </c>
      <c r="G14" s="4">
        <v>22566</v>
      </c>
      <c r="H14" s="4">
        <v>22785</v>
      </c>
      <c r="I14" s="4">
        <v>22656</v>
      </c>
      <c r="J14" s="4">
        <v>24240</v>
      </c>
      <c r="K14" s="4">
        <v>25443</v>
      </c>
      <c r="L14" s="4">
        <v>25554</v>
      </c>
      <c r="M14" s="4">
        <v>24972</v>
      </c>
      <c r="N14" s="4">
        <v>25116</v>
      </c>
      <c r="O14" s="4">
        <v>25725</v>
      </c>
      <c r="P14" s="4">
        <v>29328</v>
      </c>
      <c r="Q14" s="4">
        <v>28968</v>
      </c>
    </row>
    <row r="15" spans="1:17" x14ac:dyDescent="0.3">
      <c r="A15" t="s">
        <v>2977</v>
      </c>
      <c r="B15" s="4">
        <v>1077</v>
      </c>
      <c r="C15" s="4">
        <v>1143</v>
      </c>
      <c r="D15" s="4">
        <v>1266</v>
      </c>
      <c r="E15" s="4">
        <v>1374</v>
      </c>
      <c r="F15" s="4">
        <v>1530</v>
      </c>
      <c r="G15" s="4">
        <v>1611</v>
      </c>
      <c r="H15" s="4">
        <v>1986</v>
      </c>
      <c r="I15" s="4">
        <v>1437</v>
      </c>
      <c r="J15" s="4">
        <v>1221</v>
      </c>
      <c r="K15" s="4">
        <v>987</v>
      </c>
      <c r="L15" s="4">
        <v>669</v>
      </c>
      <c r="M15" s="4">
        <v>663</v>
      </c>
      <c r="N15" s="4">
        <v>711</v>
      </c>
      <c r="O15" s="4">
        <v>729</v>
      </c>
      <c r="P15" s="4">
        <v>774</v>
      </c>
      <c r="Q15" s="4">
        <v>735</v>
      </c>
    </row>
    <row r="16" spans="1:17" x14ac:dyDescent="0.3">
      <c r="A16" t="s">
        <v>2978</v>
      </c>
      <c r="B16" s="4">
        <v>453</v>
      </c>
      <c r="C16" s="4">
        <v>456</v>
      </c>
      <c r="D16" s="4">
        <v>555</v>
      </c>
      <c r="E16" s="4">
        <v>624</v>
      </c>
      <c r="F16" s="4">
        <v>666</v>
      </c>
      <c r="G16" s="4">
        <v>687</v>
      </c>
      <c r="H16" s="4">
        <v>732</v>
      </c>
      <c r="I16" s="4">
        <v>675</v>
      </c>
      <c r="J16" s="4">
        <v>1365</v>
      </c>
      <c r="K16" s="4">
        <v>1347</v>
      </c>
      <c r="L16" s="4">
        <v>1299</v>
      </c>
      <c r="M16" s="4">
        <v>1269</v>
      </c>
      <c r="N16" s="4">
        <v>1191</v>
      </c>
      <c r="O16" s="4">
        <v>1242</v>
      </c>
      <c r="P16" s="4">
        <v>1314</v>
      </c>
      <c r="Q16" s="4">
        <v>1257</v>
      </c>
    </row>
    <row r="17" spans="1:17" x14ac:dyDescent="0.3">
      <c r="A17" t="s">
        <v>2979</v>
      </c>
      <c r="B17" s="4">
        <v>504</v>
      </c>
      <c r="C17" s="4">
        <v>543</v>
      </c>
      <c r="D17" s="4">
        <v>663</v>
      </c>
      <c r="E17" s="4">
        <v>696</v>
      </c>
      <c r="F17" s="4">
        <v>1041</v>
      </c>
      <c r="G17" s="4">
        <v>1335</v>
      </c>
      <c r="H17" s="4">
        <v>1341</v>
      </c>
      <c r="I17" s="4">
        <v>1407</v>
      </c>
      <c r="J17" s="4">
        <v>1263</v>
      </c>
      <c r="K17" s="4">
        <v>1314</v>
      </c>
      <c r="L17" s="4">
        <v>1203</v>
      </c>
      <c r="M17" s="4">
        <v>1164</v>
      </c>
      <c r="N17" s="4">
        <v>1152</v>
      </c>
      <c r="O17" s="4">
        <v>1161</v>
      </c>
      <c r="P17" s="4">
        <v>1203</v>
      </c>
      <c r="Q17" s="4">
        <v>1299</v>
      </c>
    </row>
    <row r="18" spans="1:17" x14ac:dyDescent="0.3">
      <c r="A18" t="s">
        <v>2980</v>
      </c>
      <c r="B18" s="4">
        <v>1140</v>
      </c>
      <c r="C18" s="4">
        <v>1131</v>
      </c>
      <c r="D18" s="4">
        <v>1134</v>
      </c>
      <c r="E18" s="4">
        <v>1107</v>
      </c>
      <c r="F18" s="4">
        <v>1110</v>
      </c>
      <c r="G18" s="4">
        <v>1110</v>
      </c>
      <c r="H18" s="4">
        <v>1101</v>
      </c>
      <c r="I18" s="4">
        <v>1152</v>
      </c>
      <c r="J18" s="4">
        <v>1188</v>
      </c>
      <c r="K18" s="4">
        <v>1230</v>
      </c>
      <c r="L18" s="4">
        <v>1386</v>
      </c>
      <c r="M18" s="4">
        <v>1473</v>
      </c>
      <c r="N18" s="4">
        <v>1590</v>
      </c>
      <c r="O18" s="4">
        <v>1395</v>
      </c>
      <c r="P18" s="4">
        <v>1374</v>
      </c>
      <c r="Q18" s="4">
        <v>1449</v>
      </c>
    </row>
    <row r="19" spans="1:17" x14ac:dyDescent="0.3">
      <c r="A19" t="s">
        <v>2981</v>
      </c>
      <c r="B19" s="4">
        <v>1074</v>
      </c>
      <c r="C19" s="4">
        <v>1266</v>
      </c>
      <c r="D19" s="4">
        <v>1452</v>
      </c>
      <c r="E19" s="4">
        <v>1380</v>
      </c>
      <c r="F19" s="4">
        <v>939</v>
      </c>
      <c r="G19" s="4">
        <v>765</v>
      </c>
      <c r="H19" s="4">
        <v>972</v>
      </c>
      <c r="I19" s="4">
        <v>993</v>
      </c>
      <c r="J19" s="4">
        <v>942</v>
      </c>
      <c r="K19" s="4">
        <v>786</v>
      </c>
      <c r="L19" s="4">
        <v>702</v>
      </c>
      <c r="M19" s="4">
        <v>741</v>
      </c>
      <c r="N19" s="4">
        <v>813</v>
      </c>
      <c r="O19" s="4">
        <v>921</v>
      </c>
      <c r="P19" s="4">
        <v>909</v>
      </c>
      <c r="Q19" s="4">
        <v>1002</v>
      </c>
    </row>
    <row r="20" spans="1:17" x14ac:dyDescent="0.3">
      <c r="A20" t="s">
        <v>2982</v>
      </c>
      <c r="B20" s="4">
        <v>66804</v>
      </c>
      <c r="C20" s="4">
        <v>65475</v>
      </c>
      <c r="D20" s="4">
        <v>66813</v>
      </c>
      <c r="E20" s="4">
        <v>62826</v>
      </c>
      <c r="F20" s="4">
        <v>62205</v>
      </c>
      <c r="G20" s="4">
        <v>62271</v>
      </c>
      <c r="H20" s="4">
        <v>63582</v>
      </c>
      <c r="I20" s="4">
        <v>64278</v>
      </c>
      <c r="J20" s="4">
        <v>64074</v>
      </c>
      <c r="K20" s="4">
        <v>63534</v>
      </c>
      <c r="L20" s="4">
        <v>64365</v>
      </c>
      <c r="M20" s="4">
        <v>65457</v>
      </c>
      <c r="N20" s="4">
        <v>67104</v>
      </c>
      <c r="O20" s="4">
        <v>64935</v>
      </c>
      <c r="P20" s="4">
        <v>66144</v>
      </c>
      <c r="Q20" s="4">
        <v>66693</v>
      </c>
    </row>
    <row r="21" spans="1:17" x14ac:dyDescent="0.3">
      <c r="A21" t="s">
        <v>2983</v>
      </c>
      <c r="B21" s="4">
        <v>8349</v>
      </c>
      <c r="C21" s="4">
        <v>8286</v>
      </c>
      <c r="D21" s="4">
        <v>8802</v>
      </c>
      <c r="E21" s="4">
        <v>8664</v>
      </c>
      <c r="F21" s="4">
        <v>8607</v>
      </c>
      <c r="G21" s="4">
        <v>8595</v>
      </c>
      <c r="H21" s="4">
        <v>8634</v>
      </c>
      <c r="I21" s="4">
        <v>8784</v>
      </c>
      <c r="J21" s="4">
        <v>9117</v>
      </c>
      <c r="K21" s="4">
        <v>8970</v>
      </c>
      <c r="L21" s="4">
        <v>9174</v>
      </c>
      <c r="M21" s="4">
        <v>9255</v>
      </c>
      <c r="N21" s="4">
        <v>9351</v>
      </c>
      <c r="O21" s="4">
        <v>9675</v>
      </c>
      <c r="P21" s="4">
        <v>9573</v>
      </c>
      <c r="Q21" s="4">
        <v>9642</v>
      </c>
    </row>
    <row r="22" spans="1:17" x14ac:dyDescent="0.3">
      <c r="A22" t="s">
        <v>2984</v>
      </c>
      <c r="B22" s="4">
        <v>16878</v>
      </c>
      <c r="C22" s="4">
        <v>16011</v>
      </c>
      <c r="D22" s="4">
        <v>15141</v>
      </c>
      <c r="E22" s="4">
        <v>12702</v>
      </c>
      <c r="F22" s="4">
        <v>12054</v>
      </c>
      <c r="G22" s="4">
        <v>11328</v>
      </c>
      <c r="H22" s="4">
        <v>10557</v>
      </c>
      <c r="I22" s="4">
        <v>10200</v>
      </c>
      <c r="J22" s="4">
        <v>10101</v>
      </c>
      <c r="K22" s="4">
        <v>9918</v>
      </c>
      <c r="L22" s="4">
        <v>9792</v>
      </c>
      <c r="M22" s="4">
        <v>9342</v>
      </c>
      <c r="N22" s="4">
        <v>9162</v>
      </c>
      <c r="O22" s="4">
        <v>8865</v>
      </c>
      <c r="P22" s="4">
        <v>8244</v>
      </c>
      <c r="Q22" s="4">
        <v>8499</v>
      </c>
    </row>
    <row r="23" spans="1:17" x14ac:dyDescent="0.3">
      <c r="A23" t="s">
        <v>2985</v>
      </c>
      <c r="B23" s="4">
        <v>19734</v>
      </c>
      <c r="C23" s="4">
        <v>19299</v>
      </c>
      <c r="D23" s="4">
        <v>18321</v>
      </c>
      <c r="E23" s="4">
        <v>16059</v>
      </c>
      <c r="F23" s="4">
        <v>16359</v>
      </c>
      <c r="G23" s="4">
        <v>15675</v>
      </c>
      <c r="H23" s="4">
        <v>15270</v>
      </c>
      <c r="I23" s="4">
        <v>15561</v>
      </c>
      <c r="J23" s="4">
        <v>15828</v>
      </c>
      <c r="K23" s="4">
        <v>16035</v>
      </c>
      <c r="L23" s="4">
        <v>16536</v>
      </c>
      <c r="M23" s="4">
        <v>16731</v>
      </c>
      <c r="N23" s="4">
        <v>17796</v>
      </c>
      <c r="O23" s="4">
        <v>17853</v>
      </c>
      <c r="P23" s="4">
        <v>17445</v>
      </c>
      <c r="Q23" s="4">
        <v>18204</v>
      </c>
    </row>
    <row r="24" spans="1:17" x14ac:dyDescent="0.3">
      <c r="A24" t="s">
        <v>2986</v>
      </c>
      <c r="B24" s="4">
        <v>5106</v>
      </c>
      <c r="C24" s="4">
        <v>4728</v>
      </c>
      <c r="D24" s="4">
        <v>4461</v>
      </c>
      <c r="E24" s="4">
        <v>4197</v>
      </c>
      <c r="F24" s="4">
        <v>4305</v>
      </c>
      <c r="G24" s="4">
        <v>4407</v>
      </c>
      <c r="H24" s="4">
        <v>4335</v>
      </c>
      <c r="I24" s="4">
        <v>4233</v>
      </c>
      <c r="J24" s="4">
        <v>3996</v>
      </c>
      <c r="K24" s="4">
        <v>5418</v>
      </c>
      <c r="L24" s="4">
        <v>5118</v>
      </c>
      <c r="M24" s="4">
        <v>5088</v>
      </c>
      <c r="N24" s="4">
        <v>5280</v>
      </c>
      <c r="O24" s="4">
        <v>5121</v>
      </c>
      <c r="P24" s="4">
        <v>5178</v>
      </c>
      <c r="Q24" s="4">
        <v>5205</v>
      </c>
    </row>
    <row r="25" spans="1:17" x14ac:dyDescent="0.3">
      <c r="A25" t="s">
        <v>2987</v>
      </c>
      <c r="B25" s="4">
        <v>12267</v>
      </c>
      <c r="C25" s="4">
        <v>12189</v>
      </c>
      <c r="D25" s="4">
        <v>12105</v>
      </c>
      <c r="E25" s="4">
        <v>10638</v>
      </c>
      <c r="F25" s="4">
        <v>10335</v>
      </c>
      <c r="G25" s="4">
        <v>9705</v>
      </c>
      <c r="H25" s="4">
        <v>9363</v>
      </c>
      <c r="I25" s="4">
        <v>8946</v>
      </c>
      <c r="J25" s="4">
        <v>8796</v>
      </c>
      <c r="K25" s="4">
        <v>8355</v>
      </c>
      <c r="L25" s="4">
        <v>8100</v>
      </c>
      <c r="M25" s="4">
        <v>7740</v>
      </c>
      <c r="N25" s="4">
        <v>7389</v>
      </c>
      <c r="O25" s="4">
        <v>7182</v>
      </c>
      <c r="P25" s="4">
        <v>6777</v>
      </c>
      <c r="Q25" s="4">
        <v>6396</v>
      </c>
    </row>
    <row r="26" spans="1:17" x14ac:dyDescent="0.3">
      <c r="A26" t="s">
        <v>2988</v>
      </c>
      <c r="B26" s="4">
        <v>1596</v>
      </c>
      <c r="C26" s="4">
        <v>1530</v>
      </c>
      <c r="D26" s="4">
        <v>1329</v>
      </c>
      <c r="E26" s="4">
        <v>1215</v>
      </c>
      <c r="F26" s="4">
        <v>1089</v>
      </c>
      <c r="G26" s="4">
        <v>1164</v>
      </c>
      <c r="H26" s="4">
        <v>1209</v>
      </c>
      <c r="I26" s="4">
        <v>1266</v>
      </c>
      <c r="J26" s="4">
        <v>1311</v>
      </c>
      <c r="K26" s="4">
        <v>1305</v>
      </c>
      <c r="L26" s="4">
        <v>1353</v>
      </c>
      <c r="M26" s="4">
        <v>1350</v>
      </c>
      <c r="N26" s="4">
        <v>1398</v>
      </c>
      <c r="O26" s="4">
        <v>1455</v>
      </c>
      <c r="P26" s="4">
        <v>1503</v>
      </c>
      <c r="Q26" s="4">
        <v>1512</v>
      </c>
    </row>
    <row r="27" spans="1:17" x14ac:dyDescent="0.3">
      <c r="A27" t="s">
        <v>2989</v>
      </c>
      <c r="B27" s="4">
        <v>7962</v>
      </c>
      <c r="C27" s="4">
        <v>7950</v>
      </c>
      <c r="D27" s="4">
        <v>7515</v>
      </c>
      <c r="E27" s="4">
        <v>7617</v>
      </c>
      <c r="F27" s="4">
        <v>7440</v>
      </c>
      <c r="G27" s="4">
        <v>7572</v>
      </c>
      <c r="H27" s="4">
        <v>7911</v>
      </c>
      <c r="I27" s="4">
        <v>7779</v>
      </c>
      <c r="J27" s="4">
        <v>7818</v>
      </c>
      <c r="K27" s="4">
        <v>8022</v>
      </c>
      <c r="L27" s="4">
        <v>8184</v>
      </c>
      <c r="M27" s="4">
        <v>8301</v>
      </c>
      <c r="N27" s="4">
        <v>8763</v>
      </c>
      <c r="O27" s="4">
        <v>9111</v>
      </c>
      <c r="P27" s="4">
        <v>9231</v>
      </c>
      <c r="Q27" s="4">
        <v>9084</v>
      </c>
    </row>
    <row r="28" spans="1:17" x14ac:dyDescent="0.3">
      <c r="A28" t="s">
        <v>2990</v>
      </c>
      <c r="B28" s="4">
        <v>14400</v>
      </c>
      <c r="C28" s="4">
        <v>14256</v>
      </c>
      <c r="D28" s="4">
        <v>13851</v>
      </c>
      <c r="E28" s="4">
        <v>12201</v>
      </c>
      <c r="F28" s="4">
        <v>12174</v>
      </c>
      <c r="G28" s="4">
        <v>12036</v>
      </c>
      <c r="H28" s="4">
        <v>11970</v>
      </c>
      <c r="I28" s="4">
        <v>12168</v>
      </c>
      <c r="J28" s="4">
        <v>12303</v>
      </c>
      <c r="K28" s="4">
        <v>11946</v>
      </c>
      <c r="L28" s="4">
        <v>12012</v>
      </c>
      <c r="M28" s="4">
        <v>12252</v>
      </c>
      <c r="N28" s="4">
        <v>12264</v>
      </c>
      <c r="O28" s="4">
        <v>12090</v>
      </c>
      <c r="P28" s="4">
        <v>11631</v>
      </c>
      <c r="Q28" s="4">
        <v>11778</v>
      </c>
    </row>
    <row r="29" spans="1:17" x14ac:dyDescent="0.3">
      <c r="A29" t="s">
        <v>2991</v>
      </c>
      <c r="B29" s="4">
        <v>9405</v>
      </c>
      <c r="C29" s="4">
        <v>9732</v>
      </c>
      <c r="D29" s="4">
        <v>9822</v>
      </c>
      <c r="E29" s="4">
        <v>8529</v>
      </c>
      <c r="F29" s="4">
        <v>8463</v>
      </c>
      <c r="G29" s="4">
        <v>8307</v>
      </c>
      <c r="H29" s="4">
        <v>8361</v>
      </c>
      <c r="I29" s="4">
        <v>8700</v>
      </c>
      <c r="J29" s="4">
        <v>9408</v>
      </c>
      <c r="K29" s="4">
        <v>9852</v>
      </c>
      <c r="L29" s="4">
        <v>10125</v>
      </c>
      <c r="M29" s="4">
        <v>10080</v>
      </c>
      <c r="N29" s="4">
        <v>10251</v>
      </c>
      <c r="O29" s="4">
        <v>10665</v>
      </c>
      <c r="P29" s="4">
        <v>10425</v>
      </c>
      <c r="Q29" s="4">
        <v>10326</v>
      </c>
    </row>
    <row r="30" spans="1:17" x14ac:dyDescent="0.3">
      <c r="A30" t="s">
        <v>2992</v>
      </c>
      <c r="B30" s="4">
        <v>5028</v>
      </c>
      <c r="C30" s="4">
        <v>5097</v>
      </c>
      <c r="D30" s="4">
        <v>5076</v>
      </c>
      <c r="E30" s="4">
        <v>4725</v>
      </c>
      <c r="F30" s="4">
        <v>4509</v>
      </c>
      <c r="G30" s="4">
        <v>4524</v>
      </c>
      <c r="H30" s="4">
        <v>4557</v>
      </c>
      <c r="I30" s="4">
        <v>4431</v>
      </c>
      <c r="J30" s="4">
        <v>4527</v>
      </c>
      <c r="K30" s="4">
        <v>4500</v>
      </c>
      <c r="L30" s="4">
        <v>4341</v>
      </c>
      <c r="M30" s="4">
        <v>4611</v>
      </c>
      <c r="N30" s="4">
        <v>4755</v>
      </c>
      <c r="O30" s="4">
        <v>4863</v>
      </c>
      <c r="P30" s="4">
        <v>4692</v>
      </c>
      <c r="Q30" s="4">
        <v>4704</v>
      </c>
    </row>
    <row r="31" spans="1:17" x14ac:dyDescent="0.3">
      <c r="A31" t="s">
        <v>2993</v>
      </c>
      <c r="B31" s="4">
        <v>25644</v>
      </c>
      <c r="C31" s="4">
        <v>25956</v>
      </c>
      <c r="D31" s="4">
        <v>26367</v>
      </c>
      <c r="E31" s="4">
        <v>23775</v>
      </c>
      <c r="F31" s="4">
        <v>22986</v>
      </c>
      <c r="G31" s="4">
        <v>22827</v>
      </c>
      <c r="H31" s="4">
        <v>22878</v>
      </c>
      <c r="I31" s="4">
        <v>23283</v>
      </c>
      <c r="J31" s="4">
        <v>24336</v>
      </c>
      <c r="K31" s="4">
        <v>24957</v>
      </c>
      <c r="L31" s="4">
        <v>25608</v>
      </c>
      <c r="M31" s="4">
        <v>26586</v>
      </c>
      <c r="N31" s="4">
        <v>26844</v>
      </c>
      <c r="O31" s="4">
        <v>26598</v>
      </c>
      <c r="P31" s="4">
        <v>26250</v>
      </c>
      <c r="Q31" s="4">
        <v>26841</v>
      </c>
    </row>
    <row r="32" spans="1:17" x14ac:dyDescent="0.3">
      <c r="A32" t="s">
        <v>2994</v>
      </c>
      <c r="B32" s="4">
        <v>10899</v>
      </c>
      <c r="C32" s="4">
        <v>10752</v>
      </c>
      <c r="D32" s="4">
        <v>11313</v>
      </c>
      <c r="E32" s="4">
        <v>10032</v>
      </c>
      <c r="F32" s="4">
        <v>9513</v>
      </c>
      <c r="G32" s="4">
        <v>9027</v>
      </c>
      <c r="H32" s="4">
        <v>8967</v>
      </c>
      <c r="I32" s="4">
        <v>8868</v>
      </c>
      <c r="J32" s="4">
        <v>8889</v>
      </c>
      <c r="K32" s="4">
        <v>9102</v>
      </c>
      <c r="L32" s="4">
        <v>9405</v>
      </c>
      <c r="M32" s="4">
        <v>9780</v>
      </c>
      <c r="N32" s="4">
        <v>9933</v>
      </c>
      <c r="O32" s="4">
        <v>9777</v>
      </c>
      <c r="P32" s="4">
        <v>9684</v>
      </c>
      <c r="Q32" s="4">
        <v>9633</v>
      </c>
    </row>
    <row r="33" spans="1:17" x14ac:dyDescent="0.3">
      <c r="A33" t="s">
        <v>2995</v>
      </c>
      <c r="B33" s="4">
        <v>29490</v>
      </c>
      <c r="C33" s="4">
        <v>29946</v>
      </c>
      <c r="D33" s="4">
        <v>31044</v>
      </c>
      <c r="E33" s="4">
        <v>28677</v>
      </c>
      <c r="F33" s="4">
        <v>28179</v>
      </c>
      <c r="G33" s="4">
        <v>28461</v>
      </c>
      <c r="H33" s="4">
        <v>28677</v>
      </c>
      <c r="I33" s="4">
        <v>28206</v>
      </c>
      <c r="J33" s="4">
        <v>28644</v>
      </c>
      <c r="K33" s="4">
        <v>28881</v>
      </c>
      <c r="L33" s="4">
        <v>29202</v>
      </c>
      <c r="M33" s="4">
        <v>29379</v>
      </c>
      <c r="N33" s="4">
        <v>28929</v>
      </c>
      <c r="O33" s="4">
        <v>29850</v>
      </c>
      <c r="P33" s="4">
        <v>29400</v>
      </c>
      <c r="Q33" s="4">
        <v>30915</v>
      </c>
    </row>
    <row r="34" spans="1:17" x14ac:dyDescent="0.3">
      <c r="A34" t="s">
        <v>2996</v>
      </c>
      <c r="B34" s="4">
        <v>12789</v>
      </c>
      <c r="C34" s="4">
        <v>12363</v>
      </c>
      <c r="D34" s="4">
        <v>11415</v>
      </c>
      <c r="E34" s="4">
        <v>10314</v>
      </c>
      <c r="F34" s="4">
        <v>10296</v>
      </c>
      <c r="G34" s="4">
        <v>9939</v>
      </c>
      <c r="H34" s="4">
        <v>9231</v>
      </c>
      <c r="I34" s="4">
        <v>9528</v>
      </c>
      <c r="J34" s="4">
        <v>9807</v>
      </c>
      <c r="K34" s="4">
        <v>9705</v>
      </c>
      <c r="L34" s="4">
        <v>10026</v>
      </c>
      <c r="M34" s="4">
        <v>10188</v>
      </c>
      <c r="N34" s="4">
        <v>9945</v>
      </c>
      <c r="O34" s="4">
        <v>10017</v>
      </c>
      <c r="P34" s="4">
        <v>9951</v>
      </c>
      <c r="Q34" s="4">
        <v>10431</v>
      </c>
    </row>
    <row r="35" spans="1:17" x14ac:dyDescent="0.3">
      <c r="A35" t="s">
        <v>2997</v>
      </c>
      <c r="B35" s="4">
        <v>5787</v>
      </c>
      <c r="C35" s="4">
        <v>6522</v>
      </c>
      <c r="D35" s="4">
        <v>7074</v>
      </c>
      <c r="E35" s="4">
        <v>7572</v>
      </c>
      <c r="F35" s="4">
        <v>8313</v>
      </c>
      <c r="G35" s="4">
        <v>8619</v>
      </c>
      <c r="H35" s="4">
        <v>8841</v>
      </c>
      <c r="I35" s="4">
        <v>9786</v>
      </c>
      <c r="J35" s="4">
        <v>9543</v>
      </c>
      <c r="K35" s="4">
        <v>9783</v>
      </c>
      <c r="L35" s="4">
        <v>9891</v>
      </c>
      <c r="M35" s="4">
        <v>10029</v>
      </c>
      <c r="N35" s="4">
        <v>10758</v>
      </c>
      <c r="O35" s="4">
        <v>10776</v>
      </c>
      <c r="P35" s="4">
        <v>11049</v>
      </c>
      <c r="Q35" s="4">
        <v>11460</v>
      </c>
    </row>
    <row r="36" spans="1:17" x14ac:dyDescent="0.3">
      <c r="A36" t="s">
        <v>2998</v>
      </c>
      <c r="B36" s="4">
        <v>465</v>
      </c>
      <c r="C36" s="4">
        <v>123</v>
      </c>
      <c r="D36" s="4">
        <v>156</v>
      </c>
      <c r="E36" s="4">
        <v>174</v>
      </c>
      <c r="F36" s="4">
        <v>183</v>
      </c>
      <c r="G36" s="4">
        <v>186</v>
      </c>
      <c r="H36" s="4">
        <v>213</v>
      </c>
      <c r="I36" s="4">
        <v>54</v>
      </c>
      <c r="J36" s="4">
        <v>18</v>
      </c>
      <c r="K36" s="4">
        <v>21</v>
      </c>
      <c r="L36" s="4">
        <v>147</v>
      </c>
      <c r="M36" s="4">
        <v>180</v>
      </c>
      <c r="N36" s="4">
        <v>192</v>
      </c>
      <c r="O36" s="4">
        <v>228</v>
      </c>
      <c r="P36" s="4">
        <v>255</v>
      </c>
      <c r="Q36" s="4">
        <v>273</v>
      </c>
    </row>
    <row r="37" spans="1:17" x14ac:dyDescent="0.3">
      <c r="A37" t="s">
        <v>2999</v>
      </c>
      <c r="B37" s="4">
        <v>669</v>
      </c>
      <c r="C37" s="4">
        <v>729</v>
      </c>
      <c r="D37" s="4">
        <v>765</v>
      </c>
      <c r="E37" s="4">
        <v>789</v>
      </c>
      <c r="F37" s="4">
        <v>822</v>
      </c>
      <c r="G37" s="4">
        <v>804</v>
      </c>
      <c r="H37" s="4">
        <v>840</v>
      </c>
      <c r="I37" s="4">
        <v>954</v>
      </c>
      <c r="J37" s="4">
        <v>1056</v>
      </c>
      <c r="K37" s="4">
        <v>1191</v>
      </c>
      <c r="L37" s="4">
        <v>1257</v>
      </c>
      <c r="M37" s="4">
        <v>1344</v>
      </c>
      <c r="N37" s="4">
        <v>1311</v>
      </c>
      <c r="O37" s="4">
        <v>1323</v>
      </c>
      <c r="P37" s="4">
        <v>1437</v>
      </c>
      <c r="Q37" s="4">
        <v>1563</v>
      </c>
    </row>
    <row r="38" spans="1:17" x14ac:dyDescent="0.3">
      <c r="A38" t="s">
        <v>3000</v>
      </c>
      <c r="B38" s="4">
        <v>4050</v>
      </c>
      <c r="C38" s="4">
        <v>4452</v>
      </c>
      <c r="D38" s="4">
        <v>5061</v>
      </c>
      <c r="E38" s="4">
        <v>5064</v>
      </c>
      <c r="F38" s="4">
        <v>4920</v>
      </c>
      <c r="G38" s="4">
        <v>5073</v>
      </c>
      <c r="H38" s="4">
        <v>5073</v>
      </c>
      <c r="I38" s="4">
        <v>5205</v>
      </c>
      <c r="J38" s="4">
        <v>4959</v>
      </c>
      <c r="K38" s="4">
        <v>5238</v>
      </c>
      <c r="L38" s="4">
        <v>5520</v>
      </c>
      <c r="M38" s="4">
        <v>5967</v>
      </c>
      <c r="N38" s="4">
        <v>6339</v>
      </c>
      <c r="O38" s="4">
        <v>6633</v>
      </c>
      <c r="P38" s="4">
        <v>6966</v>
      </c>
      <c r="Q38" s="4">
        <v>7440</v>
      </c>
    </row>
    <row r="39" spans="1:17" x14ac:dyDescent="0.3">
      <c r="A39" t="s">
        <v>3001</v>
      </c>
      <c r="B39" s="4">
        <v>42036</v>
      </c>
      <c r="C39" s="4">
        <v>43701</v>
      </c>
      <c r="D39" s="4">
        <v>44433</v>
      </c>
      <c r="E39" s="4">
        <v>40260</v>
      </c>
      <c r="F39" s="4">
        <v>39141</v>
      </c>
      <c r="G39" s="4">
        <v>39039</v>
      </c>
      <c r="H39" s="4">
        <v>40143</v>
      </c>
      <c r="I39" s="4">
        <v>43410</v>
      </c>
      <c r="J39" s="4">
        <v>47229</v>
      </c>
      <c r="K39" s="4">
        <v>48663</v>
      </c>
      <c r="L39" s="4">
        <v>51711</v>
      </c>
      <c r="M39" s="4">
        <v>54591</v>
      </c>
      <c r="N39" s="4">
        <v>55944</v>
      </c>
      <c r="O39" s="4">
        <v>57900</v>
      </c>
      <c r="P39" s="4">
        <v>59967</v>
      </c>
      <c r="Q39" s="4">
        <v>64317</v>
      </c>
    </row>
    <row r="40" spans="1:17" x14ac:dyDescent="0.3">
      <c r="A40" t="s">
        <v>3002</v>
      </c>
      <c r="B40" s="4">
        <v>26487</v>
      </c>
      <c r="C40" s="4">
        <v>27924</v>
      </c>
      <c r="D40" s="4">
        <v>29817</v>
      </c>
      <c r="E40" s="4">
        <v>28848</v>
      </c>
      <c r="F40" s="4">
        <v>27327</v>
      </c>
      <c r="G40" s="4">
        <v>27690</v>
      </c>
      <c r="H40" s="4">
        <v>29505</v>
      </c>
      <c r="I40" s="4">
        <v>29997</v>
      </c>
      <c r="J40" s="4">
        <v>31539</v>
      </c>
      <c r="K40" s="4">
        <v>31812</v>
      </c>
      <c r="L40" s="4">
        <v>31764</v>
      </c>
      <c r="M40" s="4">
        <v>33633</v>
      </c>
      <c r="N40" s="4">
        <v>34686</v>
      </c>
      <c r="O40" s="4">
        <v>35934</v>
      </c>
      <c r="P40" s="4">
        <v>36321</v>
      </c>
      <c r="Q40" s="4">
        <v>37518</v>
      </c>
    </row>
    <row r="41" spans="1:17" x14ac:dyDescent="0.3">
      <c r="A41" t="s">
        <v>3003</v>
      </c>
      <c r="B41" s="4">
        <v>84897</v>
      </c>
      <c r="C41" s="4">
        <v>88536</v>
      </c>
      <c r="D41" s="4">
        <v>89622</v>
      </c>
      <c r="E41" s="4">
        <v>83733</v>
      </c>
      <c r="F41" s="4">
        <v>82725</v>
      </c>
      <c r="G41" s="4">
        <v>84048</v>
      </c>
      <c r="H41" s="4">
        <v>85935</v>
      </c>
      <c r="I41" s="4">
        <v>92910</v>
      </c>
      <c r="J41" s="4">
        <v>97389</v>
      </c>
      <c r="K41" s="4">
        <v>100785</v>
      </c>
      <c r="L41" s="4">
        <v>106596</v>
      </c>
      <c r="M41" s="4">
        <v>113271</v>
      </c>
      <c r="N41" s="4">
        <v>118428</v>
      </c>
      <c r="O41" s="4">
        <v>122778</v>
      </c>
      <c r="P41" s="4">
        <v>126399</v>
      </c>
      <c r="Q41" s="4">
        <v>133638</v>
      </c>
    </row>
    <row r="42" spans="1:17" x14ac:dyDescent="0.3">
      <c r="A42" t="s">
        <v>3004</v>
      </c>
      <c r="B42" s="4">
        <v>19131</v>
      </c>
      <c r="C42" s="4">
        <v>19467</v>
      </c>
      <c r="D42" s="4">
        <v>19968</v>
      </c>
      <c r="E42" s="4">
        <v>18978</v>
      </c>
      <c r="F42" s="4">
        <v>17913</v>
      </c>
      <c r="G42" s="4">
        <v>18492</v>
      </c>
      <c r="H42" s="4">
        <v>18501</v>
      </c>
      <c r="I42" s="4">
        <v>18657</v>
      </c>
      <c r="J42" s="4">
        <v>19452</v>
      </c>
      <c r="K42" s="4">
        <v>19815</v>
      </c>
      <c r="L42" s="4">
        <v>20541</v>
      </c>
      <c r="M42" s="4">
        <v>21672</v>
      </c>
      <c r="N42" s="4">
        <v>22362</v>
      </c>
      <c r="O42" s="4">
        <v>22788</v>
      </c>
      <c r="P42" s="4">
        <v>22395</v>
      </c>
      <c r="Q42" s="4">
        <v>23499</v>
      </c>
    </row>
    <row r="43" spans="1:17" x14ac:dyDescent="0.3">
      <c r="A43" t="s">
        <v>3005</v>
      </c>
      <c r="B43" s="4">
        <v>29535</v>
      </c>
      <c r="C43" s="4">
        <v>29661</v>
      </c>
      <c r="D43" s="4">
        <v>30783</v>
      </c>
      <c r="E43" s="4">
        <v>29100</v>
      </c>
      <c r="F43" s="4">
        <v>29448</v>
      </c>
      <c r="G43" s="4">
        <v>29712</v>
      </c>
      <c r="H43" s="4">
        <v>30642</v>
      </c>
      <c r="I43" s="4">
        <v>30975</v>
      </c>
      <c r="J43" s="4">
        <v>31230</v>
      </c>
      <c r="K43" s="4">
        <v>31191</v>
      </c>
      <c r="L43" s="4">
        <v>31071</v>
      </c>
      <c r="M43" s="4">
        <v>31137</v>
      </c>
      <c r="N43" s="4">
        <v>31836</v>
      </c>
      <c r="O43" s="4">
        <v>32133</v>
      </c>
      <c r="P43" s="4">
        <v>31479</v>
      </c>
      <c r="Q43" s="4">
        <v>31485</v>
      </c>
    </row>
    <row r="44" spans="1:17" x14ac:dyDescent="0.3">
      <c r="A44" t="s">
        <v>3006</v>
      </c>
      <c r="B44" s="4">
        <v>7491</v>
      </c>
      <c r="C44" s="4">
        <v>7530</v>
      </c>
      <c r="D44" s="4">
        <v>7605</v>
      </c>
      <c r="E44" s="4">
        <v>7239</v>
      </c>
      <c r="F44" s="4">
        <v>7203</v>
      </c>
      <c r="G44" s="4">
        <v>7245</v>
      </c>
      <c r="H44" s="4">
        <v>7353</v>
      </c>
      <c r="I44" s="4">
        <v>7503</v>
      </c>
      <c r="J44" s="4">
        <v>7716</v>
      </c>
      <c r="K44" s="4">
        <v>8064</v>
      </c>
      <c r="L44" s="4">
        <v>8286</v>
      </c>
      <c r="M44" s="4">
        <v>8322</v>
      </c>
      <c r="N44" s="4">
        <v>8805</v>
      </c>
      <c r="O44" s="4">
        <v>8964</v>
      </c>
      <c r="P44" s="4">
        <v>8997</v>
      </c>
      <c r="Q44" s="4">
        <v>8910</v>
      </c>
    </row>
    <row r="45" spans="1:17" x14ac:dyDescent="0.3">
      <c r="A45" t="s">
        <v>3007</v>
      </c>
      <c r="B45" s="4">
        <v>17268</v>
      </c>
      <c r="C45" s="4">
        <v>17781</v>
      </c>
      <c r="D45" s="4">
        <v>17997</v>
      </c>
      <c r="E45" s="4">
        <v>17970</v>
      </c>
      <c r="F45" s="4">
        <v>18006</v>
      </c>
      <c r="G45" s="4">
        <v>18690</v>
      </c>
      <c r="H45" s="4">
        <v>18984</v>
      </c>
      <c r="I45" s="4">
        <v>18666</v>
      </c>
      <c r="J45" s="4">
        <v>19245</v>
      </c>
      <c r="K45" s="4">
        <v>20022</v>
      </c>
      <c r="L45" s="4">
        <v>20787</v>
      </c>
      <c r="M45" s="4">
        <v>21453</v>
      </c>
      <c r="N45" s="4">
        <v>22353</v>
      </c>
      <c r="O45" s="4">
        <v>23265</v>
      </c>
      <c r="P45" s="4">
        <v>23745</v>
      </c>
      <c r="Q45" s="4">
        <v>24657</v>
      </c>
    </row>
    <row r="46" spans="1:17" x14ac:dyDescent="0.3">
      <c r="A46" t="s">
        <v>3008</v>
      </c>
      <c r="B46" s="4">
        <v>28398</v>
      </c>
      <c r="C46" s="4">
        <v>28533</v>
      </c>
      <c r="D46" s="4">
        <v>29337</v>
      </c>
      <c r="E46" s="4">
        <v>27249</v>
      </c>
      <c r="F46" s="4">
        <v>26784</v>
      </c>
      <c r="G46" s="4">
        <v>26718</v>
      </c>
      <c r="H46" s="4">
        <v>27012</v>
      </c>
      <c r="I46" s="4">
        <v>26241</v>
      </c>
      <c r="J46" s="4">
        <v>26568</v>
      </c>
      <c r="K46" s="4">
        <v>26766</v>
      </c>
      <c r="L46" s="4">
        <v>26925</v>
      </c>
      <c r="M46" s="4">
        <v>26742</v>
      </c>
      <c r="N46" s="4">
        <v>26301</v>
      </c>
      <c r="O46" s="4">
        <v>26142</v>
      </c>
      <c r="P46" s="4">
        <v>25227</v>
      </c>
      <c r="Q46" s="4">
        <v>26118</v>
      </c>
    </row>
    <row r="47" spans="1:17" x14ac:dyDescent="0.3">
      <c r="A47" t="s">
        <v>3009</v>
      </c>
      <c r="B47" s="4">
        <v>2682</v>
      </c>
      <c r="C47" s="4">
        <v>2772</v>
      </c>
      <c r="D47" s="4">
        <v>2808</v>
      </c>
      <c r="E47" s="4">
        <v>2562</v>
      </c>
      <c r="F47" s="4">
        <v>2505</v>
      </c>
      <c r="G47" s="4">
        <v>2556</v>
      </c>
      <c r="H47" s="4">
        <v>2889</v>
      </c>
      <c r="I47" s="4">
        <v>2820</v>
      </c>
      <c r="J47" s="4">
        <v>3078</v>
      </c>
      <c r="K47" s="4">
        <v>3294</v>
      </c>
      <c r="L47" s="4">
        <v>3579</v>
      </c>
      <c r="M47" s="4">
        <v>3627</v>
      </c>
      <c r="N47" s="4">
        <v>3828</v>
      </c>
      <c r="O47" s="4">
        <v>3954</v>
      </c>
      <c r="P47" s="4">
        <v>3981</v>
      </c>
      <c r="Q47" s="4">
        <v>4026</v>
      </c>
    </row>
    <row r="48" spans="1:17" x14ac:dyDescent="0.3">
      <c r="A48" t="s">
        <v>3010</v>
      </c>
      <c r="B48" s="4">
        <v>19479</v>
      </c>
      <c r="C48" s="4">
        <v>19089</v>
      </c>
      <c r="D48" s="4">
        <v>18660</v>
      </c>
      <c r="E48" s="4">
        <v>16614</v>
      </c>
      <c r="F48" s="4">
        <v>16173</v>
      </c>
      <c r="G48" s="4">
        <v>16074</v>
      </c>
      <c r="H48" s="4">
        <v>16278</v>
      </c>
      <c r="I48" s="4">
        <v>16614</v>
      </c>
      <c r="J48" s="4">
        <v>17583</v>
      </c>
      <c r="K48" s="4">
        <v>18060</v>
      </c>
      <c r="L48" s="4">
        <v>18648</v>
      </c>
      <c r="M48" s="4">
        <v>19728</v>
      </c>
      <c r="N48" s="4">
        <v>20334</v>
      </c>
      <c r="O48" s="4">
        <v>20415</v>
      </c>
      <c r="P48" s="4">
        <v>19629</v>
      </c>
      <c r="Q48" s="4">
        <v>20202</v>
      </c>
    </row>
    <row r="49" spans="1:17" x14ac:dyDescent="0.3">
      <c r="A49" t="s">
        <v>3011</v>
      </c>
      <c r="B49" s="4">
        <v>10893</v>
      </c>
      <c r="C49" s="4">
        <v>10848</v>
      </c>
      <c r="D49" s="4">
        <v>10119</v>
      </c>
      <c r="E49" s="4">
        <v>9345</v>
      </c>
      <c r="F49" s="4">
        <v>8823</v>
      </c>
      <c r="G49" s="4">
        <v>8466</v>
      </c>
      <c r="H49" s="4">
        <v>8364</v>
      </c>
      <c r="I49" s="4">
        <v>8472</v>
      </c>
      <c r="J49" s="4">
        <v>8340</v>
      </c>
      <c r="K49" s="4">
        <v>8055</v>
      </c>
      <c r="L49" s="4">
        <v>8358</v>
      </c>
      <c r="M49" s="4">
        <v>8487</v>
      </c>
      <c r="N49" s="4">
        <v>8298</v>
      </c>
      <c r="O49" s="4">
        <v>8460</v>
      </c>
      <c r="P49" s="4">
        <v>8094</v>
      </c>
      <c r="Q49" s="4">
        <v>7914</v>
      </c>
    </row>
    <row r="50" spans="1:17" x14ac:dyDescent="0.3">
      <c r="A50" t="s">
        <v>3012</v>
      </c>
      <c r="B50" s="4">
        <v>62043</v>
      </c>
      <c r="C50" s="4">
        <v>63087</v>
      </c>
      <c r="D50" s="4">
        <v>64089</v>
      </c>
      <c r="E50" s="4">
        <v>63495</v>
      </c>
      <c r="F50" s="4">
        <v>62796</v>
      </c>
      <c r="G50" s="4">
        <v>62145</v>
      </c>
      <c r="H50" s="4">
        <v>62808</v>
      </c>
      <c r="I50" s="4">
        <v>63417</v>
      </c>
      <c r="J50" s="4">
        <v>64383</v>
      </c>
      <c r="K50" s="4">
        <v>64638</v>
      </c>
      <c r="L50" s="4">
        <v>66489</v>
      </c>
      <c r="M50" s="4">
        <v>68202</v>
      </c>
      <c r="N50" s="4">
        <v>68994</v>
      </c>
      <c r="O50" s="4">
        <v>69870</v>
      </c>
      <c r="P50" s="4">
        <v>72222</v>
      </c>
      <c r="Q50" s="4">
        <v>69945</v>
      </c>
    </row>
    <row r="51" spans="1:17" x14ac:dyDescent="0.3">
      <c r="A51" t="s">
        <v>3013</v>
      </c>
      <c r="B51" s="4">
        <v>108396</v>
      </c>
      <c r="C51" s="4">
        <v>110967</v>
      </c>
      <c r="D51" s="4">
        <v>111855</v>
      </c>
      <c r="E51" s="4">
        <v>105849</v>
      </c>
      <c r="F51" s="4">
        <v>106767</v>
      </c>
      <c r="G51" s="4">
        <v>105219</v>
      </c>
      <c r="H51" s="4">
        <v>105465</v>
      </c>
      <c r="I51" s="4">
        <v>106005</v>
      </c>
      <c r="J51" s="4">
        <v>111363</v>
      </c>
      <c r="K51" s="4">
        <v>110385</v>
      </c>
      <c r="L51" s="4">
        <v>113052</v>
      </c>
      <c r="M51" s="4">
        <v>114951</v>
      </c>
      <c r="N51" s="4">
        <v>113523</v>
      </c>
      <c r="O51" s="4">
        <v>114525</v>
      </c>
      <c r="P51" s="4">
        <v>113577</v>
      </c>
      <c r="Q51" s="4">
        <v>118293</v>
      </c>
    </row>
    <row r="52" spans="1:17" x14ac:dyDescent="0.3">
      <c r="A52" t="s">
        <v>3014</v>
      </c>
      <c r="B52" s="4">
        <v>3246</v>
      </c>
      <c r="C52" s="4">
        <v>3564</v>
      </c>
      <c r="D52" s="4">
        <v>3516</v>
      </c>
      <c r="E52" s="4">
        <v>3489</v>
      </c>
      <c r="F52" s="4">
        <v>3672</v>
      </c>
      <c r="G52" s="4">
        <v>3924</v>
      </c>
      <c r="H52" s="4">
        <v>4158</v>
      </c>
      <c r="I52" s="4">
        <v>4476</v>
      </c>
      <c r="J52" s="4">
        <v>4917</v>
      </c>
      <c r="K52" s="4">
        <v>5277</v>
      </c>
      <c r="L52" s="4">
        <v>5484</v>
      </c>
      <c r="M52" s="4">
        <v>5541</v>
      </c>
      <c r="N52" s="4">
        <v>5544</v>
      </c>
      <c r="O52" s="4">
        <v>5577</v>
      </c>
      <c r="P52" s="4">
        <v>5676</v>
      </c>
      <c r="Q52" s="4">
        <v>5334</v>
      </c>
    </row>
    <row r="53" spans="1:17" x14ac:dyDescent="0.3">
      <c r="A53" t="s">
        <v>3015</v>
      </c>
      <c r="B53" s="4">
        <v>27603</v>
      </c>
      <c r="C53" s="4">
        <v>28749</v>
      </c>
      <c r="D53" s="4">
        <v>28533</v>
      </c>
      <c r="E53" s="4">
        <v>26580</v>
      </c>
      <c r="F53" s="4">
        <v>26853</v>
      </c>
      <c r="G53" s="4">
        <v>25962</v>
      </c>
      <c r="H53" s="4">
        <v>25266</v>
      </c>
      <c r="I53" s="4">
        <v>25521</v>
      </c>
      <c r="J53" s="4">
        <v>26136</v>
      </c>
      <c r="K53" s="4">
        <v>26370</v>
      </c>
      <c r="L53" s="4">
        <v>27690</v>
      </c>
      <c r="M53" s="4">
        <v>28788</v>
      </c>
      <c r="N53" s="4">
        <v>29829</v>
      </c>
      <c r="O53" s="4">
        <v>30009</v>
      </c>
      <c r="P53" s="4">
        <v>28842</v>
      </c>
      <c r="Q53" s="4">
        <v>26673</v>
      </c>
    </row>
    <row r="54" spans="1:17" x14ac:dyDescent="0.3">
      <c r="A54" t="s">
        <v>3016</v>
      </c>
      <c r="B54" s="4">
        <v>94815</v>
      </c>
      <c r="C54" s="4">
        <v>98157</v>
      </c>
      <c r="D54" s="4">
        <v>98988</v>
      </c>
      <c r="E54" s="4">
        <v>95718</v>
      </c>
      <c r="F54" s="4">
        <v>96789</v>
      </c>
      <c r="G54" s="4">
        <v>97893</v>
      </c>
      <c r="H54" s="4">
        <v>99840</v>
      </c>
      <c r="I54" s="4">
        <v>103053</v>
      </c>
      <c r="J54" s="4">
        <v>107112</v>
      </c>
      <c r="K54" s="4">
        <v>109176</v>
      </c>
      <c r="L54" s="4">
        <v>115926</v>
      </c>
      <c r="M54" s="4">
        <v>120957</v>
      </c>
      <c r="N54" s="4">
        <v>123123</v>
      </c>
      <c r="O54" s="4">
        <v>125952</v>
      </c>
      <c r="P54" s="4">
        <v>126927</v>
      </c>
      <c r="Q54" s="4">
        <v>133539</v>
      </c>
    </row>
    <row r="55" spans="1:17" x14ac:dyDescent="0.3">
      <c r="A55" t="s">
        <v>3017</v>
      </c>
      <c r="B55" s="4">
        <v>38919</v>
      </c>
      <c r="C55" s="4">
        <v>40119</v>
      </c>
      <c r="D55" s="4">
        <v>41247</v>
      </c>
      <c r="E55" s="4">
        <v>39273</v>
      </c>
      <c r="F55" s="4">
        <v>38535</v>
      </c>
      <c r="G55" s="4">
        <v>39024</v>
      </c>
      <c r="H55" s="4">
        <v>39708</v>
      </c>
      <c r="I55" s="4">
        <v>40680</v>
      </c>
      <c r="J55" s="4">
        <v>41802</v>
      </c>
      <c r="K55" s="4">
        <v>42810</v>
      </c>
      <c r="L55" s="4">
        <v>43653</v>
      </c>
      <c r="M55" s="4">
        <v>45036</v>
      </c>
      <c r="N55" s="4">
        <v>45852</v>
      </c>
      <c r="O55" s="4">
        <v>46758</v>
      </c>
      <c r="P55" s="4">
        <v>45330</v>
      </c>
      <c r="Q55" s="4">
        <v>45111</v>
      </c>
    </row>
    <row r="56" spans="1:17" x14ac:dyDescent="0.3">
      <c r="A56" t="s">
        <v>3018</v>
      </c>
      <c r="B56" s="4">
        <v>3084</v>
      </c>
      <c r="C56" s="4">
        <v>3102</v>
      </c>
      <c r="D56" s="4">
        <v>3129</v>
      </c>
      <c r="E56" s="4">
        <v>2859</v>
      </c>
      <c r="F56" s="4">
        <v>2910</v>
      </c>
      <c r="G56" s="4">
        <v>3468</v>
      </c>
      <c r="H56" s="4">
        <v>3390</v>
      </c>
      <c r="I56" s="4">
        <v>492</v>
      </c>
      <c r="J56" s="4">
        <v>594</v>
      </c>
      <c r="K56" s="4">
        <v>639</v>
      </c>
      <c r="L56" s="4">
        <v>684</v>
      </c>
      <c r="M56" s="4">
        <v>1080</v>
      </c>
      <c r="N56" s="4">
        <v>1035</v>
      </c>
      <c r="O56" s="4">
        <v>1044</v>
      </c>
      <c r="P56" s="4">
        <v>1080</v>
      </c>
      <c r="Q56" s="4">
        <v>1065</v>
      </c>
    </row>
    <row r="57" spans="1:17" x14ac:dyDescent="0.3">
      <c r="A57" t="s">
        <v>3019</v>
      </c>
      <c r="B57" s="4">
        <v>1218</v>
      </c>
      <c r="C57" s="4">
        <v>1131</v>
      </c>
      <c r="D57" s="4">
        <v>1146</v>
      </c>
      <c r="E57" s="4">
        <v>1098</v>
      </c>
      <c r="F57" s="4">
        <v>1167</v>
      </c>
      <c r="G57" s="4">
        <v>1131</v>
      </c>
      <c r="H57" s="4">
        <v>1173</v>
      </c>
      <c r="I57" s="4">
        <v>1122</v>
      </c>
      <c r="J57" s="4">
        <v>1176</v>
      </c>
      <c r="K57" s="4">
        <v>1167</v>
      </c>
      <c r="L57" s="4">
        <v>1311</v>
      </c>
      <c r="M57" s="4">
        <v>1362</v>
      </c>
      <c r="N57" s="4">
        <v>1371</v>
      </c>
      <c r="O57" s="4">
        <v>1437</v>
      </c>
      <c r="P57" s="4">
        <v>1320</v>
      </c>
      <c r="Q57" s="4">
        <v>1362</v>
      </c>
    </row>
    <row r="58" spans="1:17" x14ac:dyDescent="0.3">
      <c r="A58" t="s">
        <v>3020</v>
      </c>
      <c r="B58" s="4">
        <v>11403</v>
      </c>
      <c r="C58" s="4">
        <v>11169</v>
      </c>
      <c r="D58" s="4">
        <v>11790</v>
      </c>
      <c r="E58" s="4">
        <v>11916</v>
      </c>
      <c r="F58" s="4">
        <v>11706</v>
      </c>
      <c r="G58" s="4">
        <v>12228</v>
      </c>
      <c r="H58" s="4">
        <v>11895</v>
      </c>
      <c r="I58" s="4">
        <v>11772</v>
      </c>
      <c r="J58" s="4">
        <v>12057</v>
      </c>
      <c r="K58" s="4">
        <v>12153</v>
      </c>
      <c r="L58" s="4">
        <v>12651</v>
      </c>
      <c r="M58" s="4">
        <v>13080</v>
      </c>
      <c r="N58" s="4">
        <v>13203</v>
      </c>
      <c r="O58" s="4">
        <v>14001</v>
      </c>
      <c r="P58" s="4">
        <v>12786</v>
      </c>
      <c r="Q58" s="4">
        <v>9231</v>
      </c>
    </row>
    <row r="59" spans="1:17" x14ac:dyDescent="0.3">
      <c r="A59" t="s">
        <v>3021</v>
      </c>
      <c r="B59" s="4">
        <v>2181</v>
      </c>
      <c r="C59" s="4">
        <v>2220</v>
      </c>
      <c r="D59" s="4">
        <v>2229</v>
      </c>
      <c r="E59" s="4">
        <v>2274</v>
      </c>
      <c r="F59" s="4">
        <v>2421</v>
      </c>
      <c r="G59" s="4">
        <v>2406</v>
      </c>
      <c r="H59" s="4">
        <v>2436</v>
      </c>
      <c r="I59" s="4">
        <v>2124</v>
      </c>
      <c r="J59" s="4">
        <v>2238</v>
      </c>
      <c r="K59" s="4">
        <v>2370</v>
      </c>
      <c r="L59" s="4">
        <v>2589</v>
      </c>
      <c r="M59" s="4">
        <v>2841</v>
      </c>
      <c r="N59" s="4">
        <v>2955</v>
      </c>
      <c r="O59" s="4">
        <v>3027</v>
      </c>
      <c r="P59" s="4">
        <v>2895</v>
      </c>
      <c r="Q59" s="4">
        <v>2670</v>
      </c>
    </row>
    <row r="60" spans="1:17" x14ac:dyDescent="0.3">
      <c r="A60" t="s">
        <v>3022</v>
      </c>
      <c r="B60" s="4">
        <v>18558</v>
      </c>
      <c r="C60" s="4">
        <v>17595</v>
      </c>
      <c r="D60" s="4">
        <v>17682</v>
      </c>
      <c r="E60" s="4">
        <v>16725</v>
      </c>
      <c r="F60" s="4">
        <v>16299</v>
      </c>
      <c r="G60" s="4">
        <v>15942</v>
      </c>
      <c r="H60" s="4">
        <v>15636</v>
      </c>
      <c r="I60" s="4">
        <v>15720</v>
      </c>
      <c r="J60" s="4">
        <v>16053</v>
      </c>
      <c r="K60" s="4">
        <v>15786</v>
      </c>
      <c r="L60" s="4">
        <v>15456</v>
      </c>
      <c r="M60" s="4">
        <v>14292</v>
      </c>
      <c r="N60" s="4">
        <v>14298</v>
      </c>
      <c r="O60" s="4">
        <v>14397</v>
      </c>
      <c r="P60" s="4">
        <v>14328</v>
      </c>
      <c r="Q60" s="4">
        <v>14487</v>
      </c>
    </row>
    <row r="61" spans="1:17" x14ac:dyDescent="0.3">
      <c r="A61" t="s">
        <v>3023</v>
      </c>
      <c r="B61" s="4">
        <v>13917</v>
      </c>
      <c r="C61" s="4">
        <v>14325</v>
      </c>
      <c r="D61" s="4">
        <v>14982</v>
      </c>
      <c r="E61" s="4">
        <v>14745</v>
      </c>
      <c r="F61" s="4">
        <v>14640</v>
      </c>
      <c r="G61" s="4">
        <v>14952</v>
      </c>
      <c r="H61" s="4">
        <v>15444</v>
      </c>
      <c r="I61" s="4">
        <v>19308</v>
      </c>
      <c r="J61" s="4">
        <v>20127</v>
      </c>
      <c r="K61" s="4">
        <v>20361</v>
      </c>
      <c r="L61" s="4">
        <v>20595</v>
      </c>
      <c r="M61" s="4">
        <v>21609</v>
      </c>
      <c r="N61" s="4">
        <v>22443</v>
      </c>
      <c r="O61" s="4">
        <v>23661</v>
      </c>
      <c r="P61" s="4">
        <v>22299</v>
      </c>
      <c r="Q61" s="4">
        <v>22353</v>
      </c>
    </row>
    <row r="62" spans="1:17" x14ac:dyDescent="0.3">
      <c r="A62" t="s">
        <v>3024</v>
      </c>
      <c r="B62" s="4">
        <v>3603</v>
      </c>
      <c r="C62" s="4">
        <v>3660</v>
      </c>
      <c r="D62" s="4">
        <v>3942</v>
      </c>
      <c r="E62" s="4">
        <v>4290</v>
      </c>
      <c r="F62" s="4">
        <v>4014</v>
      </c>
      <c r="G62" s="4">
        <v>3921</v>
      </c>
      <c r="H62" s="4">
        <v>4053</v>
      </c>
      <c r="I62" s="4">
        <v>4185</v>
      </c>
      <c r="J62" s="4">
        <v>4473</v>
      </c>
      <c r="K62" s="4">
        <v>4701</v>
      </c>
      <c r="L62" s="4">
        <v>4809</v>
      </c>
      <c r="M62" s="4">
        <v>5013</v>
      </c>
      <c r="N62" s="4">
        <v>5124</v>
      </c>
      <c r="O62" s="4">
        <v>5340</v>
      </c>
      <c r="P62" s="4">
        <v>5574</v>
      </c>
      <c r="Q62" s="4">
        <v>6021</v>
      </c>
    </row>
    <row r="63" spans="1:17" x14ac:dyDescent="0.3">
      <c r="A63" t="s">
        <v>3025</v>
      </c>
      <c r="B63" s="4">
        <v>6054</v>
      </c>
      <c r="C63" s="4">
        <v>5799</v>
      </c>
      <c r="D63" s="4">
        <v>9852</v>
      </c>
      <c r="E63" s="4">
        <v>8919</v>
      </c>
      <c r="F63" s="4">
        <v>8532</v>
      </c>
      <c r="G63" s="4">
        <v>8559</v>
      </c>
      <c r="H63" s="4">
        <v>8178</v>
      </c>
      <c r="I63" s="4">
        <v>10341</v>
      </c>
      <c r="J63" s="4">
        <v>9321</v>
      </c>
      <c r="K63" s="4">
        <v>9321</v>
      </c>
      <c r="L63" s="4">
        <v>8976</v>
      </c>
      <c r="M63" s="4">
        <v>8775</v>
      </c>
      <c r="N63" s="4">
        <v>8553</v>
      </c>
      <c r="O63" s="4">
        <v>7473</v>
      </c>
      <c r="P63" s="4">
        <v>7077</v>
      </c>
      <c r="Q63" s="4">
        <v>6966</v>
      </c>
    </row>
    <row r="64" spans="1:17" x14ac:dyDescent="0.3">
      <c r="A64" t="s">
        <v>3026</v>
      </c>
      <c r="B64" s="4">
        <v>6018</v>
      </c>
      <c r="C64" s="4">
        <v>6483</v>
      </c>
      <c r="D64" s="4">
        <v>6621</v>
      </c>
      <c r="E64" s="4">
        <v>6603</v>
      </c>
      <c r="F64" s="4">
        <v>6636</v>
      </c>
      <c r="G64" s="4">
        <v>6516</v>
      </c>
      <c r="H64" s="4">
        <v>6453</v>
      </c>
      <c r="I64" s="4">
        <v>6414</v>
      </c>
      <c r="J64" s="4">
        <v>6321</v>
      </c>
      <c r="K64" s="4">
        <v>6393</v>
      </c>
      <c r="L64" s="4">
        <v>6855</v>
      </c>
      <c r="M64" s="4">
        <v>6996</v>
      </c>
      <c r="N64" s="4">
        <v>7032</v>
      </c>
      <c r="O64" s="4">
        <v>7020</v>
      </c>
      <c r="P64" s="4">
        <v>6651</v>
      </c>
      <c r="Q64" s="4">
        <v>6627</v>
      </c>
    </row>
    <row r="65" spans="1:17" x14ac:dyDescent="0.3">
      <c r="A65" t="s">
        <v>3027</v>
      </c>
      <c r="B65" s="4">
        <v>4662</v>
      </c>
      <c r="C65" s="4">
        <v>4689</v>
      </c>
      <c r="D65" s="4">
        <v>5640</v>
      </c>
      <c r="E65" s="4">
        <v>5613</v>
      </c>
      <c r="F65" s="4">
        <v>5451</v>
      </c>
      <c r="G65" s="4">
        <v>5364</v>
      </c>
      <c r="H65" s="4">
        <v>5460</v>
      </c>
      <c r="I65" s="4">
        <v>5454</v>
      </c>
      <c r="J65" s="4">
        <v>5511</v>
      </c>
      <c r="K65" s="4">
        <v>5460</v>
      </c>
      <c r="L65" s="4">
        <v>5265</v>
      </c>
      <c r="M65" s="4">
        <v>5109</v>
      </c>
      <c r="N65" s="4">
        <v>5037</v>
      </c>
      <c r="O65" s="4">
        <v>4905</v>
      </c>
      <c r="P65" s="4">
        <v>4542</v>
      </c>
      <c r="Q65" s="4">
        <v>4458</v>
      </c>
    </row>
    <row r="66" spans="1:17" x14ac:dyDescent="0.3">
      <c r="A66" t="s">
        <v>3028</v>
      </c>
      <c r="B66" s="4">
        <v>78</v>
      </c>
      <c r="C66" s="4">
        <v>150</v>
      </c>
      <c r="D66" s="4">
        <v>159</v>
      </c>
      <c r="E66" s="4">
        <v>174</v>
      </c>
      <c r="F66" s="4">
        <v>150</v>
      </c>
      <c r="G66" s="4">
        <v>150</v>
      </c>
      <c r="H66" s="4">
        <v>177</v>
      </c>
      <c r="I66" s="4">
        <v>228</v>
      </c>
      <c r="J66" s="4">
        <v>312</v>
      </c>
      <c r="K66" s="4">
        <v>342</v>
      </c>
      <c r="L66" s="4">
        <v>360</v>
      </c>
      <c r="M66" s="4">
        <v>366</v>
      </c>
      <c r="N66" s="4">
        <v>315</v>
      </c>
      <c r="O66" s="4">
        <v>318</v>
      </c>
      <c r="P66" s="4">
        <v>333</v>
      </c>
      <c r="Q66" s="4">
        <v>465</v>
      </c>
    </row>
    <row r="67" spans="1:17" x14ac:dyDescent="0.3">
      <c r="A67" t="s">
        <v>3029</v>
      </c>
      <c r="B67" s="4">
        <v>9798</v>
      </c>
      <c r="C67" s="4">
        <v>10866</v>
      </c>
      <c r="D67" s="4">
        <v>11175</v>
      </c>
      <c r="E67" s="4">
        <v>11301</v>
      </c>
      <c r="F67" s="4">
        <v>11550</v>
      </c>
      <c r="G67" s="4">
        <v>12330</v>
      </c>
      <c r="H67" s="4">
        <v>12648</v>
      </c>
      <c r="I67" s="4">
        <v>12183</v>
      </c>
      <c r="J67" s="4">
        <v>11706</v>
      </c>
      <c r="K67" s="4">
        <v>10944</v>
      </c>
      <c r="L67" s="4">
        <v>12006</v>
      </c>
      <c r="M67" s="4">
        <v>12909</v>
      </c>
      <c r="N67" s="4">
        <v>12381</v>
      </c>
      <c r="O67" s="4">
        <v>11565</v>
      </c>
      <c r="P67" s="4">
        <v>10719</v>
      </c>
      <c r="Q67" s="4">
        <v>10533</v>
      </c>
    </row>
    <row r="68" spans="1:17" x14ac:dyDescent="0.3">
      <c r="A68" t="s">
        <v>3030</v>
      </c>
      <c r="B68" s="4">
        <v>5526</v>
      </c>
      <c r="C68" s="4">
        <v>4848</v>
      </c>
      <c r="D68" s="4">
        <v>5103</v>
      </c>
      <c r="E68" s="4">
        <v>4272</v>
      </c>
      <c r="F68" s="4">
        <v>2589</v>
      </c>
      <c r="G68" s="4">
        <v>3063</v>
      </c>
      <c r="H68" s="4">
        <v>3024</v>
      </c>
      <c r="I68" s="4">
        <v>3039</v>
      </c>
      <c r="J68" s="4">
        <v>3117</v>
      </c>
      <c r="K68" s="4">
        <v>3255</v>
      </c>
      <c r="L68" s="4">
        <v>2961</v>
      </c>
      <c r="M68" s="4">
        <v>3219</v>
      </c>
      <c r="N68" s="4">
        <v>3024</v>
      </c>
      <c r="O68" s="4">
        <v>2994</v>
      </c>
      <c r="P68" s="4">
        <v>2823</v>
      </c>
      <c r="Q68" s="4">
        <v>3726</v>
      </c>
    </row>
    <row r="69" spans="1:17" x14ac:dyDescent="0.3">
      <c r="A69" t="s">
        <v>3031</v>
      </c>
      <c r="B69" s="4">
        <v>759</v>
      </c>
      <c r="C69" s="4">
        <v>747</v>
      </c>
      <c r="D69" s="4">
        <v>759</v>
      </c>
      <c r="E69" s="4">
        <v>789</v>
      </c>
      <c r="F69" s="4">
        <v>759</v>
      </c>
      <c r="G69" s="4">
        <v>156</v>
      </c>
      <c r="H69" s="4">
        <v>147</v>
      </c>
      <c r="I69" s="4">
        <v>144</v>
      </c>
      <c r="J69" s="4">
        <v>159</v>
      </c>
      <c r="K69" s="4">
        <v>162</v>
      </c>
      <c r="L69" s="4">
        <v>180</v>
      </c>
      <c r="M69" s="4">
        <v>138</v>
      </c>
      <c r="N69" s="4">
        <v>144</v>
      </c>
      <c r="O69" s="4">
        <v>132</v>
      </c>
      <c r="P69" s="4">
        <v>141</v>
      </c>
      <c r="Q69" s="4">
        <v>150</v>
      </c>
    </row>
    <row r="70" spans="1:17" x14ac:dyDescent="0.3">
      <c r="A70" t="s">
        <v>3032</v>
      </c>
      <c r="B70" s="4">
        <v>39156</v>
      </c>
      <c r="C70" s="4">
        <v>39927</v>
      </c>
      <c r="D70" s="4">
        <v>39096</v>
      </c>
      <c r="E70" s="4">
        <v>37584</v>
      </c>
      <c r="F70" s="4">
        <v>42006</v>
      </c>
      <c r="G70" s="4">
        <v>42438</v>
      </c>
      <c r="H70" s="4">
        <v>42555</v>
      </c>
      <c r="I70" s="4">
        <v>41910</v>
      </c>
      <c r="J70" s="4">
        <v>38907</v>
      </c>
      <c r="K70" s="4">
        <v>39633</v>
      </c>
      <c r="L70" s="4">
        <v>40158</v>
      </c>
      <c r="M70" s="4">
        <v>39561</v>
      </c>
      <c r="N70" s="4">
        <v>38787</v>
      </c>
      <c r="O70" s="4">
        <v>38307</v>
      </c>
      <c r="P70" s="4">
        <v>39639</v>
      </c>
      <c r="Q70" s="4">
        <v>40458</v>
      </c>
    </row>
    <row r="71" spans="1:17" x14ac:dyDescent="0.3">
      <c r="A71" t="s">
        <v>3033</v>
      </c>
      <c r="B71" s="4">
        <v>8763</v>
      </c>
      <c r="C71" s="4">
        <v>9348</v>
      </c>
      <c r="D71" s="4">
        <v>9609</v>
      </c>
      <c r="E71" s="4">
        <v>8937</v>
      </c>
      <c r="F71" s="4">
        <v>8865</v>
      </c>
      <c r="G71" s="4">
        <v>9435</v>
      </c>
      <c r="H71" s="4">
        <v>9696</v>
      </c>
      <c r="I71" s="4">
        <v>10038</v>
      </c>
      <c r="J71" s="4">
        <v>9870</v>
      </c>
      <c r="K71" s="4">
        <v>9648</v>
      </c>
      <c r="L71" s="4">
        <v>9498</v>
      </c>
      <c r="M71" s="4">
        <v>9234</v>
      </c>
      <c r="N71" s="4">
        <v>9084</v>
      </c>
      <c r="O71" s="4">
        <v>9597</v>
      </c>
      <c r="P71" s="4">
        <v>9654</v>
      </c>
      <c r="Q71" s="4">
        <v>9747</v>
      </c>
    </row>
    <row r="72" spans="1:17" x14ac:dyDescent="0.3">
      <c r="A72" t="s">
        <v>3034</v>
      </c>
      <c r="B72" s="4">
        <v>14343</v>
      </c>
      <c r="C72" s="4">
        <v>14571</v>
      </c>
      <c r="D72" s="4">
        <v>14775</v>
      </c>
      <c r="E72" s="4">
        <v>14142</v>
      </c>
      <c r="F72" s="4">
        <v>13968</v>
      </c>
      <c r="G72" s="4">
        <v>14175</v>
      </c>
      <c r="H72" s="4">
        <v>14709</v>
      </c>
      <c r="I72" s="4">
        <v>14991</v>
      </c>
      <c r="J72" s="4">
        <v>15168</v>
      </c>
      <c r="K72" s="4">
        <v>15204</v>
      </c>
      <c r="L72" s="4">
        <v>15783</v>
      </c>
      <c r="M72" s="4">
        <v>16215</v>
      </c>
      <c r="N72" s="4">
        <v>16773</v>
      </c>
      <c r="O72" s="4">
        <v>17190</v>
      </c>
      <c r="P72" s="4">
        <v>18741</v>
      </c>
      <c r="Q72" s="4">
        <v>20172</v>
      </c>
    </row>
    <row r="73" spans="1:17" x14ac:dyDescent="0.3">
      <c r="A73" t="s">
        <v>3035</v>
      </c>
      <c r="B73" s="4">
        <v>15825</v>
      </c>
      <c r="C73" s="4">
        <v>16338</v>
      </c>
      <c r="D73" s="4">
        <v>16443</v>
      </c>
      <c r="E73" s="4">
        <v>15435</v>
      </c>
      <c r="F73" s="4">
        <v>15297</v>
      </c>
      <c r="G73" s="4">
        <v>15162</v>
      </c>
      <c r="H73" s="4">
        <v>15162</v>
      </c>
      <c r="I73" s="4">
        <v>15405</v>
      </c>
      <c r="J73" s="4">
        <v>15570</v>
      </c>
      <c r="K73" s="4">
        <v>15630</v>
      </c>
      <c r="L73" s="4">
        <v>16089</v>
      </c>
      <c r="M73" s="4">
        <v>16872</v>
      </c>
      <c r="N73" s="4">
        <v>17109</v>
      </c>
      <c r="O73" s="4">
        <v>17472</v>
      </c>
      <c r="P73" s="4">
        <v>16896</v>
      </c>
      <c r="Q73" s="4">
        <v>16896</v>
      </c>
    </row>
    <row r="74" spans="1:17" x14ac:dyDescent="0.3">
      <c r="A74" t="s">
        <v>3036</v>
      </c>
      <c r="B74" s="4">
        <v>46065</v>
      </c>
      <c r="C74" s="4">
        <v>46923</v>
      </c>
      <c r="D74" s="4">
        <v>46407</v>
      </c>
      <c r="E74" s="4">
        <v>45147</v>
      </c>
      <c r="F74" s="4">
        <v>45165</v>
      </c>
      <c r="G74" s="4">
        <v>45237</v>
      </c>
      <c r="H74" s="4">
        <v>45501</v>
      </c>
      <c r="I74" s="4">
        <v>46548</v>
      </c>
      <c r="J74" s="4">
        <v>47592</v>
      </c>
      <c r="K74" s="4">
        <v>48243</v>
      </c>
      <c r="L74" s="4">
        <v>49311</v>
      </c>
      <c r="M74" s="4">
        <v>51021</v>
      </c>
      <c r="N74" s="4">
        <v>50811</v>
      </c>
      <c r="O74" s="4">
        <v>51072</v>
      </c>
      <c r="P74" s="4">
        <v>50874</v>
      </c>
      <c r="Q74" s="4">
        <v>50670</v>
      </c>
    </row>
    <row r="75" spans="1:17" x14ac:dyDescent="0.3">
      <c r="A75" t="s">
        <v>3037</v>
      </c>
      <c r="B75" s="4">
        <v>146277</v>
      </c>
      <c r="C75" s="4">
        <v>150630</v>
      </c>
      <c r="D75" s="4">
        <v>149634</v>
      </c>
      <c r="E75" s="4">
        <v>144540</v>
      </c>
      <c r="F75" s="4">
        <v>139089</v>
      </c>
      <c r="G75" s="4">
        <v>139872</v>
      </c>
      <c r="H75" s="4">
        <v>141933</v>
      </c>
      <c r="I75" s="4">
        <v>144840</v>
      </c>
      <c r="J75" s="4">
        <v>149748</v>
      </c>
      <c r="K75" s="4">
        <v>153198</v>
      </c>
      <c r="L75" s="4">
        <v>157602</v>
      </c>
      <c r="M75" s="4">
        <v>164496</v>
      </c>
      <c r="N75" s="4">
        <v>170196</v>
      </c>
      <c r="O75" s="4">
        <v>176736</v>
      </c>
      <c r="P75" s="4">
        <v>176745</v>
      </c>
      <c r="Q75" s="4">
        <v>182349</v>
      </c>
    </row>
    <row r="76" spans="1:17" x14ac:dyDescent="0.3">
      <c r="A76" t="s">
        <v>3038</v>
      </c>
      <c r="B76" s="4">
        <v>23004</v>
      </c>
      <c r="C76" s="4">
        <v>24078</v>
      </c>
      <c r="D76" s="4">
        <v>25422</v>
      </c>
      <c r="E76" s="4">
        <v>25260</v>
      </c>
      <c r="F76" s="4">
        <v>25752</v>
      </c>
      <c r="G76" s="4">
        <v>27615</v>
      </c>
      <c r="H76" s="4">
        <v>29418</v>
      </c>
      <c r="I76" s="4">
        <v>31629</v>
      </c>
      <c r="J76" s="4">
        <v>34248</v>
      </c>
      <c r="K76" s="4">
        <v>36258</v>
      </c>
      <c r="L76" s="4">
        <v>37857</v>
      </c>
      <c r="M76" s="4">
        <v>39609</v>
      </c>
      <c r="N76" s="4">
        <v>41394</v>
      </c>
      <c r="O76" s="4">
        <v>43155</v>
      </c>
      <c r="P76" s="4">
        <v>44295</v>
      </c>
      <c r="Q76" s="4">
        <v>45744</v>
      </c>
    </row>
    <row r="77" spans="1:17" x14ac:dyDescent="0.3">
      <c r="A77" t="s">
        <v>3039</v>
      </c>
      <c r="B77" s="4">
        <v>66825</v>
      </c>
      <c r="C77" s="4">
        <v>70698</v>
      </c>
      <c r="D77" s="4">
        <v>71907</v>
      </c>
      <c r="E77" s="4">
        <v>54471</v>
      </c>
      <c r="F77" s="4">
        <v>58011</v>
      </c>
      <c r="G77" s="4">
        <v>63111</v>
      </c>
      <c r="H77" s="4">
        <v>63846</v>
      </c>
      <c r="I77" s="4">
        <v>65682</v>
      </c>
      <c r="J77" s="4">
        <v>68340</v>
      </c>
      <c r="K77" s="4">
        <v>70443</v>
      </c>
      <c r="L77" s="4">
        <v>74571</v>
      </c>
      <c r="M77" s="4">
        <v>82308</v>
      </c>
      <c r="N77" s="4">
        <v>78285</v>
      </c>
      <c r="O77" s="4">
        <v>78654</v>
      </c>
      <c r="P77" s="4">
        <v>78174</v>
      </c>
      <c r="Q77" s="4">
        <v>78702</v>
      </c>
    </row>
    <row r="78" spans="1:17" x14ac:dyDescent="0.3">
      <c r="A78" t="s">
        <v>3040</v>
      </c>
      <c r="B78" s="4">
        <v>34905</v>
      </c>
      <c r="C78" s="4">
        <v>35232</v>
      </c>
      <c r="D78" s="4">
        <v>34470</v>
      </c>
      <c r="E78" s="4">
        <v>40053</v>
      </c>
      <c r="F78" s="4">
        <v>39303</v>
      </c>
      <c r="G78" s="4">
        <v>42138</v>
      </c>
      <c r="H78" s="4">
        <v>41133</v>
      </c>
      <c r="I78" s="4">
        <v>40032</v>
      </c>
      <c r="J78" s="4">
        <v>41364</v>
      </c>
      <c r="K78" s="4">
        <v>41955</v>
      </c>
      <c r="L78" s="4">
        <v>44817</v>
      </c>
      <c r="M78" s="4">
        <v>45267</v>
      </c>
      <c r="N78" s="4">
        <v>46938</v>
      </c>
      <c r="O78" s="4">
        <v>46671</v>
      </c>
      <c r="P78" s="4">
        <v>48543</v>
      </c>
      <c r="Q78" s="4">
        <v>50376</v>
      </c>
    </row>
    <row r="79" spans="1:17" x14ac:dyDescent="0.3">
      <c r="A79" t="s">
        <v>3041</v>
      </c>
      <c r="B79" s="4">
        <v>57084</v>
      </c>
      <c r="C79" s="4">
        <v>62610</v>
      </c>
      <c r="D79" s="4">
        <v>63936</v>
      </c>
      <c r="E79" s="4">
        <v>65421</v>
      </c>
      <c r="F79" s="4">
        <v>65364</v>
      </c>
      <c r="G79" s="4">
        <v>65229</v>
      </c>
      <c r="H79" s="4">
        <v>65289</v>
      </c>
      <c r="I79" s="4">
        <v>67254</v>
      </c>
      <c r="J79" s="4">
        <v>68760</v>
      </c>
      <c r="K79" s="4">
        <v>68970</v>
      </c>
      <c r="L79" s="4">
        <v>71073</v>
      </c>
      <c r="M79" s="4">
        <v>71787</v>
      </c>
      <c r="N79" s="4">
        <v>74475</v>
      </c>
      <c r="O79" s="4">
        <v>78897</v>
      </c>
      <c r="P79" s="4">
        <v>83691</v>
      </c>
      <c r="Q79" s="4">
        <v>88914</v>
      </c>
    </row>
    <row r="80" spans="1:17" x14ac:dyDescent="0.3">
      <c r="A80" t="s">
        <v>3042</v>
      </c>
      <c r="B80" s="4">
        <v>11580</v>
      </c>
      <c r="C80" s="4">
        <v>11649</v>
      </c>
      <c r="D80" s="4">
        <v>12126</v>
      </c>
      <c r="E80" s="4">
        <v>12891</v>
      </c>
      <c r="F80" s="4">
        <v>12849</v>
      </c>
      <c r="G80" s="4">
        <v>12723</v>
      </c>
      <c r="H80" s="4">
        <v>11751</v>
      </c>
      <c r="I80" s="4">
        <v>11964</v>
      </c>
      <c r="J80" s="4">
        <v>12207</v>
      </c>
      <c r="K80" s="4">
        <v>12261</v>
      </c>
      <c r="L80" s="4">
        <v>12390</v>
      </c>
      <c r="M80" s="4">
        <v>12429</v>
      </c>
      <c r="N80" s="4">
        <v>12795</v>
      </c>
      <c r="O80" s="4">
        <v>12786</v>
      </c>
      <c r="P80" s="4">
        <v>12861</v>
      </c>
      <c r="Q80" s="4">
        <v>13602</v>
      </c>
    </row>
    <row r="81" spans="1:17" x14ac:dyDescent="0.3">
      <c r="A81" t="s">
        <v>3043</v>
      </c>
      <c r="B81" s="4">
        <v>33288</v>
      </c>
      <c r="C81" s="4">
        <v>35124</v>
      </c>
      <c r="D81" s="4">
        <v>37017</v>
      </c>
      <c r="E81" s="4">
        <v>36942</v>
      </c>
      <c r="F81" s="4">
        <v>37800</v>
      </c>
      <c r="G81" s="4">
        <v>38127</v>
      </c>
      <c r="H81" s="4">
        <v>38265</v>
      </c>
      <c r="I81" s="4">
        <v>38544</v>
      </c>
      <c r="J81" s="4">
        <v>39813</v>
      </c>
      <c r="K81" s="4">
        <v>41208</v>
      </c>
      <c r="L81" s="4">
        <v>42150</v>
      </c>
      <c r="M81" s="4">
        <v>44040</v>
      </c>
      <c r="N81" s="4">
        <v>46164</v>
      </c>
      <c r="O81" s="4">
        <v>48081</v>
      </c>
      <c r="P81" s="4">
        <v>50895</v>
      </c>
      <c r="Q81" s="4">
        <v>52056</v>
      </c>
    </row>
    <row r="82" spans="1:17" x14ac:dyDescent="0.3">
      <c r="A82" t="s">
        <v>3044</v>
      </c>
      <c r="B82" s="4">
        <v>23886</v>
      </c>
      <c r="C82" s="4">
        <v>24978</v>
      </c>
      <c r="D82" s="4">
        <v>27903</v>
      </c>
      <c r="E82" s="4">
        <v>30027</v>
      </c>
      <c r="F82" s="4">
        <v>31578</v>
      </c>
      <c r="G82" s="4">
        <v>32136</v>
      </c>
      <c r="H82" s="4">
        <v>32661</v>
      </c>
      <c r="I82" s="4">
        <v>33654</v>
      </c>
      <c r="J82" s="4">
        <v>34647</v>
      </c>
      <c r="K82" s="4">
        <v>35316</v>
      </c>
      <c r="L82" s="4">
        <v>35841</v>
      </c>
      <c r="M82" s="4">
        <v>36303</v>
      </c>
      <c r="N82" s="4">
        <v>37164</v>
      </c>
      <c r="O82" s="4">
        <v>37812</v>
      </c>
      <c r="P82" s="4">
        <v>36840</v>
      </c>
      <c r="Q82" s="4">
        <v>39513</v>
      </c>
    </row>
    <row r="83" spans="1:17" x14ac:dyDescent="0.3">
      <c r="A83" t="s">
        <v>3045</v>
      </c>
      <c r="B83" s="4">
        <v>48636</v>
      </c>
      <c r="C83" s="4">
        <v>47724</v>
      </c>
      <c r="D83" s="4">
        <v>47706</v>
      </c>
      <c r="E83" s="4">
        <v>49296</v>
      </c>
      <c r="F83" s="4">
        <v>51204</v>
      </c>
      <c r="G83" s="4">
        <v>50463</v>
      </c>
      <c r="H83" s="4">
        <v>49965</v>
      </c>
      <c r="I83" s="4">
        <v>50205</v>
      </c>
      <c r="J83" s="4">
        <v>50229</v>
      </c>
      <c r="K83" s="4">
        <v>50865</v>
      </c>
      <c r="L83" s="4">
        <v>51456</v>
      </c>
      <c r="M83" s="4">
        <v>52410</v>
      </c>
      <c r="N83" s="4">
        <v>51489</v>
      </c>
      <c r="O83" s="4">
        <v>51156</v>
      </c>
      <c r="P83" s="4">
        <v>48546</v>
      </c>
      <c r="Q83" s="4">
        <v>51660</v>
      </c>
    </row>
    <row r="84" spans="1:17" x14ac:dyDescent="0.3">
      <c r="A84" t="s">
        <v>3046</v>
      </c>
      <c r="B84" s="4">
        <v>15282</v>
      </c>
      <c r="C84" s="4">
        <v>15921</v>
      </c>
      <c r="D84" s="4">
        <v>16245</v>
      </c>
      <c r="E84" s="4">
        <v>16413</v>
      </c>
      <c r="F84" s="4">
        <v>16128</v>
      </c>
      <c r="G84" s="4">
        <v>15549</v>
      </c>
      <c r="H84" s="4">
        <v>15606</v>
      </c>
      <c r="I84" s="4">
        <v>15705</v>
      </c>
      <c r="J84" s="4">
        <v>16371</v>
      </c>
      <c r="K84" s="4">
        <v>16419</v>
      </c>
      <c r="L84" s="4">
        <v>16890</v>
      </c>
      <c r="M84" s="4">
        <v>17574</v>
      </c>
      <c r="N84" s="4">
        <v>17985</v>
      </c>
      <c r="O84" s="4">
        <v>18744</v>
      </c>
      <c r="P84" s="4">
        <v>18189</v>
      </c>
      <c r="Q84" s="4">
        <v>18921</v>
      </c>
    </row>
    <row r="85" spans="1:17" x14ac:dyDescent="0.3">
      <c r="A85" t="s">
        <v>3047</v>
      </c>
      <c r="B85" s="4">
        <v>64680</v>
      </c>
      <c r="C85" s="4">
        <v>65139</v>
      </c>
      <c r="D85" s="4">
        <v>67374</v>
      </c>
      <c r="E85" s="4">
        <v>70716</v>
      </c>
      <c r="F85" s="4">
        <v>71724</v>
      </c>
      <c r="G85" s="4">
        <v>72090</v>
      </c>
      <c r="H85" s="4">
        <v>73473</v>
      </c>
      <c r="I85" s="4">
        <v>74451</v>
      </c>
      <c r="J85" s="4">
        <v>75939</v>
      </c>
      <c r="K85" s="4">
        <v>77664</v>
      </c>
      <c r="L85" s="4">
        <v>78828</v>
      </c>
      <c r="M85" s="4">
        <v>80088</v>
      </c>
      <c r="N85" s="4">
        <v>82887</v>
      </c>
      <c r="O85" s="4">
        <v>86559</v>
      </c>
      <c r="P85" s="4">
        <v>89592</v>
      </c>
      <c r="Q85" s="4">
        <v>93735</v>
      </c>
    </row>
    <row r="86" spans="1:17" x14ac:dyDescent="0.3">
      <c r="A86" t="s">
        <v>3048</v>
      </c>
      <c r="B86" s="4">
        <v>57756</v>
      </c>
      <c r="C86" s="4">
        <v>59463</v>
      </c>
      <c r="D86" s="4">
        <v>62682</v>
      </c>
      <c r="E86" s="4">
        <v>65175</v>
      </c>
      <c r="F86" s="4">
        <v>68328</v>
      </c>
      <c r="G86" s="4">
        <v>64257</v>
      </c>
      <c r="H86" s="4">
        <v>64782</v>
      </c>
      <c r="I86" s="4">
        <v>66912</v>
      </c>
      <c r="J86" s="4">
        <v>70473</v>
      </c>
      <c r="K86" s="4">
        <v>71646</v>
      </c>
      <c r="L86" s="4">
        <v>73593</v>
      </c>
      <c r="M86" s="4">
        <v>75522</v>
      </c>
      <c r="N86" s="4">
        <v>77730</v>
      </c>
      <c r="O86" s="4">
        <v>77442</v>
      </c>
      <c r="P86" s="4">
        <v>78423</v>
      </c>
      <c r="Q86" s="4">
        <v>84159</v>
      </c>
    </row>
    <row r="87" spans="1:17" x14ac:dyDescent="0.3">
      <c r="A87" t="s">
        <v>3049</v>
      </c>
      <c r="B87" s="4">
        <v>41007</v>
      </c>
      <c r="C87" s="4">
        <v>41736</v>
      </c>
      <c r="D87" s="4">
        <v>43020</v>
      </c>
      <c r="E87" s="4">
        <v>44469</v>
      </c>
      <c r="F87" s="4">
        <v>42681</v>
      </c>
      <c r="G87" s="4">
        <v>45924</v>
      </c>
      <c r="H87" s="4">
        <v>46800</v>
      </c>
      <c r="I87" s="4">
        <v>47289</v>
      </c>
      <c r="J87" s="4">
        <v>48198</v>
      </c>
      <c r="K87" s="4">
        <v>49362</v>
      </c>
      <c r="L87" s="4">
        <v>49782</v>
      </c>
      <c r="M87" s="4">
        <v>50001</v>
      </c>
      <c r="N87" s="4">
        <v>50361</v>
      </c>
      <c r="O87" s="4">
        <v>51012</v>
      </c>
      <c r="P87" s="4">
        <v>51630</v>
      </c>
      <c r="Q87" s="4">
        <v>53991</v>
      </c>
    </row>
    <row r="88" spans="1:17" x14ac:dyDescent="0.3">
      <c r="A88" t="s">
        <v>3050</v>
      </c>
      <c r="B88" s="4">
        <v>31038</v>
      </c>
      <c r="C88" s="4">
        <v>28986</v>
      </c>
      <c r="D88" s="4">
        <v>30051</v>
      </c>
      <c r="E88" s="4">
        <v>31905</v>
      </c>
      <c r="F88" s="4">
        <v>33210</v>
      </c>
      <c r="G88" s="4">
        <v>33606</v>
      </c>
      <c r="H88" s="4">
        <v>33780</v>
      </c>
      <c r="I88" s="4">
        <v>34329</v>
      </c>
      <c r="J88" s="4">
        <v>33729</v>
      </c>
      <c r="K88" s="4">
        <v>33123</v>
      </c>
      <c r="L88" s="4">
        <v>34344</v>
      </c>
      <c r="M88" s="4">
        <v>36153</v>
      </c>
      <c r="N88" s="4">
        <v>36471</v>
      </c>
      <c r="O88" s="4">
        <v>37209</v>
      </c>
      <c r="P88" s="4">
        <v>37260</v>
      </c>
      <c r="Q88" s="4">
        <v>40488</v>
      </c>
    </row>
    <row r="89" spans="1:17" x14ac:dyDescent="0.3">
      <c r="A89" t="s">
        <v>3051</v>
      </c>
      <c r="B89" s="4">
        <v>4986</v>
      </c>
      <c r="C89" s="4">
        <v>5088</v>
      </c>
      <c r="D89" s="4">
        <v>5136</v>
      </c>
      <c r="E89" s="4">
        <v>5106</v>
      </c>
      <c r="F89" s="4">
        <v>5214</v>
      </c>
      <c r="G89" s="4">
        <v>5184</v>
      </c>
      <c r="H89" s="4">
        <v>4965</v>
      </c>
      <c r="I89" s="4">
        <v>5019</v>
      </c>
      <c r="J89" s="4">
        <v>5199</v>
      </c>
      <c r="K89" s="4">
        <v>5334</v>
      </c>
      <c r="L89" s="4">
        <v>5466</v>
      </c>
      <c r="M89" s="4">
        <v>5727</v>
      </c>
      <c r="N89" s="4">
        <v>5964</v>
      </c>
      <c r="O89" s="4">
        <v>6225</v>
      </c>
      <c r="P89" s="4">
        <v>5982</v>
      </c>
      <c r="Q89" s="4">
        <v>6423</v>
      </c>
    </row>
    <row r="90" spans="1:17" x14ac:dyDescent="0.3">
      <c r="A90" t="s">
        <v>3052</v>
      </c>
      <c r="B90" s="4">
        <v>6186</v>
      </c>
      <c r="C90" s="4">
        <v>6291</v>
      </c>
      <c r="D90" s="4">
        <v>6717</v>
      </c>
      <c r="E90" s="4">
        <v>6690</v>
      </c>
      <c r="F90" s="4">
        <v>6726</v>
      </c>
      <c r="G90" s="4">
        <v>6279</v>
      </c>
      <c r="H90" s="4">
        <v>6612</v>
      </c>
      <c r="I90" s="4">
        <v>6678</v>
      </c>
      <c r="J90" s="4">
        <v>6690</v>
      </c>
      <c r="K90" s="4">
        <v>6837</v>
      </c>
      <c r="L90" s="4">
        <v>6951</v>
      </c>
      <c r="M90" s="4">
        <v>7035</v>
      </c>
      <c r="N90" s="4">
        <v>7308</v>
      </c>
      <c r="O90" s="4">
        <v>7359</v>
      </c>
      <c r="P90" s="4">
        <v>7107</v>
      </c>
      <c r="Q90" s="4">
        <v>7074</v>
      </c>
    </row>
    <row r="91" spans="1:17" x14ac:dyDescent="0.3">
      <c r="A91" t="s">
        <v>3053</v>
      </c>
      <c r="B91" s="4">
        <v>21534</v>
      </c>
      <c r="C91" s="4">
        <v>22365</v>
      </c>
      <c r="D91" s="4">
        <v>23517</v>
      </c>
      <c r="E91" s="4">
        <v>23292</v>
      </c>
      <c r="F91" s="4">
        <v>23751</v>
      </c>
      <c r="G91" s="4">
        <v>23415</v>
      </c>
      <c r="H91" s="4">
        <v>23838</v>
      </c>
      <c r="I91" s="4">
        <v>24366</v>
      </c>
      <c r="J91" s="4">
        <v>24840</v>
      </c>
      <c r="K91" s="4">
        <v>24786</v>
      </c>
      <c r="L91" s="4">
        <v>25815</v>
      </c>
      <c r="M91" s="4">
        <v>25626</v>
      </c>
      <c r="N91" s="4">
        <v>25809</v>
      </c>
      <c r="O91" s="4">
        <v>26385</v>
      </c>
      <c r="P91" s="4">
        <v>24135</v>
      </c>
      <c r="Q91" s="4">
        <v>27207</v>
      </c>
    </row>
    <row r="92" spans="1:17" x14ac:dyDescent="0.3">
      <c r="A92" t="s">
        <v>3054</v>
      </c>
      <c r="B92" s="4">
        <v>5676</v>
      </c>
      <c r="C92" s="4">
        <v>5529</v>
      </c>
      <c r="D92" s="4">
        <v>5739</v>
      </c>
      <c r="E92" s="4">
        <v>5802</v>
      </c>
      <c r="F92" s="4">
        <v>5772</v>
      </c>
      <c r="G92" s="4">
        <v>5604</v>
      </c>
      <c r="H92" s="4">
        <v>5592</v>
      </c>
      <c r="I92" s="4">
        <v>5691</v>
      </c>
      <c r="J92" s="4">
        <v>5793</v>
      </c>
      <c r="K92" s="4">
        <v>5925</v>
      </c>
      <c r="L92" s="4">
        <v>6048</v>
      </c>
      <c r="M92" s="4">
        <v>5757</v>
      </c>
      <c r="N92" s="4">
        <v>5769</v>
      </c>
      <c r="O92" s="4">
        <v>5637</v>
      </c>
      <c r="P92" s="4">
        <v>5037</v>
      </c>
      <c r="Q92" s="4">
        <v>4299</v>
      </c>
    </row>
    <row r="93" spans="1:17" x14ac:dyDescent="0.3">
      <c r="A93" t="s">
        <v>3055</v>
      </c>
      <c r="B93" s="4">
        <v>29628</v>
      </c>
      <c r="C93" s="4">
        <v>29847</v>
      </c>
      <c r="D93" s="4">
        <v>30078</v>
      </c>
      <c r="E93" s="4">
        <v>28713</v>
      </c>
      <c r="F93" s="4">
        <v>28626</v>
      </c>
      <c r="G93" s="4">
        <v>28734</v>
      </c>
      <c r="H93" s="4">
        <v>28983</v>
      </c>
      <c r="I93" s="4">
        <v>29007</v>
      </c>
      <c r="J93" s="4">
        <v>29463</v>
      </c>
      <c r="K93" s="4">
        <v>29709</v>
      </c>
      <c r="L93" s="4">
        <v>30453</v>
      </c>
      <c r="M93" s="4">
        <v>31149</v>
      </c>
      <c r="N93" s="4">
        <v>31752</v>
      </c>
      <c r="O93" s="4">
        <v>32103</v>
      </c>
      <c r="P93" s="4">
        <v>32550</v>
      </c>
      <c r="Q93" s="4">
        <v>32880</v>
      </c>
    </row>
    <row r="94" spans="1:17" x14ac:dyDescent="0.3">
      <c r="A94" t="s">
        <v>3056</v>
      </c>
      <c r="B94" s="4">
        <v>46122</v>
      </c>
      <c r="C94" s="4">
        <v>47352</v>
      </c>
      <c r="D94" s="4">
        <v>48549</v>
      </c>
      <c r="E94" s="4">
        <v>47652</v>
      </c>
      <c r="F94" s="4">
        <v>49008</v>
      </c>
      <c r="G94" s="4">
        <v>49575</v>
      </c>
      <c r="H94" s="4">
        <v>49830</v>
      </c>
      <c r="I94" s="4">
        <v>53190</v>
      </c>
      <c r="J94" s="4">
        <v>54054</v>
      </c>
      <c r="K94" s="4">
        <v>54882</v>
      </c>
      <c r="L94" s="4">
        <v>56328</v>
      </c>
      <c r="M94" s="4">
        <v>57624</v>
      </c>
      <c r="N94" s="4">
        <v>59409</v>
      </c>
      <c r="O94" s="4">
        <v>60909</v>
      </c>
      <c r="P94" s="4">
        <v>61824</v>
      </c>
      <c r="Q94" s="4">
        <v>65472</v>
      </c>
    </row>
    <row r="95" spans="1:17" x14ac:dyDescent="0.3">
      <c r="A95" t="s">
        <v>3057</v>
      </c>
      <c r="B95" s="4">
        <v>570</v>
      </c>
      <c r="C95" s="4">
        <v>579</v>
      </c>
      <c r="D95" s="4">
        <v>621</v>
      </c>
      <c r="E95" s="4">
        <v>651</v>
      </c>
      <c r="F95" s="4">
        <v>645</v>
      </c>
      <c r="G95" s="4">
        <v>663</v>
      </c>
      <c r="H95" s="4">
        <v>702</v>
      </c>
      <c r="I95" s="4">
        <v>750</v>
      </c>
      <c r="J95" s="4">
        <v>855</v>
      </c>
      <c r="K95" s="4">
        <v>966</v>
      </c>
      <c r="L95" s="4">
        <v>1080</v>
      </c>
      <c r="M95" s="4">
        <v>1341</v>
      </c>
      <c r="N95" s="4">
        <v>1503</v>
      </c>
      <c r="O95" s="4">
        <v>1842</v>
      </c>
      <c r="P95" s="4">
        <v>2295</v>
      </c>
      <c r="Q95" s="4">
        <v>3357</v>
      </c>
    </row>
    <row r="96" spans="1:17" x14ac:dyDescent="0.3">
      <c r="A96" t="s">
        <v>213</v>
      </c>
      <c r="B96" s="4">
        <v>470760</v>
      </c>
      <c r="C96" s="4">
        <v>481581</v>
      </c>
      <c r="D96" s="4">
        <v>488325</v>
      </c>
      <c r="E96" s="4">
        <v>503274</v>
      </c>
      <c r="F96" s="4">
        <v>504636</v>
      </c>
      <c r="G96" s="4">
        <v>502920</v>
      </c>
      <c r="H96" s="4">
        <v>504153</v>
      </c>
      <c r="I96" s="4">
        <v>500919</v>
      </c>
      <c r="J96" s="4">
        <v>507102</v>
      </c>
      <c r="K96" s="4">
        <v>536724</v>
      </c>
      <c r="L96" s="4">
        <v>546789</v>
      </c>
      <c r="M96" s="4">
        <v>557139</v>
      </c>
      <c r="N96" s="4">
        <v>566562</v>
      </c>
      <c r="O96" s="4">
        <v>577779</v>
      </c>
      <c r="P96" s="4">
        <v>565965</v>
      </c>
      <c r="Q96" s="4">
        <v>558894</v>
      </c>
    </row>
    <row r="98" spans="1:17" x14ac:dyDescent="0.3">
      <c r="A98" s="5" t="s">
        <v>2969</v>
      </c>
      <c r="B98" s="6">
        <v>2274681</v>
      </c>
      <c r="C98" s="6">
        <v>2324439</v>
      </c>
      <c r="D98" s="6">
        <v>2364816</v>
      </c>
      <c r="E98" s="6">
        <v>2330118</v>
      </c>
      <c r="F98" s="6">
        <v>2333151</v>
      </c>
      <c r="G98" s="6">
        <v>2345115</v>
      </c>
      <c r="H98" s="6">
        <v>2364933</v>
      </c>
      <c r="I98" s="6">
        <v>2393916</v>
      </c>
      <c r="J98" s="6">
        <v>2452020</v>
      </c>
      <c r="K98" s="6">
        <v>2514390</v>
      </c>
      <c r="L98" s="6">
        <v>2580597</v>
      </c>
      <c r="M98" s="6">
        <v>2653347</v>
      </c>
      <c r="N98" s="6">
        <v>2712141</v>
      </c>
      <c r="O98" s="6">
        <v>2764194</v>
      </c>
      <c r="P98" s="6">
        <v>2779227</v>
      </c>
      <c r="Q98" s="6">
        <v>2826678</v>
      </c>
    </row>
    <row r="100" spans="1:17" x14ac:dyDescent="0.3">
      <c r="A100" t="s">
        <v>117</v>
      </c>
    </row>
    <row r="102" spans="1:17" x14ac:dyDescent="0.3">
      <c r="A102" t="s">
        <v>118</v>
      </c>
    </row>
  </sheetData>
  <mergeCells count="2">
    <mergeCell ref="A8:A9"/>
    <mergeCell ref="B8:Q8"/>
  </mergeCells>
  <pageMargins left="0.7" right="0.7" top="0.75" bottom="0.75" header="0.3" footer="0.3"/>
  <pageSetup paperSize="9"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Q19"/>
  <sheetViews>
    <sheetView workbookViewId="0">
      <pane ySplit="9" topLeftCell="A10" activePane="bottomLeft" state="frozen"/>
      <selection pane="bottomLeft"/>
    </sheetView>
  </sheetViews>
  <sheetFormatPr defaultRowHeight="12.45" x14ac:dyDescent="0.3"/>
  <cols>
    <col min="1" max="1" width="20.69140625" customWidth="1"/>
    <col min="2" max="17" width="9.3828125" bestFit="1" customWidth="1"/>
  </cols>
  <sheetData>
    <row r="1" spans="1:17" x14ac:dyDescent="0.3">
      <c r="A1" t="s">
        <v>3065</v>
      </c>
    </row>
    <row r="2" spans="1:17" ht="14.15" x14ac:dyDescent="0.35">
      <c r="A2" s="1" t="s">
        <v>0</v>
      </c>
    </row>
    <row r="4" spans="1:17" x14ac:dyDescent="0.3">
      <c r="A4" s="3" t="s">
        <v>3059</v>
      </c>
    </row>
    <row r="5" spans="1:17" x14ac:dyDescent="0.3">
      <c r="A5" t="s">
        <v>2947</v>
      </c>
    </row>
    <row r="6" spans="1:17" ht="12.9" x14ac:dyDescent="0.35">
      <c r="A6" s="7" t="s">
        <v>3060</v>
      </c>
    </row>
    <row r="7" spans="1:17" ht="12.9" x14ac:dyDescent="0.35">
      <c r="A7" s="7"/>
    </row>
    <row r="8" spans="1:17" x14ac:dyDescent="0.3">
      <c r="A8" s="11" t="s">
        <v>3061</v>
      </c>
      <c r="B8" s="13" t="s">
        <v>24</v>
      </c>
      <c r="C8" s="12"/>
      <c r="D8" s="12"/>
      <c r="E8" s="12"/>
      <c r="F8" s="12"/>
      <c r="G8" s="12"/>
      <c r="H8" s="12"/>
      <c r="I8" s="12"/>
      <c r="J8" s="12"/>
      <c r="K8" s="12"/>
      <c r="L8" s="12"/>
      <c r="M8" s="12"/>
      <c r="N8" s="12"/>
      <c r="O8" s="12"/>
      <c r="P8" s="12"/>
      <c r="Q8" s="12"/>
    </row>
    <row r="9" spans="1:17" x14ac:dyDescent="0.3">
      <c r="A9" s="12"/>
      <c r="B9" s="3">
        <v>2006</v>
      </c>
      <c r="C9" s="3">
        <v>2007</v>
      </c>
      <c r="D9" s="3">
        <v>2008</v>
      </c>
      <c r="E9" s="3">
        <v>2009</v>
      </c>
      <c r="F9" s="3">
        <v>2010</v>
      </c>
      <c r="G9" s="3">
        <v>2011</v>
      </c>
      <c r="H9" s="3">
        <v>2012</v>
      </c>
      <c r="I9" s="3">
        <v>2013</v>
      </c>
      <c r="J9" s="3">
        <v>2014</v>
      </c>
      <c r="K9" s="3">
        <v>2015</v>
      </c>
      <c r="L9" s="3">
        <v>2016</v>
      </c>
      <c r="M9" s="3">
        <v>2017</v>
      </c>
      <c r="N9" s="3">
        <v>2018</v>
      </c>
      <c r="O9" s="3">
        <v>2019</v>
      </c>
      <c r="P9" s="3">
        <v>2020</v>
      </c>
      <c r="Q9" s="3">
        <v>2021</v>
      </c>
    </row>
    <row r="10" spans="1:17" x14ac:dyDescent="0.3">
      <c r="A10" t="s">
        <v>3062</v>
      </c>
      <c r="B10" s="4">
        <v>218997</v>
      </c>
      <c r="C10" s="4">
        <v>221322</v>
      </c>
      <c r="D10" s="4">
        <v>227379</v>
      </c>
      <c r="E10" s="4">
        <v>238179</v>
      </c>
      <c r="F10" s="4">
        <v>240426</v>
      </c>
      <c r="G10" s="4">
        <v>240573</v>
      </c>
      <c r="H10" s="4">
        <v>239874</v>
      </c>
      <c r="I10" s="4">
        <v>241212</v>
      </c>
      <c r="J10" s="4">
        <v>244473</v>
      </c>
      <c r="K10" s="4">
        <v>245559</v>
      </c>
      <c r="L10" s="4">
        <v>248028</v>
      </c>
      <c r="M10" s="4">
        <v>251331</v>
      </c>
      <c r="N10" s="4">
        <v>258000</v>
      </c>
      <c r="O10" s="4">
        <v>267390</v>
      </c>
      <c r="P10" s="4">
        <v>273942</v>
      </c>
      <c r="Q10" s="4">
        <v>284649</v>
      </c>
    </row>
    <row r="11" spans="1:17" x14ac:dyDescent="0.3">
      <c r="A11" t="s">
        <v>3063</v>
      </c>
      <c r="B11" s="4">
        <v>39624</v>
      </c>
      <c r="C11" s="4">
        <v>40548</v>
      </c>
      <c r="D11" s="4">
        <v>41853</v>
      </c>
      <c r="E11" s="4">
        <v>42486</v>
      </c>
      <c r="F11" s="4">
        <v>43509</v>
      </c>
      <c r="G11" s="4">
        <v>42648</v>
      </c>
      <c r="H11" s="4">
        <v>43518</v>
      </c>
      <c r="I11" s="4">
        <v>44706</v>
      </c>
      <c r="J11" s="4">
        <v>45483</v>
      </c>
      <c r="K11" s="4">
        <v>46128</v>
      </c>
      <c r="L11" s="4">
        <v>47289</v>
      </c>
      <c r="M11" s="4">
        <v>48312</v>
      </c>
      <c r="N11" s="4">
        <v>49296</v>
      </c>
      <c r="O11" s="4">
        <v>50868</v>
      </c>
      <c r="P11" s="4">
        <v>51873</v>
      </c>
      <c r="Q11" s="4">
        <v>52554</v>
      </c>
    </row>
    <row r="12" spans="1:17" x14ac:dyDescent="0.3">
      <c r="A12" t="s">
        <v>3064</v>
      </c>
      <c r="B12" s="4">
        <v>1590681</v>
      </c>
      <c r="C12" s="4">
        <v>1625370</v>
      </c>
      <c r="D12" s="4">
        <v>1652601</v>
      </c>
      <c r="E12" s="4">
        <v>1590012</v>
      </c>
      <c r="F12" s="4">
        <v>1587600</v>
      </c>
      <c r="G12" s="4">
        <v>1600836</v>
      </c>
      <c r="H12" s="4">
        <v>1618341</v>
      </c>
      <c r="I12" s="4">
        <v>1650141</v>
      </c>
      <c r="J12" s="4">
        <v>1697538</v>
      </c>
      <c r="K12" s="4">
        <v>1734657</v>
      </c>
      <c r="L12" s="4">
        <v>1787331</v>
      </c>
      <c r="M12" s="4">
        <v>1844523</v>
      </c>
      <c r="N12" s="4">
        <v>1886349</v>
      </c>
      <c r="O12" s="4">
        <v>1914327</v>
      </c>
      <c r="P12" s="4">
        <v>1923894</v>
      </c>
      <c r="Q12" s="4">
        <v>1967859</v>
      </c>
    </row>
    <row r="13" spans="1:17" x14ac:dyDescent="0.3">
      <c r="A13" t="s">
        <v>213</v>
      </c>
      <c r="B13" s="4">
        <v>453327</v>
      </c>
      <c r="C13" s="4">
        <v>464190</v>
      </c>
      <c r="D13" s="4">
        <v>471258</v>
      </c>
      <c r="E13" s="4">
        <v>486042</v>
      </c>
      <c r="F13" s="4">
        <v>487389</v>
      </c>
      <c r="G13" s="4">
        <v>485838</v>
      </c>
      <c r="H13" s="4">
        <v>487113</v>
      </c>
      <c r="I13" s="4">
        <v>484047</v>
      </c>
      <c r="J13" s="4">
        <v>489891</v>
      </c>
      <c r="K13" s="4">
        <v>513414</v>
      </c>
      <c r="L13" s="4">
        <v>523548</v>
      </c>
      <c r="M13" s="4">
        <v>533988</v>
      </c>
      <c r="N13" s="4">
        <v>543819</v>
      </c>
      <c r="O13" s="4">
        <v>555201</v>
      </c>
      <c r="P13" s="4">
        <v>544749</v>
      </c>
      <c r="Q13" s="4">
        <v>539154</v>
      </c>
    </row>
    <row r="15" spans="1:17" x14ac:dyDescent="0.3">
      <c r="A15" s="5" t="s">
        <v>2969</v>
      </c>
      <c r="B15" s="6">
        <v>2274681</v>
      </c>
      <c r="C15" s="6">
        <v>2324439</v>
      </c>
      <c r="D15" s="6">
        <v>2364816</v>
      </c>
      <c r="E15" s="6">
        <v>2330118</v>
      </c>
      <c r="F15" s="6">
        <v>2333151</v>
      </c>
      <c r="G15" s="6">
        <v>2345115</v>
      </c>
      <c r="H15" s="6">
        <v>2364933</v>
      </c>
      <c r="I15" s="6">
        <v>2393916</v>
      </c>
      <c r="J15" s="6">
        <v>2452020</v>
      </c>
      <c r="K15" s="6">
        <v>2514390</v>
      </c>
      <c r="L15" s="6">
        <v>2580597</v>
      </c>
      <c r="M15" s="6">
        <v>2653347</v>
      </c>
      <c r="N15" s="6">
        <v>2712141</v>
      </c>
      <c r="O15" s="6">
        <v>2764194</v>
      </c>
      <c r="P15" s="6">
        <v>2779227</v>
      </c>
      <c r="Q15" s="6">
        <v>2826678</v>
      </c>
    </row>
    <row r="17" spans="1:1" x14ac:dyDescent="0.3">
      <c r="A17" t="s">
        <v>117</v>
      </c>
    </row>
    <row r="19" spans="1:1" x14ac:dyDescent="0.3">
      <c r="A19" t="s">
        <v>118</v>
      </c>
    </row>
  </sheetData>
  <mergeCells count="2">
    <mergeCell ref="A8:A9"/>
    <mergeCell ref="B8:Q8"/>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6"/>
  <sheetViews>
    <sheetView workbookViewId="0">
      <pane ySplit="8" topLeftCell="A9" activePane="bottomLeft" state="frozen"/>
      <selection pane="bottomLeft"/>
    </sheetView>
  </sheetViews>
  <sheetFormatPr defaultRowHeight="12.45" x14ac:dyDescent="0.3"/>
  <cols>
    <col min="1" max="1" width="20.69140625" customWidth="1"/>
    <col min="2" max="17" width="9.3828125" bestFit="1" customWidth="1"/>
  </cols>
  <sheetData>
    <row r="1" spans="1:17" x14ac:dyDescent="0.3">
      <c r="A1" t="s">
        <v>119</v>
      </c>
    </row>
    <row r="2" spans="1:17" ht="14.15" x14ac:dyDescent="0.35">
      <c r="A2" s="1" t="s">
        <v>0</v>
      </c>
    </row>
    <row r="4" spans="1:17" x14ac:dyDescent="0.3">
      <c r="A4" s="3" t="s">
        <v>120</v>
      </c>
    </row>
    <row r="5" spans="1:17" x14ac:dyDescent="0.3">
      <c r="A5" t="s">
        <v>23</v>
      </c>
    </row>
    <row r="7" spans="1:17" x14ac:dyDescent="0.3">
      <c r="A7" s="11" t="s">
        <v>120</v>
      </c>
      <c r="B7" s="13" t="s">
        <v>24</v>
      </c>
      <c r="C7" s="12"/>
      <c r="D7" s="12"/>
      <c r="E7" s="12"/>
      <c r="F7" s="12"/>
      <c r="G7" s="12"/>
      <c r="H7" s="12"/>
      <c r="I7" s="12"/>
      <c r="J7" s="12"/>
      <c r="K7" s="12"/>
      <c r="L7" s="12"/>
      <c r="M7" s="12"/>
      <c r="N7" s="12"/>
      <c r="O7" s="12"/>
      <c r="P7" s="12"/>
      <c r="Q7" s="12"/>
    </row>
    <row r="8" spans="1:17" x14ac:dyDescent="0.3">
      <c r="A8" s="12"/>
      <c r="B8" s="3">
        <v>2006</v>
      </c>
      <c r="C8" s="3">
        <v>2007</v>
      </c>
      <c r="D8" s="3">
        <v>2008</v>
      </c>
      <c r="E8" s="3">
        <v>2009</v>
      </c>
      <c r="F8" s="3">
        <v>2010</v>
      </c>
      <c r="G8" s="3">
        <v>2011</v>
      </c>
      <c r="H8" s="3">
        <v>2012</v>
      </c>
      <c r="I8" s="3">
        <v>2013</v>
      </c>
      <c r="J8" s="3">
        <v>2014</v>
      </c>
      <c r="K8" s="3">
        <v>2015</v>
      </c>
      <c r="L8" s="3">
        <v>2016</v>
      </c>
      <c r="M8" s="3">
        <v>2017</v>
      </c>
      <c r="N8" s="3">
        <v>2018</v>
      </c>
      <c r="O8" s="3">
        <v>2019</v>
      </c>
      <c r="P8" s="3">
        <v>2020</v>
      </c>
      <c r="Q8" s="3">
        <v>2021</v>
      </c>
    </row>
    <row r="9" spans="1:17" x14ac:dyDescent="0.3">
      <c r="A9" t="s">
        <v>121</v>
      </c>
      <c r="B9" s="4">
        <v>2058633</v>
      </c>
      <c r="C9" s="4">
        <v>2086500</v>
      </c>
      <c r="D9" s="4">
        <v>2110257</v>
      </c>
      <c r="E9" s="4">
        <v>2136642</v>
      </c>
      <c r="F9" s="4">
        <v>2158707</v>
      </c>
      <c r="G9" s="4">
        <v>2171133</v>
      </c>
      <c r="H9" s="4">
        <v>2180067</v>
      </c>
      <c r="I9" s="4">
        <v>2196813</v>
      </c>
      <c r="J9" s="4">
        <v>2229156</v>
      </c>
      <c r="K9" s="4">
        <v>2272422</v>
      </c>
      <c r="L9" s="4">
        <v>2318835</v>
      </c>
      <c r="M9" s="4">
        <v>2361462</v>
      </c>
      <c r="N9" s="4">
        <v>2397660</v>
      </c>
      <c r="O9" s="4">
        <v>2434686</v>
      </c>
      <c r="P9" s="4">
        <v>2482395</v>
      </c>
      <c r="Q9" s="4">
        <v>2500320</v>
      </c>
    </row>
    <row r="10" spans="1:17" x14ac:dyDescent="0.3">
      <c r="A10" t="s">
        <v>122</v>
      </c>
      <c r="B10" s="4">
        <v>2101233</v>
      </c>
      <c r="C10" s="4">
        <v>2128788</v>
      </c>
      <c r="D10" s="4">
        <v>2151807</v>
      </c>
      <c r="E10" s="4">
        <v>2176278</v>
      </c>
      <c r="F10" s="4">
        <v>2199627</v>
      </c>
      <c r="G10" s="4">
        <v>2213982</v>
      </c>
      <c r="H10" s="4">
        <v>2223978</v>
      </c>
      <c r="I10" s="4">
        <v>2238390</v>
      </c>
      <c r="J10" s="4">
        <v>2264754</v>
      </c>
      <c r="K10" s="4">
        <v>2298792</v>
      </c>
      <c r="L10" s="4">
        <v>2340066</v>
      </c>
      <c r="M10" s="4">
        <v>2381304</v>
      </c>
      <c r="N10" s="4">
        <v>2417856</v>
      </c>
      <c r="O10" s="4">
        <v>2452479</v>
      </c>
      <c r="P10" s="4">
        <v>2494899</v>
      </c>
      <c r="Q10" s="4">
        <v>2516241</v>
      </c>
    </row>
    <row r="11" spans="1:17" x14ac:dyDescent="0.3">
      <c r="B11" s="4"/>
      <c r="C11" s="4"/>
      <c r="D11" s="4"/>
      <c r="E11" s="4"/>
      <c r="F11" s="4"/>
      <c r="G11" s="4"/>
      <c r="H11" s="4"/>
      <c r="I11" s="4"/>
      <c r="J11" s="4"/>
      <c r="K11" s="4"/>
      <c r="L11" s="4"/>
      <c r="M11" s="4"/>
      <c r="N11" s="4"/>
      <c r="O11" s="4"/>
      <c r="P11" s="4"/>
      <c r="Q11" s="4"/>
    </row>
    <row r="12" spans="1:17" x14ac:dyDescent="0.3">
      <c r="A12" s="5" t="s">
        <v>116</v>
      </c>
      <c r="B12" s="6">
        <v>4159866</v>
      </c>
      <c r="C12" s="6">
        <v>4215288</v>
      </c>
      <c r="D12" s="6">
        <v>4262064</v>
      </c>
      <c r="E12" s="6">
        <v>4312920</v>
      </c>
      <c r="F12" s="6">
        <v>4358334</v>
      </c>
      <c r="G12" s="6">
        <v>4385115</v>
      </c>
      <c r="H12" s="6">
        <v>4404045</v>
      </c>
      <c r="I12" s="6">
        <v>4435203</v>
      </c>
      <c r="J12" s="6">
        <v>4493910</v>
      </c>
      <c r="K12" s="6">
        <v>4571214</v>
      </c>
      <c r="L12" s="6">
        <v>4658901</v>
      </c>
      <c r="M12" s="6">
        <v>4742766</v>
      </c>
      <c r="N12" s="6">
        <v>4815516</v>
      </c>
      <c r="O12" s="6">
        <v>4887165</v>
      </c>
      <c r="P12" s="6">
        <v>4977294</v>
      </c>
      <c r="Q12" s="6">
        <v>5016561</v>
      </c>
    </row>
    <row r="14" spans="1:17" x14ac:dyDescent="0.3">
      <c r="A14" t="s">
        <v>117</v>
      </c>
    </row>
    <row r="16" spans="1:17" x14ac:dyDescent="0.3">
      <c r="A16" t="s">
        <v>118</v>
      </c>
    </row>
  </sheetData>
  <mergeCells count="2">
    <mergeCell ref="A7:A8"/>
    <mergeCell ref="B7:Q7"/>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03"/>
  <sheetViews>
    <sheetView workbookViewId="0">
      <pane ySplit="8" topLeftCell="A9" activePane="bottomLeft" state="frozen"/>
      <selection pane="bottomLeft"/>
    </sheetView>
  </sheetViews>
  <sheetFormatPr defaultRowHeight="12.45" x14ac:dyDescent="0.3"/>
  <cols>
    <col min="1" max="1" width="20.69140625" customWidth="1"/>
    <col min="2" max="17" width="9.3828125" bestFit="1" customWidth="1"/>
  </cols>
  <sheetData>
    <row r="1" spans="1:17" x14ac:dyDescent="0.3">
      <c r="A1" t="s">
        <v>123</v>
      </c>
    </row>
    <row r="2" spans="1:17" ht="14.15" x14ac:dyDescent="0.35">
      <c r="A2" s="1" t="s">
        <v>0</v>
      </c>
    </row>
    <row r="4" spans="1:17" x14ac:dyDescent="0.3">
      <c r="A4" s="3" t="s">
        <v>124</v>
      </c>
    </row>
    <row r="5" spans="1:17" x14ac:dyDescent="0.3">
      <c r="A5" t="s">
        <v>23</v>
      </c>
    </row>
    <row r="7" spans="1:17" x14ac:dyDescent="0.3">
      <c r="A7" s="11" t="s">
        <v>124</v>
      </c>
      <c r="B7" s="13" t="s">
        <v>24</v>
      </c>
      <c r="C7" s="12"/>
      <c r="D7" s="12"/>
      <c r="E7" s="12"/>
      <c r="F7" s="12"/>
      <c r="G7" s="12"/>
      <c r="H7" s="12"/>
      <c r="I7" s="12"/>
      <c r="J7" s="12"/>
      <c r="K7" s="12"/>
      <c r="L7" s="12"/>
      <c r="M7" s="12"/>
      <c r="N7" s="12"/>
      <c r="O7" s="12"/>
      <c r="P7" s="12"/>
      <c r="Q7" s="12"/>
    </row>
    <row r="8" spans="1:17" x14ac:dyDescent="0.3">
      <c r="A8" s="12"/>
      <c r="B8" s="3">
        <v>2006</v>
      </c>
      <c r="C8" s="3">
        <v>2007</v>
      </c>
      <c r="D8" s="3">
        <v>2008</v>
      </c>
      <c r="E8" s="3">
        <v>2009</v>
      </c>
      <c r="F8" s="3">
        <v>2010</v>
      </c>
      <c r="G8" s="3">
        <v>2011</v>
      </c>
      <c r="H8" s="3">
        <v>2012</v>
      </c>
      <c r="I8" s="3">
        <v>2013</v>
      </c>
      <c r="J8" s="3">
        <v>2014</v>
      </c>
      <c r="K8" s="3">
        <v>2015</v>
      </c>
      <c r="L8" s="3">
        <v>2016</v>
      </c>
      <c r="M8" s="3">
        <v>2017</v>
      </c>
      <c r="N8" s="3">
        <v>2018</v>
      </c>
      <c r="O8" s="3">
        <v>2019</v>
      </c>
      <c r="P8" s="3">
        <v>2020</v>
      </c>
      <c r="Q8" s="3">
        <v>2021</v>
      </c>
    </row>
    <row r="9" spans="1:17" x14ac:dyDescent="0.3">
      <c r="A9" t="s">
        <v>125</v>
      </c>
      <c r="B9" s="4">
        <v>49503</v>
      </c>
      <c r="C9" s="4">
        <v>51495</v>
      </c>
      <c r="D9" s="4">
        <v>53055</v>
      </c>
      <c r="E9" s="4">
        <v>54711</v>
      </c>
      <c r="F9" s="4">
        <v>56898</v>
      </c>
      <c r="G9" s="4">
        <v>57633</v>
      </c>
      <c r="H9" s="4">
        <v>58146</v>
      </c>
      <c r="I9" s="4">
        <v>59112</v>
      </c>
      <c r="J9" s="4">
        <v>60201</v>
      </c>
      <c r="K9" s="4">
        <v>61239</v>
      </c>
      <c r="L9" s="4">
        <v>62409</v>
      </c>
      <c r="M9" s="4">
        <v>64518</v>
      </c>
      <c r="N9" s="4">
        <v>65922</v>
      </c>
      <c r="O9" s="4">
        <v>67161</v>
      </c>
      <c r="P9" s="4">
        <v>68781</v>
      </c>
      <c r="Q9" s="4">
        <v>70569</v>
      </c>
    </row>
    <row r="10" spans="1:17" x14ac:dyDescent="0.3">
      <c r="A10" t="s">
        <v>126</v>
      </c>
      <c r="B10" s="4">
        <v>72531</v>
      </c>
      <c r="C10" s="4">
        <v>74697</v>
      </c>
      <c r="D10" s="4">
        <v>76665</v>
      </c>
      <c r="E10" s="4">
        <v>78108</v>
      </c>
      <c r="F10" s="4">
        <v>79560</v>
      </c>
      <c r="G10" s="4">
        <v>80625</v>
      </c>
      <c r="H10" s="4">
        <v>80934</v>
      </c>
      <c r="I10" s="4">
        <v>81864</v>
      </c>
      <c r="J10" s="4">
        <v>83706</v>
      </c>
      <c r="K10" s="4">
        <v>85803</v>
      </c>
      <c r="L10" s="4">
        <v>87894</v>
      </c>
      <c r="M10" s="4">
        <v>90096</v>
      </c>
      <c r="N10" s="4">
        <v>91974</v>
      </c>
      <c r="O10" s="4">
        <v>93156</v>
      </c>
      <c r="P10" s="4">
        <v>94986</v>
      </c>
      <c r="Q10" s="4">
        <v>96723</v>
      </c>
    </row>
    <row r="11" spans="1:17" x14ac:dyDescent="0.3">
      <c r="A11" t="s">
        <v>127</v>
      </c>
      <c r="B11" s="4">
        <v>16863</v>
      </c>
      <c r="C11" s="4">
        <v>17451</v>
      </c>
      <c r="D11" s="4">
        <v>18024</v>
      </c>
      <c r="E11" s="4">
        <v>18354</v>
      </c>
      <c r="F11" s="4">
        <v>18915</v>
      </c>
      <c r="G11" s="4">
        <v>19203</v>
      </c>
      <c r="H11" s="4">
        <v>19305</v>
      </c>
      <c r="I11" s="4">
        <v>19605</v>
      </c>
      <c r="J11" s="4">
        <v>20094</v>
      </c>
      <c r="K11" s="4">
        <v>20682</v>
      </c>
      <c r="L11" s="4">
        <v>21486</v>
      </c>
      <c r="M11" s="4">
        <v>22542</v>
      </c>
      <c r="N11" s="4">
        <v>23250</v>
      </c>
      <c r="O11" s="4">
        <v>23469</v>
      </c>
      <c r="P11" s="4">
        <v>24171</v>
      </c>
      <c r="Q11" s="4">
        <v>25092</v>
      </c>
    </row>
    <row r="12" spans="1:17" x14ac:dyDescent="0.3">
      <c r="A12" t="s">
        <v>128</v>
      </c>
      <c r="B12" s="4">
        <v>25860</v>
      </c>
      <c r="C12" s="4">
        <v>26376</v>
      </c>
      <c r="D12" s="4">
        <v>26583</v>
      </c>
      <c r="E12" s="4">
        <v>26574</v>
      </c>
      <c r="F12" s="4">
        <v>26769</v>
      </c>
      <c r="G12" s="4">
        <v>26646</v>
      </c>
      <c r="H12" s="4">
        <v>26736</v>
      </c>
      <c r="I12" s="4">
        <v>26859</v>
      </c>
      <c r="J12" s="4">
        <v>27552</v>
      </c>
      <c r="K12" s="4">
        <v>28056</v>
      </c>
      <c r="L12" s="4">
        <v>28797</v>
      </c>
      <c r="M12" s="4">
        <v>29424</v>
      </c>
      <c r="N12" s="4">
        <v>30093</v>
      </c>
      <c r="O12" s="4">
        <v>30267</v>
      </c>
      <c r="P12" s="4">
        <v>31233</v>
      </c>
      <c r="Q12" s="4">
        <v>31854</v>
      </c>
    </row>
    <row r="13" spans="1:17" x14ac:dyDescent="0.3">
      <c r="A13" t="s">
        <v>129</v>
      </c>
      <c r="B13" s="4">
        <v>17211</v>
      </c>
      <c r="C13" s="4">
        <v>17496</v>
      </c>
      <c r="D13" s="4">
        <v>17766</v>
      </c>
      <c r="E13" s="4">
        <v>17910</v>
      </c>
      <c r="F13" s="4">
        <v>18180</v>
      </c>
      <c r="G13" s="4">
        <v>18255</v>
      </c>
      <c r="H13" s="4">
        <v>18327</v>
      </c>
      <c r="I13" s="4">
        <v>18333</v>
      </c>
      <c r="J13" s="4">
        <v>18627</v>
      </c>
      <c r="K13" s="4">
        <v>19194</v>
      </c>
      <c r="L13" s="4">
        <v>19743</v>
      </c>
      <c r="M13" s="4">
        <v>20181</v>
      </c>
      <c r="N13" s="4">
        <v>20268</v>
      </c>
      <c r="O13" s="4">
        <v>20532</v>
      </c>
      <c r="P13" s="4">
        <v>20832</v>
      </c>
      <c r="Q13" s="4">
        <v>21126</v>
      </c>
    </row>
    <row r="14" spans="1:17" x14ac:dyDescent="0.3">
      <c r="A14" t="s">
        <v>130</v>
      </c>
      <c r="B14" s="4">
        <v>54636</v>
      </c>
      <c r="C14" s="4">
        <v>56442</v>
      </c>
      <c r="D14" s="4">
        <v>57936</v>
      </c>
      <c r="E14" s="4">
        <v>59811</v>
      </c>
      <c r="F14" s="4">
        <v>61551</v>
      </c>
      <c r="G14" s="4">
        <v>62442</v>
      </c>
      <c r="H14" s="4">
        <v>63369</v>
      </c>
      <c r="I14" s="4">
        <v>64620</v>
      </c>
      <c r="J14" s="4">
        <v>66930</v>
      </c>
      <c r="K14" s="4">
        <v>69195</v>
      </c>
      <c r="L14" s="4">
        <v>71475</v>
      </c>
      <c r="M14" s="4">
        <v>74322</v>
      </c>
      <c r="N14" s="4">
        <v>76005</v>
      </c>
      <c r="O14" s="4">
        <v>77502</v>
      </c>
      <c r="P14" s="4">
        <v>79686</v>
      </c>
      <c r="Q14" s="4">
        <v>81669</v>
      </c>
    </row>
    <row r="15" spans="1:17" x14ac:dyDescent="0.3">
      <c r="A15" t="s">
        <v>131</v>
      </c>
      <c r="B15" s="4">
        <v>28809</v>
      </c>
      <c r="C15" s="4">
        <v>29382</v>
      </c>
      <c r="D15" s="4">
        <v>30069</v>
      </c>
      <c r="E15" s="4">
        <v>31080</v>
      </c>
      <c r="F15" s="4">
        <v>31485</v>
      </c>
      <c r="G15" s="4">
        <v>31680</v>
      </c>
      <c r="H15" s="4">
        <v>32034</v>
      </c>
      <c r="I15" s="4">
        <v>32538</v>
      </c>
      <c r="J15" s="4">
        <v>32838</v>
      </c>
      <c r="K15" s="4">
        <v>33402</v>
      </c>
      <c r="L15" s="4">
        <v>33714</v>
      </c>
      <c r="M15" s="4">
        <v>34236</v>
      </c>
      <c r="N15" s="4">
        <v>34788</v>
      </c>
      <c r="O15" s="4">
        <v>35304</v>
      </c>
      <c r="P15" s="4">
        <v>35940</v>
      </c>
      <c r="Q15" s="4">
        <v>36486</v>
      </c>
    </row>
    <row r="16" spans="1:17" x14ac:dyDescent="0.3">
      <c r="A16" t="s">
        <v>132</v>
      </c>
      <c r="B16" s="4">
        <v>135081</v>
      </c>
      <c r="C16" s="4">
        <v>136995</v>
      </c>
      <c r="D16" s="4">
        <v>138981</v>
      </c>
      <c r="E16" s="4">
        <v>141441</v>
      </c>
      <c r="F16" s="4">
        <v>143100</v>
      </c>
      <c r="G16" s="4">
        <v>144549</v>
      </c>
      <c r="H16" s="4">
        <v>146532</v>
      </c>
      <c r="I16" s="4">
        <v>148110</v>
      </c>
      <c r="J16" s="4">
        <v>150351</v>
      </c>
      <c r="K16" s="4">
        <v>153921</v>
      </c>
      <c r="L16" s="4">
        <v>157509</v>
      </c>
      <c r="M16" s="4">
        <v>161295</v>
      </c>
      <c r="N16" s="4">
        <v>165558</v>
      </c>
      <c r="O16" s="4">
        <v>168183</v>
      </c>
      <c r="P16" s="4">
        <v>172785</v>
      </c>
      <c r="Q16" s="4">
        <v>176253</v>
      </c>
    </row>
    <row r="17" spans="1:17" x14ac:dyDescent="0.3">
      <c r="A17" t="s">
        <v>133</v>
      </c>
      <c r="B17" s="4">
        <v>41271</v>
      </c>
      <c r="C17" s="4">
        <v>42174</v>
      </c>
      <c r="D17" s="4">
        <v>43203</v>
      </c>
      <c r="E17" s="4">
        <v>44748</v>
      </c>
      <c r="F17" s="4">
        <v>45495</v>
      </c>
      <c r="G17" s="4">
        <v>46131</v>
      </c>
      <c r="H17" s="4">
        <v>46755</v>
      </c>
      <c r="I17" s="4">
        <v>47541</v>
      </c>
      <c r="J17" s="4">
        <v>48564</v>
      </c>
      <c r="K17" s="4">
        <v>50205</v>
      </c>
      <c r="L17" s="4">
        <v>51678</v>
      </c>
      <c r="M17" s="4">
        <v>52866</v>
      </c>
      <c r="N17" s="4">
        <v>54039</v>
      </c>
      <c r="O17" s="4">
        <v>55140</v>
      </c>
      <c r="P17" s="4">
        <v>56775</v>
      </c>
      <c r="Q17" s="4">
        <v>57861</v>
      </c>
    </row>
    <row r="18" spans="1:17" x14ac:dyDescent="0.3">
      <c r="A18" t="s">
        <v>134</v>
      </c>
      <c r="B18" s="4">
        <v>8526</v>
      </c>
      <c r="C18" s="4">
        <v>8664</v>
      </c>
      <c r="D18" s="4">
        <v>8769</v>
      </c>
      <c r="E18" s="4">
        <v>8946</v>
      </c>
      <c r="F18" s="4">
        <v>9084</v>
      </c>
      <c r="G18" s="4">
        <v>9078</v>
      </c>
      <c r="H18" s="4">
        <v>9105</v>
      </c>
      <c r="I18" s="4">
        <v>9150</v>
      </c>
      <c r="J18" s="4">
        <v>9153</v>
      </c>
      <c r="K18" s="4">
        <v>9243</v>
      </c>
      <c r="L18" s="4">
        <v>9441</v>
      </c>
      <c r="M18" s="4">
        <v>9783</v>
      </c>
      <c r="N18" s="4">
        <v>9957</v>
      </c>
      <c r="O18" s="4">
        <v>10056</v>
      </c>
      <c r="P18" s="4">
        <v>10065</v>
      </c>
      <c r="Q18" s="4">
        <v>10212</v>
      </c>
    </row>
    <row r="19" spans="1:17" x14ac:dyDescent="0.3">
      <c r="A19" t="s">
        <v>135</v>
      </c>
      <c r="B19" s="4">
        <v>23337</v>
      </c>
      <c r="C19" s="4">
        <v>23166</v>
      </c>
      <c r="D19" s="4">
        <v>23181</v>
      </c>
      <c r="E19" s="4">
        <v>23139</v>
      </c>
      <c r="F19" s="4">
        <v>23361</v>
      </c>
      <c r="G19" s="4">
        <v>23370</v>
      </c>
      <c r="H19" s="4">
        <v>23346</v>
      </c>
      <c r="I19" s="4">
        <v>23157</v>
      </c>
      <c r="J19" s="4">
        <v>23280</v>
      </c>
      <c r="K19" s="4">
        <v>23655</v>
      </c>
      <c r="L19" s="4">
        <v>24051</v>
      </c>
      <c r="M19" s="4">
        <v>24513</v>
      </c>
      <c r="N19" s="4">
        <v>24663</v>
      </c>
      <c r="O19" s="4">
        <v>25002</v>
      </c>
      <c r="P19" s="4">
        <v>25308</v>
      </c>
      <c r="Q19" s="4">
        <v>25446</v>
      </c>
    </row>
    <row r="20" spans="1:17" x14ac:dyDescent="0.3">
      <c r="A20" t="s">
        <v>136</v>
      </c>
      <c r="B20" s="4">
        <v>8886</v>
      </c>
      <c r="C20" s="4">
        <v>8994</v>
      </c>
      <c r="D20" s="4">
        <v>9087</v>
      </c>
      <c r="E20" s="4">
        <v>9249</v>
      </c>
      <c r="F20" s="4">
        <v>9297</v>
      </c>
      <c r="G20" s="4">
        <v>9270</v>
      </c>
      <c r="H20" s="4">
        <v>9288</v>
      </c>
      <c r="I20" s="4">
        <v>9246</v>
      </c>
      <c r="J20" s="4">
        <v>9219</v>
      </c>
      <c r="K20" s="4">
        <v>9279</v>
      </c>
      <c r="L20" s="4">
        <v>9411</v>
      </c>
      <c r="M20" s="4">
        <v>9561</v>
      </c>
      <c r="N20" s="4">
        <v>9543</v>
      </c>
      <c r="O20" s="4">
        <v>9582</v>
      </c>
      <c r="P20" s="4">
        <v>9609</v>
      </c>
      <c r="Q20" s="4">
        <v>9651</v>
      </c>
    </row>
    <row r="21" spans="1:17" x14ac:dyDescent="0.3">
      <c r="A21" t="s">
        <v>137</v>
      </c>
      <c r="B21" s="4">
        <v>32463</v>
      </c>
      <c r="C21" s="4">
        <v>32520</v>
      </c>
      <c r="D21" s="4">
        <v>32790</v>
      </c>
      <c r="E21" s="4">
        <v>33189</v>
      </c>
      <c r="F21" s="4">
        <v>33627</v>
      </c>
      <c r="G21" s="4">
        <v>33699</v>
      </c>
      <c r="H21" s="4">
        <v>34050</v>
      </c>
      <c r="I21" s="4">
        <v>34290</v>
      </c>
      <c r="J21" s="4">
        <v>34698</v>
      </c>
      <c r="K21" s="4">
        <v>35481</v>
      </c>
      <c r="L21" s="4">
        <v>36549</v>
      </c>
      <c r="M21" s="4">
        <v>37488</v>
      </c>
      <c r="N21" s="4">
        <v>37893</v>
      </c>
      <c r="O21" s="4">
        <v>38550</v>
      </c>
      <c r="P21" s="4">
        <v>39456</v>
      </c>
      <c r="Q21" s="4">
        <v>40230</v>
      </c>
    </row>
    <row r="22" spans="1:17" x14ac:dyDescent="0.3">
      <c r="A22" t="s">
        <v>138</v>
      </c>
      <c r="B22" s="4">
        <v>35901</v>
      </c>
      <c r="C22" s="4">
        <v>37365</v>
      </c>
      <c r="D22" s="4">
        <v>39138</v>
      </c>
      <c r="E22" s="4">
        <v>41244</v>
      </c>
      <c r="F22" s="4">
        <v>43092</v>
      </c>
      <c r="G22" s="4">
        <v>43662</v>
      </c>
      <c r="H22" s="4">
        <v>43779</v>
      </c>
      <c r="I22" s="4">
        <v>44778</v>
      </c>
      <c r="J22" s="4">
        <v>45648</v>
      </c>
      <c r="K22" s="4">
        <v>47112</v>
      </c>
      <c r="L22" s="4">
        <v>49113</v>
      </c>
      <c r="M22" s="4">
        <v>50652</v>
      </c>
      <c r="N22" s="4">
        <v>51795</v>
      </c>
      <c r="O22" s="4">
        <v>53229</v>
      </c>
      <c r="P22" s="4">
        <v>54606</v>
      </c>
      <c r="Q22" s="4">
        <v>56226</v>
      </c>
    </row>
    <row r="23" spans="1:17" x14ac:dyDescent="0.3">
      <c r="A23" t="s">
        <v>139</v>
      </c>
      <c r="B23" s="4">
        <v>110211</v>
      </c>
      <c r="C23" s="4">
        <v>113172</v>
      </c>
      <c r="D23" s="4">
        <v>115089</v>
      </c>
      <c r="E23" s="4">
        <v>116895</v>
      </c>
      <c r="F23" s="4">
        <v>118200</v>
      </c>
      <c r="G23" s="4">
        <v>120069</v>
      </c>
      <c r="H23" s="4">
        <v>120513</v>
      </c>
      <c r="I23" s="4">
        <v>121920</v>
      </c>
      <c r="J23" s="4">
        <v>125907</v>
      </c>
      <c r="K23" s="4">
        <v>130536</v>
      </c>
      <c r="L23" s="4">
        <v>134724</v>
      </c>
      <c r="M23" s="4">
        <v>138093</v>
      </c>
      <c r="N23" s="4">
        <v>141570</v>
      </c>
      <c r="O23" s="4">
        <v>144681</v>
      </c>
      <c r="P23" s="4">
        <v>149619</v>
      </c>
      <c r="Q23" s="4">
        <v>152613</v>
      </c>
    </row>
    <row r="24" spans="1:17" x14ac:dyDescent="0.3">
      <c r="A24" t="s">
        <v>140</v>
      </c>
      <c r="B24" s="4">
        <v>69201</v>
      </c>
      <c r="C24" s="4">
        <v>69390</v>
      </c>
      <c r="D24" s="4">
        <v>69489</v>
      </c>
      <c r="E24" s="4">
        <v>69741</v>
      </c>
      <c r="F24" s="4">
        <v>70227</v>
      </c>
      <c r="G24" s="4">
        <v>70527</v>
      </c>
      <c r="H24" s="4">
        <v>70680</v>
      </c>
      <c r="I24" s="4">
        <v>70299</v>
      </c>
      <c r="J24" s="4">
        <v>70311</v>
      </c>
      <c r="K24" s="4">
        <v>71250</v>
      </c>
      <c r="L24" s="4">
        <v>72906</v>
      </c>
      <c r="M24" s="4">
        <v>73725</v>
      </c>
      <c r="N24" s="4">
        <v>74625</v>
      </c>
      <c r="O24" s="4">
        <v>75177</v>
      </c>
      <c r="P24" s="4">
        <v>76461</v>
      </c>
      <c r="Q24" s="4">
        <v>76140</v>
      </c>
    </row>
    <row r="25" spans="1:17" x14ac:dyDescent="0.3">
      <c r="A25" t="s">
        <v>141</v>
      </c>
      <c r="B25" s="4">
        <v>32814</v>
      </c>
      <c r="C25" s="4">
        <v>33084</v>
      </c>
      <c r="D25" s="4">
        <v>33165</v>
      </c>
      <c r="E25" s="4">
        <v>33735</v>
      </c>
      <c r="F25" s="4">
        <v>34371</v>
      </c>
      <c r="G25" s="4">
        <v>34362</v>
      </c>
      <c r="H25" s="4">
        <v>34476</v>
      </c>
      <c r="I25" s="4">
        <v>34560</v>
      </c>
      <c r="J25" s="4">
        <v>34569</v>
      </c>
      <c r="K25" s="4">
        <v>34797</v>
      </c>
      <c r="L25" s="4">
        <v>35619</v>
      </c>
      <c r="M25" s="4">
        <v>36357</v>
      </c>
      <c r="N25" s="4">
        <v>36696</v>
      </c>
      <c r="O25" s="4">
        <v>37161</v>
      </c>
      <c r="P25" s="4">
        <v>37578</v>
      </c>
      <c r="Q25" s="4">
        <v>37911</v>
      </c>
    </row>
    <row r="26" spans="1:17" x14ac:dyDescent="0.3">
      <c r="A26" t="s">
        <v>142</v>
      </c>
      <c r="B26" s="4">
        <v>7623</v>
      </c>
      <c r="C26" s="4">
        <v>7467</v>
      </c>
      <c r="D26" s="4">
        <v>7338</v>
      </c>
      <c r="E26" s="4">
        <v>7266</v>
      </c>
      <c r="F26" s="4">
        <v>7251</v>
      </c>
      <c r="G26" s="4">
        <v>7143</v>
      </c>
      <c r="H26" s="4">
        <v>7029</v>
      </c>
      <c r="I26" s="4">
        <v>6825</v>
      </c>
      <c r="J26" s="4">
        <v>6825</v>
      </c>
      <c r="K26" s="4">
        <v>6993</v>
      </c>
      <c r="L26" s="4">
        <v>7227</v>
      </c>
      <c r="M26" s="4">
        <v>7308</v>
      </c>
      <c r="N26" s="4">
        <v>7404</v>
      </c>
      <c r="O26" s="4">
        <v>7485</v>
      </c>
      <c r="P26" s="4">
        <v>7515</v>
      </c>
      <c r="Q26" s="4">
        <v>7551</v>
      </c>
    </row>
    <row r="27" spans="1:17" x14ac:dyDescent="0.3">
      <c r="A27" t="s">
        <v>143</v>
      </c>
      <c r="B27" s="4">
        <v>8079</v>
      </c>
      <c r="C27" s="4">
        <v>8268</v>
      </c>
      <c r="D27" s="4">
        <v>8277</v>
      </c>
      <c r="E27" s="4">
        <v>8433</v>
      </c>
      <c r="F27" s="4">
        <v>8694</v>
      </c>
      <c r="G27" s="4">
        <v>8748</v>
      </c>
      <c r="H27" s="4">
        <v>8577</v>
      </c>
      <c r="I27" s="4">
        <v>8712</v>
      </c>
      <c r="J27" s="4">
        <v>8790</v>
      </c>
      <c r="K27" s="4">
        <v>8880</v>
      </c>
      <c r="L27" s="4">
        <v>9021</v>
      </c>
      <c r="M27" s="4">
        <v>9276</v>
      </c>
      <c r="N27" s="4">
        <v>9318</v>
      </c>
      <c r="O27" s="4">
        <v>9582</v>
      </c>
      <c r="P27" s="4">
        <v>9831</v>
      </c>
      <c r="Q27" s="4">
        <v>10107</v>
      </c>
    </row>
    <row r="28" spans="1:17" x14ac:dyDescent="0.3">
      <c r="A28" t="s">
        <v>144</v>
      </c>
      <c r="B28" s="4">
        <v>45543</v>
      </c>
      <c r="C28" s="4">
        <v>45759</v>
      </c>
      <c r="D28" s="4">
        <v>45786</v>
      </c>
      <c r="E28" s="4">
        <v>45855</v>
      </c>
      <c r="F28" s="4">
        <v>46404</v>
      </c>
      <c r="G28" s="4">
        <v>46653</v>
      </c>
      <c r="H28" s="4">
        <v>46866</v>
      </c>
      <c r="I28" s="4">
        <v>46905</v>
      </c>
      <c r="J28" s="4">
        <v>46914</v>
      </c>
      <c r="K28" s="4">
        <v>47121</v>
      </c>
      <c r="L28" s="4">
        <v>47730</v>
      </c>
      <c r="M28" s="4">
        <v>48453</v>
      </c>
      <c r="N28" s="4">
        <v>48936</v>
      </c>
      <c r="O28" s="4">
        <v>49698</v>
      </c>
      <c r="P28" s="4">
        <v>50514</v>
      </c>
      <c r="Q28" s="4">
        <v>51111</v>
      </c>
    </row>
    <row r="29" spans="1:17" x14ac:dyDescent="0.3">
      <c r="A29" t="s">
        <v>145</v>
      </c>
      <c r="B29" s="4">
        <v>7905</v>
      </c>
      <c r="C29" s="4">
        <v>7857</v>
      </c>
      <c r="D29" s="4">
        <v>7866</v>
      </c>
      <c r="E29" s="4">
        <v>7941</v>
      </c>
      <c r="F29" s="4">
        <v>8127</v>
      </c>
      <c r="G29" s="4">
        <v>7935</v>
      </c>
      <c r="H29" s="4">
        <v>7887</v>
      </c>
      <c r="I29" s="4">
        <v>7956</v>
      </c>
      <c r="J29" s="4">
        <v>7917</v>
      </c>
      <c r="K29" s="4">
        <v>7980</v>
      </c>
      <c r="L29" s="4">
        <v>8022</v>
      </c>
      <c r="M29" s="4">
        <v>8289</v>
      </c>
      <c r="N29" s="4">
        <v>8247</v>
      </c>
      <c r="O29" s="4">
        <v>8376</v>
      </c>
      <c r="P29" s="4">
        <v>8541</v>
      </c>
      <c r="Q29" s="4">
        <v>8637</v>
      </c>
    </row>
    <row r="30" spans="1:17" x14ac:dyDescent="0.3">
      <c r="A30" t="s">
        <v>146</v>
      </c>
      <c r="B30" s="4">
        <v>72120</v>
      </c>
      <c r="C30" s="4">
        <v>73260</v>
      </c>
      <c r="D30" s="4">
        <v>73644</v>
      </c>
      <c r="E30" s="4">
        <v>74682</v>
      </c>
      <c r="F30" s="4">
        <v>75456</v>
      </c>
      <c r="G30" s="4">
        <v>76026</v>
      </c>
      <c r="H30" s="4">
        <v>76122</v>
      </c>
      <c r="I30" s="4">
        <v>76674</v>
      </c>
      <c r="J30" s="4">
        <v>76977</v>
      </c>
      <c r="K30" s="4">
        <v>77847</v>
      </c>
      <c r="L30" s="4">
        <v>79809</v>
      </c>
      <c r="M30" s="4">
        <v>81399</v>
      </c>
      <c r="N30" s="4">
        <v>82638</v>
      </c>
      <c r="O30" s="4">
        <v>83721</v>
      </c>
      <c r="P30" s="4">
        <v>86631</v>
      </c>
      <c r="Q30" s="4">
        <v>88029</v>
      </c>
    </row>
    <row r="31" spans="1:17" x14ac:dyDescent="0.3">
      <c r="A31" t="s">
        <v>147</v>
      </c>
      <c r="B31" s="4">
        <v>58014</v>
      </c>
      <c r="C31" s="4">
        <v>59064</v>
      </c>
      <c r="D31" s="4">
        <v>59481</v>
      </c>
      <c r="E31" s="4">
        <v>59817</v>
      </c>
      <c r="F31" s="4">
        <v>60390</v>
      </c>
      <c r="G31" s="4">
        <v>60249</v>
      </c>
      <c r="H31" s="4">
        <v>60192</v>
      </c>
      <c r="I31" s="4">
        <v>60123</v>
      </c>
      <c r="J31" s="4">
        <v>60615</v>
      </c>
      <c r="K31" s="4">
        <v>61086</v>
      </c>
      <c r="L31" s="4">
        <v>62379</v>
      </c>
      <c r="M31" s="4">
        <v>63186</v>
      </c>
      <c r="N31" s="4">
        <v>63789</v>
      </c>
      <c r="O31" s="4">
        <v>64548</v>
      </c>
      <c r="P31" s="4">
        <v>65571</v>
      </c>
      <c r="Q31" s="4">
        <v>65913</v>
      </c>
    </row>
    <row r="32" spans="1:17" x14ac:dyDescent="0.3">
      <c r="A32" t="s">
        <v>148</v>
      </c>
      <c r="B32" s="4">
        <v>12525</v>
      </c>
      <c r="C32" s="4">
        <v>12651</v>
      </c>
      <c r="D32" s="4">
        <v>12768</v>
      </c>
      <c r="E32" s="4">
        <v>13029</v>
      </c>
      <c r="F32" s="4">
        <v>13149</v>
      </c>
      <c r="G32" s="4">
        <v>13005</v>
      </c>
      <c r="H32" s="4">
        <v>12873</v>
      </c>
      <c r="I32" s="4">
        <v>12930</v>
      </c>
      <c r="J32" s="4">
        <v>13128</v>
      </c>
      <c r="K32" s="4">
        <v>13392</v>
      </c>
      <c r="L32" s="4">
        <v>13524</v>
      </c>
      <c r="M32" s="4">
        <v>13953</v>
      </c>
      <c r="N32" s="4">
        <v>14295</v>
      </c>
      <c r="O32" s="4">
        <v>14508</v>
      </c>
      <c r="P32" s="4">
        <v>14904</v>
      </c>
      <c r="Q32" s="4">
        <v>15333</v>
      </c>
    </row>
    <row r="33" spans="1:17" x14ac:dyDescent="0.3">
      <c r="A33" t="s">
        <v>149</v>
      </c>
      <c r="B33" s="4">
        <v>70353</v>
      </c>
      <c r="C33" s="4">
        <v>71163</v>
      </c>
      <c r="D33" s="4">
        <v>72054</v>
      </c>
      <c r="E33" s="4">
        <v>73917</v>
      </c>
      <c r="F33" s="4">
        <v>74910</v>
      </c>
      <c r="G33" s="4">
        <v>75441</v>
      </c>
      <c r="H33" s="4">
        <v>76122</v>
      </c>
      <c r="I33" s="4">
        <v>76986</v>
      </c>
      <c r="J33" s="4">
        <v>78357</v>
      </c>
      <c r="K33" s="4">
        <v>79131</v>
      </c>
      <c r="L33" s="4">
        <v>79839</v>
      </c>
      <c r="M33" s="4">
        <v>80775</v>
      </c>
      <c r="N33" s="4">
        <v>82212</v>
      </c>
      <c r="O33" s="4">
        <v>83778</v>
      </c>
      <c r="P33" s="4">
        <v>85545</v>
      </c>
      <c r="Q33" s="4">
        <v>86604</v>
      </c>
    </row>
    <row r="34" spans="1:17" x14ac:dyDescent="0.3">
      <c r="A34" t="s">
        <v>150</v>
      </c>
      <c r="B34" s="4">
        <v>9294</v>
      </c>
      <c r="C34" s="4">
        <v>9258</v>
      </c>
      <c r="D34" s="4">
        <v>9333</v>
      </c>
      <c r="E34" s="4">
        <v>9279</v>
      </c>
      <c r="F34" s="4">
        <v>9288</v>
      </c>
      <c r="G34" s="4">
        <v>9297</v>
      </c>
      <c r="H34" s="4">
        <v>9231</v>
      </c>
      <c r="I34" s="4">
        <v>9240</v>
      </c>
      <c r="J34" s="4">
        <v>9357</v>
      </c>
      <c r="K34" s="4">
        <v>9435</v>
      </c>
      <c r="L34" s="4">
        <v>9495</v>
      </c>
      <c r="M34" s="4">
        <v>9609</v>
      </c>
      <c r="N34" s="4">
        <v>9693</v>
      </c>
      <c r="O34" s="4">
        <v>9711</v>
      </c>
      <c r="P34" s="4">
        <v>9960</v>
      </c>
      <c r="Q34" s="4">
        <v>9981</v>
      </c>
    </row>
    <row r="35" spans="1:17" x14ac:dyDescent="0.3">
      <c r="A35" t="s">
        <v>151</v>
      </c>
      <c r="B35" s="4">
        <v>26043</v>
      </c>
      <c r="C35" s="4">
        <v>26370</v>
      </c>
      <c r="D35" s="4">
        <v>26592</v>
      </c>
      <c r="E35" s="4">
        <v>27126</v>
      </c>
      <c r="F35" s="4">
        <v>27333</v>
      </c>
      <c r="G35" s="4">
        <v>27396</v>
      </c>
      <c r="H35" s="4">
        <v>27354</v>
      </c>
      <c r="I35" s="4">
        <v>27351</v>
      </c>
      <c r="J35" s="4">
        <v>27390</v>
      </c>
      <c r="K35" s="4">
        <v>27459</v>
      </c>
      <c r="L35" s="4">
        <v>27570</v>
      </c>
      <c r="M35" s="4">
        <v>27885</v>
      </c>
      <c r="N35" s="4">
        <v>28221</v>
      </c>
      <c r="O35" s="4">
        <v>28473</v>
      </c>
      <c r="P35" s="4">
        <v>28896</v>
      </c>
      <c r="Q35" s="4">
        <v>29241</v>
      </c>
    </row>
    <row r="36" spans="1:17" x14ac:dyDescent="0.3">
      <c r="A36" t="s">
        <v>152</v>
      </c>
      <c r="B36" s="4">
        <v>12192</v>
      </c>
      <c r="C36" s="4">
        <v>12204</v>
      </c>
      <c r="D36" s="4">
        <v>12294</v>
      </c>
      <c r="E36" s="4">
        <v>12240</v>
      </c>
      <c r="F36" s="4">
        <v>12237</v>
      </c>
      <c r="G36" s="4">
        <v>12135</v>
      </c>
      <c r="H36" s="4">
        <v>11919</v>
      </c>
      <c r="I36" s="4">
        <v>12069</v>
      </c>
      <c r="J36" s="4">
        <v>12066</v>
      </c>
      <c r="K36" s="4">
        <v>12087</v>
      </c>
      <c r="L36" s="4">
        <v>12201</v>
      </c>
      <c r="M36" s="4">
        <v>12543</v>
      </c>
      <c r="N36" s="4">
        <v>12426</v>
      </c>
      <c r="O36" s="4">
        <v>12612</v>
      </c>
      <c r="P36" s="4">
        <v>12789</v>
      </c>
      <c r="Q36" s="4">
        <v>12945</v>
      </c>
    </row>
    <row r="37" spans="1:17" x14ac:dyDescent="0.3">
      <c r="A37" t="s">
        <v>153</v>
      </c>
      <c r="B37" s="4">
        <v>44955</v>
      </c>
      <c r="C37" s="4">
        <v>44991</v>
      </c>
      <c r="D37" s="4">
        <v>44670</v>
      </c>
      <c r="E37" s="4">
        <v>44682</v>
      </c>
      <c r="F37" s="4">
        <v>44766</v>
      </c>
      <c r="G37" s="4">
        <v>44667</v>
      </c>
      <c r="H37" s="4">
        <v>44553</v>
      </c>
      <c r="I37" s="4">
        <v>44268</v>
      </c>
      <c r="J37" s="4">
        <v>44493</v>
      </c>
      <c r="K37" s="4">
        <v>44748</v>
      </c>
      <c r="L37" s="4">
        <v>45639</v>
      </c>
      <c r="M37" s="4">
        <v>46338</v>
      </c>
      <c r="N37" s="4">
        <v>46848</v>
      </c>
      <c r="O37" s="4">
        <v>47034</v>
      </c>
      <c r="P37" s="4">
        <v>47607</v>
      </c>
      <c r="Q37" s="4">
        <v>48135</v>
      </c>
    </row>
    <row r="38" spans="1:17" x14ac:dyDescent="0.3">
      <c r="A38" t="s">
        <v>154</v>
      </c>
      <c r="B38" s="4">
        <v>12300</v>
      </c>
      <c r="C38" s="4">
        <v>12732</v>
      </c>
      <c r="D38" s="4">
        <v>13272</v>
      </c>
      <c r="E38" s="4">
        <v>13548</v>
      </c>
      <c r="F38" s="4">
        <v>13986</v>
      </c>
      <c r="G38" s="4">
        <v>13977</v>
      </c>
      <c r="H38" s="4">
        <v>14019</v>
      </c>
      <c r="I38" s="4">
        <v>14256</v>
      </c>
      <c r="J38" s="4">
        <v>14367</v>
      </c>
      <c r="K38" s="4">
        <v>14619</v>
      </c>
      <c r="L38" s="4">
        <v>14817</v>
      </c>
      <c r="M38" s="4">
        <v>14979</v>
      </c>
      <c r="N38" s="4">
        <v>15102</v>
      </c>
      <c r="O38" s="4">
        <v>15402</v>
      </c>
      <c r="P38" s="4">
        <v>15699</v>
      </c>
      <c r="Q38" s="4">
        <v>15741</v>
      </c>
    </row>
    <row r="39" spans="1:17" x14ac:dyDescent="0.3">
      <c r="A39" t="s">
        <v>155</v>
      </c>
      <c r="B39" s="4">
        <v>23280</v>
      </c>
      <c r="C39" s="4">
        <v>24552</v>
      </c>
      <c r="D39" s="4">
        <v>24963</v>
      </c>
      <c r="E39" s="4">
        <v>25749</v>
      </c>
      <c r="F39" s="4">
        <v>26385</v>
      </c>
      <c r="G39" s="4">
        <v>26877</v>
      </c>
      <c r="H39" s="4">
        <v>27186</v>
      </c>
      <c r="I39" s="4">
        <v>27498</v>
      </c>
      <c r="J39" s="4">
        <v>27942</v>
      </c>
      <c r="K39" s="4">
        <v>28647</v>
      </c>
      <c r="L39" s="4">
        <v>28995</v>
      </c>
      <c r="M39" s="4">
        <v>29841</v>
      </c>
      <c r="N39" s="4">
        <v>30417</v>
      </c>
      <c r="O39" s="4">
        <v>30927</v>
      </c>
      <c r="P39" s="4">
        <v>31263</v>
      </c>
      <c r="Q39" s="4">
        <v>31878</v>
      </c>
    </row>
    <row r="40" spans="1:17" x14ac:dyDescent="0.3">
      <c r="A40" t="s">
        <v>156</v>
      </c>
      <c r="B40" s="4">
        <v>79221</v>
      </c>
      <c r="C40" s="4">
        <v>79830</v>
      </c>
      <c r="D40" s="4">
        <v>79590</v>
      </c>
      <c r="E40" s="4">
        <v>80157</v>
      </c>
      <c r="F40" s="4">
        <v>80487</v>
      </c>
      <c r="G40" s="4">
        <v>81330</v>
      </c>
      <c r="H40" s="4">
        <v>81402</v>
      </c>
      <c r="I40" s="4">
        <v>81663</v>
      </c>
      <c r="J40" s="4">
        <v>82239</v>
      </c>
      <c r="K40" s="4">
        <v>83259</v>
      </c>
      <c r="L40" s="4">
        <v>83766</v>
      </c>
      <c r="M40" s="4">
        <v>84282</v>
      </c>
      <c r="N40" s="4">
        <v>85935</v>
      </c>
      <c r="O40" s="4">
        <v>86943</v>
      </c>
      <c r="P40" s="4">
        <v>87951</v>
      </c>
      <c r="Q40" s="4">
        <v>88656</v>
      </c>
    </row>
    <row r="41" spans="1:17" x14ac:dyDescent="0.3">
      <c r="A41" t="s">
        <v>157</v>
      </c>
      <c r="B41" s="4">
        <v>16629</v>
      </c>
      <c r="C41" s="4">
        <v>16953</v>
      </c>
      <c r="D41" s="4">
        <v>16944</v>
      </c>
      <c r="E41" s="4">
        <v>17046</v>
      </c>
      <c r="F41" s="4">
        <v>17202</v>
      </c>
      <c r="G41" s="4">
        <v>17250</v>
      </c>
      <c r="H41" s="4">
        <v>17124</v>
      </c>
      <c r="I41" s="4">
        <v>17298</v>
      </c>
      <c r="J41" s="4">
        <v>17295</v>
      </c>
      <c r="K41" s="4">
        <v>17484</v>
      </c>
      <c r="L41" s="4">
        <v>17772</v>
      </c>
      <c r="M41" s="4">
        <v>18114</v>
      </c>
      <c r="N41" s="4">
        <v>18297</v>
      </c>
      <c r="O41" s="4">
        <v>18489</v>
      </c>
      <c r="P41" s="4">
        <v>18702</v>
      </c>
      <c r="Q41" s="4">
        <v>18801</v>
      </c>
    </row>
    <row r="42" spans="1:17" x14ac:dyDescent="0.3">
      <c r="A42" t="s">
        <v>158</v>
      </c>
      <c r="B42" s="4">
        <v>30414</v>
      </c>
      <c r="C42" s="4">
        <v>30969</v>
      </c>
      <c r="D42" s="4">
        <v>31059</v>
      </c>
      <c r="E42" s="4">
        <v>31038</v>
      </c>
      <c r="F42" s="4">
        <v>31242</v>
      </c>
      <c r="G42" s="4">
        <v>31332</v>
      </c>
      <c r="H42" s="4">
        <v>31251</v>
      </c>
      <c r="I42" s="4">
        <v>31206</v>
      </c>
      <c r="J42" s="4">
        <v>31563</v>
      </c>
      <c r="K42" s="4">
        <v>32133</v>
      </c>
      <c r="L42" s="4">
        <v>32811</v>
      </c>
      <c r="M42" s="4">
        <v>33327</v>
      </c>
      <c r="N42" s="4">
        <v>34140</v>
      </c>
      <c r="O42" s="4">
        <v>34542</v>
      </c>
      <c r="P42" s="4">
        <v>35295</v>
      </c>
      <c r="Q42" s="4">
        <v>36123</v>
      </c>
    </row>
    <row r="43" spans="1:17" x14ac:dyDescent="0.3">
      <c r="A43" t="s">
        <v>159</v>
      </c>
      <c r="B43" s="4">
        <v>46716</v>
      </c>
      <c r="C43" s="4">
        <v>47886</v>
      </c>
      <c r="D43" s="4">
        <v>48555</v>
      </c>
      <c r="E43" s="4">
        <v>49065</v>
      </c>
      <c r="F43" s="4">
        <v>49821</v>
      </c>
      <c r="G43" s="4">
        <v>50145</v>
      </c>
      <c r="H43" s="4">
        <v>50127</v>
      </c>
      <c r="I43" s="4">
        <v>50697</v>
      </c>
      <c r="J43" s="4">
        <v>51612</v>
      </c>
      <c r="K43" s="4">
        <v>52275</v>
      </c>
      <c r="L43" s="4">
        <v>52992</v>
      </c>
      <c r="M43" s="4">
        <v>54072</v>
      </c>
      <c r="N43" s="4">
        <v>54453</v>
      </c>
      <c r="O43" s="4">
        <v>55068</v>
      </c>
      <c r="P43" s="4">
        <v>56127</v>
      </c>
      <c r="Q43" s="4">
        <v>56277</v>
      </c>
    </row>
    <row r="44" spans="1:17" x14ac:dyDescent="0.3">
      <c r="A44" t="s">
        <v>160</v>
      </c>
      <c r="B44" s="4">
        <v>50361</v>
      </c>
      <c r="C44" s="4">
        <v>51306</v>
      </c>
      <c r="D44" s="4">
        <v>52095</v>
      </c>
      <c r="E44" s="4">
        <v>52896</v>
      </c>
      <c r="F44" s="4">
        <v>53691</v>
      </c>
      <c r="G44" s="4">
        <v>54096</v>
      </c>
      <c r="H44" s="4">
        <v>54291</v>
      </c>
      <c r="I44" s="4">
        <v>54312</v>
      </c>
      <c r="J44" s="4">
        <v>54522</v>
      </c>
      <c r="K44" s="4">
        <v>54948</v>
      </c>
      <c r="L44" s="4">
        <v>55851</v>
      </c>
      <c r="M44" s="4">
        <v>56712</v>
      </c>
      <c r="N44" s="4">
        <v>57795</v>
      </c>
      <c r="O44" s="4">
        <v>58470</v>
      </c>
      <c r="P44" s="4">
        <v>59358</v>
      </c>
      <c r="Q44" s="4">
        <v>59709</v>
      </c>
    </row>
    <row r="45" spans="1:17" x14ac:dyDescent="0.3">
      <c r="A45" t="s">
        <v>161</v>
      </c>
      <c r="B45" s="4">
        <v>38700</v>
      </c>
      <c r="C45" s="4">
        <v>39456</v>
      </c>
      <c r="D45" s="4">
        <v>39840</v>
      </c>
      <c r="E45" s="4">
        <v>40455</v>
      </c>
      <c r="F45" s="4">
        <v>40626</v>
      </c>
      <c r="G45" s="4">
        <v>40962</v>
      </c>
      <c r="H45" s="4">
        <v>40980</v>
      </c>
      <c r="I45" s="4">
        <v>41133</v>
      </c>
      <c r="J45" s="4">
        <v>41340</v>
      </c>
      <c r="K45" s="4">
        <v>41556</v>
      </c>
      <c r="L45" s="4">
        <v>42195</v>
      </c>
      <c r="M45" s="4">
        <v>42915</v>
      </c>
      <c r="N45" s="4">
        <v>43671</v>
      </c>
      <c r="O45" s="4">
        <v>44616</v>
      </c>
      <c r="P45" s="4">
        <v>45087</v>
      </c>
      <c r="Q45" s="4">
        <v>45471</v>
      </c>
    </row>
    <row r="46" spans="1:17" x14ac:dyDescent="0.3">
      <c r="A46" t="s">
        <v>162</v>
      </c>
      <c r="B46" s="4">
        <v>101346</v>
      </c>
      <c r="C46" s="4">
        <v>101907</v>
      </c>
      <c r="D46" s="4">
        <v>102195</v>
      </c>
      <c r="E46" s="4">
        <v>102978</v>
      </c>
      <c r="F46" s="4">
        <v>103242</v>
      </c>
      <c r="G46" s="4">
        <v>103170</v>
      </c>
      <c r="H46" s="4">
        <v>102804</v>
      </c>
      <c r="I46" s="4">
        <v>102234</v>
      </c>
      <c r="J46" s="4">
        <v>102411</v>
      </c>
      <c r="K46" s="4">
        <v>102510</v>
      </c>
      <c r="L46" s="4">
        <v>104055</v>
      </c>
      <c r="M46" s="4">
        <v>105255</v>
      </c>
      <c r="N46" s="4">
        <v>106716</v>
      </c>
      <c r="O46" s="4">
        <v>108036</v>
      </c>
      <c r="P46" s="4">
        <v>109329</v>
      </c>
      <c r="Q46" s="4">
        <v>109680</v>
      </c>
    </row>
    <row r="47" spans="1:17" x14ac:dyDescent="0.3">
      <c r="A47" t="s">
        <v>163</v>
      </c>
      <c r="B47" s="4">
        <v>178695</v>
      </c>
      <c r="C47" s="4">
        <v>181155</v>
      </c>
      <c r="D47" s="4">
        <v>183990</v>
      </c>
      <c r="E47" s="4">
        <v>187947</v>
      </c>
      <c r="F47" s="4">
        <v>189132</v>
      </c>
      <c r="G47" s="4">
        <v>190704</v>
      </c>
      <c r="H47" s="4">
        <v>191121</v>
      </c>
      <c r="I47" s="4">
        <v>193581</v>
      </c>
      <c r="J47" s="4">
        <v>194424</v>
      </c>
      <c r="K47" s="4">
        <v>196824</v>
      </c>
      <c r="L47" s="4">
        <v>199419</v>
      </c>
      <c r="M47" s="4">
        <v>202203</v>
      </c>
      <c r="N47" s="4">
        <v>203763</v>
      </c>
      <c r="O47" s="4">
        <v>204084</v>
      </c>
      <c r="P47" s="4">
        <v>206895</v>
      </c>
      <c r="Q47" s="4">
        <v>208530</v>
      </c>
    </row>
    <row r="48" spans="1:17" x14ac:dyDescent="0.3">
      <c r="A48" t="s">
        <v>164</v>
      </c>
      <c r="B48" s="4">
        <v>21816</v>
      </c>
      <c r="C48" s="4">
        <v>22437</v>
      </c>
      <c r="D48" s="4">
        <v>23046</v>
      </c>
      <c r="E48" s="4">
        <v>23517</v>
      </c>
      <c r="F48" s="4">
        <v>23787</v>
      </c>
      <c r="G48" s="4">
        <v>24048</v>
      </c>
      <c r="H48" s="4">
        <v>24120</v>
      </c>
      <c r="I48" s="4">
        <v>24174</v>
      </c>
      <c r="J48" s="4">
        <v>24459</v>
      </c>
      <c r="K48" s="4">
        <v>24723</v>
      </c>
      <c r="L48" s="4">
        <v>25113</v>
      </c>
      <c r="M48" s="4">
        <v>25704</v>
      </c>
      <c r="N48" s="4">
        <v>26166</v>
      </c>
      <c r="O48" s="4">
        <v>26478</v>
      </c>
      <c r="P48" s="4">
        <v>27024</v>
      </c>
      <c r="Q48" s="4">
        <v>27372</v>
      </c>
    </row>
    <row r="49" spans="1:17" x14ac:dyDescent="0.3">
      <c r="A49" t="s">
        <v>165</v>
      </c>
      <c r="B49" s="4">
        <v>5613</v>
      </c>
      <c r="C49" s="4">
        <v>5799</v>
      </c>
      <c r="D49" s="4">
        <v>5973</v>
      </c>
      <c r="E49" s="4">
        <v>6822</v>
      </c>
      <c r="F49" s="4">
        <v>7356</v>
      </c>
      <c r="G49" s="4">
        <v>7716</v>
      </c>
      <c r="H49" s="4">
        <v>7935</v>
      </c>
      <c r="I49" s="4">
        <v>8205</v>
      </c>
      <c r="J49" s="4">
        <v>8403</v>
      </c>
      <c r="K49" s="4">
        <v>8565</v>
      </c>
      <c r="L49" s="4">
        <v>8802</v>
      </c>
      <c r="M49" s="4">
        <v>9048</v>
      </c>
      <c r="N49" s="4">
        <v>9324</v>
      </c>
      <c r="O49" s="4">
        <v>9432</v>
      </c>
      <c r="P49" s="4">
        <v>9624</v>
      </c>
      <c r="Q49" s="4">
        <v>10014</v>
      </c>
    </row>
    <row r="50" spans="1:17" x14ac:dyDescent="0.3">
      <c r="A50" t="s">
        <v>166</v>
      </c>
      <c r="B50" s="4">
        <v>6900</v>
      </c>
      <c r="C50" s="4">
        <v>7188</v>
      </c>
      <c r="D50" s="4">
        <v>7854</v>
      </c>
      <c r="E50" s="4">
        <v>8358</v>
      </c>
      <c r="F50" s="4">
        <v>8907</v>
      </c>
      <c r="G50" s="4">
        <v>9159</v>
      </c>
      <c r="H50" s="4">
        <v>9357</v>
      </c>
      <c r="I50" s="4">
        <v>9645</v>
      </c>
      <c r="J50" s="4">
        <v>9903</v>
      </c>
      <c r="K50" s="4">
        <v>9948</v>
      </c>
      <c r="L50" s="4">
        <v>10074</v>
      </c>
      <c r="M50" s="4">
        <v>10422</v>
      </c>
      <c r="N50" s="4">
        <v>10764</v>
      </c>
      <c r="O50" s="4">
        <v>10920</v>
      </c>
      <c r="P50" s="4">
        <v>11265</v>
      </c>
      <c r="Q50" s="4">
        <v>11463</v>
      </c>
    </row>
    <row r="51" spans="1:17" x14ac:dyDescent="0.3">
      <c r="A51" t="s">
        <v>167</v>
      </c>
      <c r="B51" s="4">
        <v>38157</v>
      </c>
      <c r="C51" s="4">
        <v>40020</v>
      </c>
      <c r="D51" s="4">
        <v>42471</v>
      </c>
      <c r="E51" s="4">
        <v>44280</v>
      </c>
      <c r="F51" s="4">
        <v>45558</v>
      </c>
      <c r="G51" s="4">
        <v>46377</v>
      </c>
      <c r="H51" s="4">
        <v>46926</v>
      </c>
      <c r="I51" s="4">
        <v>47925</v>
      </c>
      <c r="J51" s="4">
        <v>48960</v>
      </c>
      <c r="K51" s="4">
        <v>49773</v>
      </c>
      <c r="L51" s="4">
        <v>50769</v>
      </c>
      <c r="M51" s="4">
        <v>51990</v>
      </c>
      <c r="N51" s="4">
        <v>52965</v>
      </c>
      <c r="O51" s="4">
        <v>53625</v>
      </c>
      <c r="P51" s="4">
        <v>55536</v>
      </c>
      <c r="Q51" s="4">
        <v>56523</v>
      </c>
    </row>
    <row r="52" spans="1:17" x14ac:dyDescent="0.3">
      <c r="A52" t="s">
        <v>168</v>
      </c>
      <c r="B52" s="4">
        <v>45294</v>
      </c>
      <c r="C52" s="4">
        <v>45750</v>
      </c>
      <c r="D52" s="4">
        <v>46422</v>
      </c>
      <c r="E52" s="4">
        <v>47154</v>
      </c>
      <c r="F52" s="4">
        <v>47718</v>
      </c>
      <c r="G52" s="4">
        <v>48198</v>
      </c>
      <c r="H52" s="4">
        <v>48603</v>
      </c>
      <c r="I52" s="4">
        <v>48915</v>
      </c>
      <c r="J52" s="4">
        <v>49410</v>
      </c>
      <c r="K52" s="4">
        <v>50235</v>
      </c>
      <c r="L52" s="4">
        <v>50775</v>
      </c>
      <c r="M52" s="4">
        <v>51411</v>
      </c>
      <c r="N52" s="4">
        <v>52056</v>
      </c>
      <c r="O52" s="4">
        <v>52551</v>
      </c>
      <c r="P52" s="4">
        <v>53760</v>
      </c>
      <c r="Q52" s="4">
        <v>53694</v>
      </c>
    </row>
    <row r="53" spans="1:17" x14ac:dyDescent="0.3">
      <c r="A53" t="s">
        <v>169</v>
      </c>
      <c r="B53" s="4">
        <v>39981</v>
      </c>
      <c r="C53" s="4">
        <v>41376</v>
      </c>
      <c r="D53" s="4">
        <v>42693</v>
      </c>
      <c r="E53" s="4">
        <v>43872</v>
      </c>
      <c r="F53" s="4">
        <v>43851</v>
      </c>
      <c r="G53" s="4">
        <v>44022</v>
      </c>
      <c r="H53" s="4">
        <v>44100</v>
      </c>
      <c r="I53" s="4">
        <v>44658</v>
      </c>
      <c r="J53" s="4">
        <v>45042</v>
      </c>
      <c r="K53" s="4">
        <v>45642</v>
      </c>
      <c r="L53" s="4">
        <v>46218</v>
      </c>
      <c r="M53" s="4">
        <v>46878</v>
      </c>
      <c r="N53" s="4">
        <v>47274</v>
      </c>
      <c r="O53" s="4">
        <v>47772</v>
      </c>
      <c r="P53" s="4">
        <v>49383</v>
      </c>
      <c r="Q53" s="4">
        <v>49989</v>
      </c>
    </row>
    <row r="54" spans="1:17" x14ac:dyDescent="0.3">
      <c r="A54" t="s">
        <v>170</v>
      </c>
      <c r="B54" s="4">
        <v>3435</v>
      </c>
      <c r="C54" s="4">
        <v>3525</v>
      </c>
      <c r="D54" s="4">
        <v>3561</v>
      </c>
      <c r="E54" s="4">
        <v>3567</v>
      </c>
      <c r="F54" s="4">
        <v>3621</v>
      </c>
      <c r="G54" s="4">
        <v>3666</v>
      </c>
      <c r="H54" s="4">
        <v>3642</v>
      </c>
      <c r="I54" s="4">
        <v>3651</v>
      </c>
      <c r="J54" s="4">
        <v>3678</v>
      </c>
      <c r="K54" s="4">
        <v>3696</v>
      </c>
      <c r="L54" s="4">
        <v>3735</v>
      </c>
      <c r="M54" s="4">
        <v>3726</v>
      </c>
      <c r="N54" s="4">
        <v>3939</v>
      </c>
      <c r="O54" s="4">
        <v>4014</v>
      </c>
      <c r="P54" s="4">
        <v>4092</v>
      </c>
      <c r="Q54" s="4">
        <v>4080</v>
      </c>
    </row>
    <row r="55" spans="1:17" x14ac:dyDescent="0.3">
      <c r="A55" t="s">
        <v>171</v>
      </c>
      <c r="B55" s="4">
        <v>8502</v>
      </c>
      <c r="C55" s="4">
        <v>8835</v>
      </c>
      <c r="D55" s="4">
        <v>9111</v>
      </c>
      <c r="E55" s="4">
        <v>9327</v>
      </c>
      <c r="F55" s="4">
        <v>9555</v>
      </c>
      <c r="G55" s="4">
        <v>9750</v>
      </c>
      <c r="H55" s="4">
        <v>10065</v>
      </c>
      <c r="I55" s="4">
        <v>10035</v>
      </c>
      <c r="J55" s="4">
        <v>9873</v>
      </c>
      <c r="K55" s="4">
        <v>9639</v>
      </c>
      <c r="L55" s="4">
        <v>9450</v>
      </c>
      <c r="M55" s="4">
        <v>9492</v>
      </c>
      <c r="N55" s="4">
        <v>9531</v>
      </c>
      <c r="O55" s="4">
        <v>9645</v>
      </c>
      <c r="P55" s="4">
        <v>9768</v>
      </c>
      <c r="Q55" s="4">
        <v>10191</v>
      </c>
    </row>
    <row r="56" spans="1:17" x14ac:dyDescent="0.3">
      <c r="A56" t="s">
        <v>172</v>
      </c>
      <c r="B56" s="4">
        <v>12372</v>
      </c>
      <c r="C56" s="4">
        <v>12495</v>
      </c>
      <c r="D56" s="4">
        <v>12789</v>
      </c>
      <c r="E56" s="4">
        <v>13233</v>
      </c>
      <c r="F56" s="4">
        <v>13629</v>
      </c>
      <c r="G56" s="4">
        <v>13785</v>
      </c>
      <c r="H56" s="4">
        <v>13893</v>
      </c>
      <c r="I56" s="4">
        <v>13797</v>
      </c>
      <c r="J56" s="4">
        <v>13635</v>
      </c>
      <c r="K56" s="4">
        <v>13482</v>
      </c>
      <c r="L56" s="4">
        <v>13401</v>
      </c>
      <c r="M56" s="4">
        <v>13335</v>
      </c>
      <c r="N56" s="4">
        <v>13467</v>
      </c>
      <c r="O56" s="4">
        <v>13614</v>
      </c>
      <c r="P56" s="4">
        <v>13944</v>
      </c>
      <c r="Q56" s="4">
        <v>13971</v>
      </c>
    </row>
    <row r="57" spans="1:17" x14ac:dyDescent="0.3">
      <c r="A57" t="s">
        <v>173</v>
      </c>
      <c r="B57" s="4">
        <v>6381</v>
      </c>
      <c r="C57" s="4">
        <v>6540</v>
      </c>
      <c r="D57" s="4">
        <v>6822</v>
      </c>
      <c r="E57" s="4">
        <v>7110</v>
      </c>
      <c r="F57" s="4">
        <v>7338</v>
      </c>
      <c r="G57" s="4">
        <v>7584</v>
      </c>
      <c r="H57" s="4">
        <v>7596</v>
      </c>
      <c r="I57" s="4">
        <v>7875</v>
      </c>
      <c r="J57" s="4">
        <v>8163</v>
      </c>
      <c r="K57" s="4">
        <v>8196</v>
      </c>
      <c r="L57" s="4">
        <v>8256</v>
      </c>
      <c r="M57" s="4">
        <v>8271</v>
      </c>
      <c r="N57" s="4">
        <v>8322</v>
      </c>
      <c r="O57" s="4">
        <v>8466</v>
      </c>
      <c r="P57" s="4">
        <v>8541</v>
      </c>
      <c r="Q57" s="4">
        <v>8415</v>
      </c>
    </row>
    <row r="58" spans="1:17" x14ac:dyDescent="0.3">
      <c r="A58" t="s">
        <v>174</v>
      </c>
      <c r="B58" s="4">
        <v>9618</v>
      </c>
      <c r="C58" s="4">
        <v>9951</v>
      </c>
      <c r="D58" s="4">
        <v>10200</v>
      </c>
      <c r="E58" s="4">
        <v>10686</v>
      </c>
      <c r="F58" s="4">
        <v>10908</v>
      </c>
      <c r="G58" s="4">
        <v>11163</v>
      </c>
      <c r="H58" s="4">
        <v>11475</v>
      </c>
      <c r="I58" s="4">
        <v>11718</v>
      </c>
      <c r="J58" s="4">
        <v>12027</v>
      </c>
      <c r="K58" s="4">
        <v>12372</v>
      </c>
      <c r="L58" s="4">
        <v>12522</v>
      </c>
      <c r="M58" s="4">
        <v>12675</v>
      </c>
      <c r="N58" s="4">
        <v>12669</v>
      </c>
      <c r="O58" s="4">
        <v>12867</v>
      </c>
      <c r="P58" s="4">
        <v>13107</v>
      </c>
      <c r="Q58" s="4">
        <v>13230</v>
      </c>
    </row>
    <row r="59" spans="1:17" x14ac:dyDescent="0.3">
      <c r="A59" t="s">
        <v>175</v>
      </c>
      <c r="B59" s="4">
        <v>39555</v>
      </c>
      <c r="C59" s="4">
        <v>41049</v>
      </c>
      <c r="D59" s="4">
        <v>42516</v>
      </c>
      <c r="E59" s="4">
        <v>44703</v>
      </c>
      <c r="F59" s="4">
        <v>46203</v>
      </c>
      <c r="G59" s="4">
        <v>47469</v>
      </c>
      <c r="H59" s="4">
        <v>48543</v>
      </c>
      <c r="I59" s="4">
        <v>50967</v>
      </c>
      <c r="J59" s="4">
        <v>53250</v>
      </c>
      <c r="K59" s="4">
        <v>55257</v>
      </c>
      <c r="L59" s="4">
        <v>56775</v>
      </c>
      <c r="M59" s="4">
        <v>58593</v>
      </c>
      <c r="N59" s="4">
        <v>59871</v>
      </c>
      <c r="O59" s="4">
        <v>60858</v>
      </c>
      <c r="P59" s="4">
        <v>62199</v>
      </c>
      <c r="Q59" s="4">
        <v>63684</v>
      </c>
    </row>
    <row r="60" spans="1:17" x14ac:dyDescent="0.3">
      <c r="A60" t="s">
        <v>176</v>
      </c>
      <c r="B60" s="4">
        <v>357432</v>
      </c>
      <c r="C60" s="4">
        <v>361869</v>
      </c>
      <c r="D60" s="4">
        <v>364860</v>
      </c>
      <c r="E60" s="4">
        <v>367848</v>
      </c>
      <c r="F60" s="4">
        <v>369522</v>
      </c>
      <c r="G60" s="4">
        <v>356484</v>
      </c>
      <c r="H60" s="4">
        <v>350571</v>
      </c>
      <c r="I60" s="4">
        <v>354669</v>
      </c>
      <c r="J60" s="4">
        <v>358215</v>
      </c>
      <c r="K60" s="4">
        <v>362994</v>
      </c>
      <c r="L60" s="4">
        <v>369078</v>
      </c>
      <c r="M60" s="4">
        <v>373062</v>
      </c>
      <c r="N60" s="4">
        <v>378081</v>
      </c>
      <c r="O60" s="4">
        <v>381501</v>
      </c>
      <c r="P60" s="4">
        <v>386907</v>
      </c>
      <c r="Q60" s="4">
        <v>389904</v>
      </c>
    </row>
    <row r="61" spans="1:17" x14ac:dyDescent="0.3">
      <c r="A61" t="s">
        <v>177</v>
      </c>
      <c r="B61" s="4">
        <v>23088</v>
      </c>
      <c r="C61" s="4">
        <v>26064</v>
      </c>
      <c r="D61" s="4">
        <v>28992</v>
      </c>
      <c r="E61" s="4">
        <v>32499</v>
      </c>
      <c r="F61" s="4">
        <v>35427</v>
      </c>
      <c r="G61" s="4">
        <v>37932</v>
      </c>
      <c r="H61" s="4">
        <v>39846</v>
      </c>
      <c r="I61" s="4">
        <v>43038</v>
      </c>
      <c r="J61" s="4">
        <v>46593</v>
      </c>
      <c r="K61" s="4">
        <v>50487</v>
      </c>
      <c r="L61" s="4">
        <v>53751</v>
      </c>
      <c r="M61" s="4">
        <v>57123</v>
      </c>
      <c r="N61" s="4">
        <v>60138</v>
      </c>
      <c r="O61" s="4">
        <v>62370</v>
      </c>
      <c r="P61" s="4">
        <v>65067</v>
      </c>
      <c r="Q61" s="4">
        <v>69564</v>
      </c>
    </row>
    <row r="62" spans="1:17" x14ac:dyDescent="0.3">
      <c r="A62" t="s">
        <v>178</v>
      </c>
      <c r="B62" s="4">
        <v>25836</v>
      </c>
      <c r="C62" s="4">
        <v>26472</v>
      </c>
      <c r="D62" s="4">
        <v>27585</v>
      </c>
      <c r="E62" s="4">
        <v>28665</v>
      </c>
      <c r="F62" s="4">
        <v>29355</v>
      </c>
      <c r="G62" s="4">
        <v>30111</v>
      </c>
      <c r="H62" s="4">
        <v>30984</v>
      </c>
      <c r="I62" s="4">
        <v>31833</v>
      </c>
      <c r="J62" s="4">
        <v>32451</v>
      </c>
      <c r="K62" s="4">
        <v>32973</v>
      </c>
      <c r="L62" s="4">
        <v>33282</v>
      </c>
      <c r="M62" s="4">
        <v>33657</v>
      </c>
      <c r="N62" s="4">
        <v>33738</v>
      </c>
      <c r="O62" s="4">
        <v>33945</v>
      </c>
      <c r="P62" s="4">
        <v>34530</v>
      </c>
      <c r="Q62" s="4">
        <v>34647</v>
      </c>
    </row>
    <row r="63" spans="1:17" x14ac:dyDescent="0.3">
      <c r="A63" t="s">
        <v>179</v>
      </c>
      <c r="B63" s="4">
        <v>43284</v>
      </c>
      <c r="C63" s="4">
        <v>43548</v>
      </c>
      <c r="D63" s="4">
        <v>43854</v>
      </c>
      <c r="E63" s="4">
        <v>44502</v>
      </c>
      <c r="F63" s="4">
        <v>44394</v>
      </c>
      <c r="G63" s="4">
        <v>44712</v>
      </c>
      <c r="H63" s="4">
        <v>44955</v>
      </c>
      <c r="I63" s="4">
        <v>45507</v>
      </c>
      <c r="J63" s="4">
        <v>46044</v>
      </c>
      <c r="K63" s="4">
        <v>46218</v>
      </c>
      <c r="L63" s="4">
        <v>46392</v>
      </c>
      <c r="M63" s="4">
        <v>46845</v>
      </c>
      <c r="N63" s="4">
        <v>47094</v>
      </c>
      <c r="O63" s="4">
        <v>47349</v>
      </c>
      <c r="P63" s="4">
        <v>47658</v>
      </c>
      <c r="Q63" s="4">
        <v>47976</v>
      </c>
    </row>
    <row r="64" spans="1:17" x14ac:dyDescent="0.3">
      <c r="A64" t="s">
        <v>180</v>
      </c>
      <c r="B64" s="4">
        <v>3153</v>
      </c>
      <c r="C64" s="4">
        <v>3267</v>
      </c>
      <c r="D64" s="4">
        <v>3408</v>
      </c>
      <c r="E64" s="4">
        <v>3576</v>
      </c>
      <c r="F64" s="4">
        <v>3750</v>
      </c>
      <c r="G64" s="4">
        <v>3822</v>
      </c>
      <c r="H64" s="4">
        <v>3843</v>
      </c>
      <c r="I64" s="4">
        <v>3939</v>
      </c>
      <c r="J64" s="4">
        <v>4020</v>
      </c>
      <c r="K64" s="4">
        <v>4161</v>
      </c>
      <c r="L64" s="4">
        <v>4272</v>
      </c>
      <c r="M64" s="4">
        <v>4470</v>
      </c>
      <c r="N64" s="4">
        <v>4656</v>
      </c>
      <c r="O64" s="4">
        <v>4743</v>
      </c>
      <c r="P64" s="4">
        <v>4878</v>
      </c>
      <c r="Q64" s="4">
        <v>4785</v>
      </c>
    </row>
    <row r="65" spans="1:17" x14ac:dyDescent="0.3">
      <c r="A65" t="s">
        <v>181</v>
      </c>
      <c r="B65" s="4">
        <v>6045</v>
      </c>
      <c r="C65" s="4">
        <v>6303</v>
      </c>
      <c r="D65" s="4">
        <v>6573</v>
      </c>
      <c r="E65" s="4">
        <v>6861</v>
      </c>
      <c r="F65" s="4">
        <v>7182</v>
      </c>
      <c r="G65" s="4">
        <v>7275</v>
      </c>
      <c r="H65" s="4">
        <v>7386</v>
      </c>
      <c r="I65" s="4">
        <v>7614</v>
      </c>
      <c r="J65" s="4">
        <v>7605</v>
      </c>
      <c r="K65" s="4">
        <v>7659</v>
      </c>
      <c r="L65" s="4">
        <v>7686</v>
      </c>
      <c r="M65" s="4">
        <v>7686</v>
      </c>
      <c r="N65" s="4">
        <v>7824</v>
      </c>
      <c r="O65" s="4">
        <v>7863</v>
      </c>
      <c r="P65" s="4">
        <v>7968</v>
      </c>
      <c r="Q65" s="4">
        <v>8016</v>
      </c>
    </row>
    <row r="66" spans="1:17" x14ac:dyDescent="0.3">
      <c r="A66" t="s">
        <v>182</v>
      </c>
      <c r="B66" s="4">
        <v>27</v>
      </c>
      <c r="C66" s="4">
        <v>36</v>
      </c>
      <c r="D66" s="4">
        <v>57</v>
      </c>
      <c r="E66" s="4">
        <v>57</v>
      </c>
      <c r="F66" s="4">
        <v>69</v>
      </c>
      <c r="G66" s="4">
        <v>72</v>
      </c>
      <c r="H66" s="4">
        <v>87</v>
      </c>
      <c r="I66" s="4">
        <v>219</v>
      </c>
      <c r="J66" s="4">
        <v>231</v>
      </c>
      <c r="K66" s="4">
        <v>240</v>
      </c>
      <c r="L66" s="4">
        <v>264</v>
      </c>
      <c r="M66" s="4">
        <v>285</v>
      </c>
      <c r="N66" s="4">
        <v>300</v>
      </c>
      <c r="O66" s="4">
        <v>303</v>
      </c>
      <c r="P66" s="4">
        <v>354</v>
      </c>
      <c r="Q66" s="4">
        <v>372</v>
      </c>
    </row>
    <row r="67" spans="1:17" x14ac:dyDescent="0.3">
      <c r="A67" t="s">
        <v>183</v>
      </c>
      <c r="B67" s="4">
        <v>19035</v>
      </c>
      <c r="C67" s="4">
        <v>19371</v>
      </c>
      <c r="D67" s="4">
        <v>19497</v>
      </c>
      <c r="E67" s="4">
        <v>19965</v>
      </c>
      <c r="F67" s="4">
        <v>20325</v>
      </c>
      <c r="G67" s="4">
        <v>20598</v>
      </c>
      <c r="H67" s="4">
        <v>20877</v>
      </c>
      <c r="I67" s="4">
        <v>21192</v>
      </c>
      <c r="J67" s="4">
        <v>21627</v>
      </c>
      <c r="K67" s="4">
        <v>21801</v>
      </c>
      <c r="L67" s="4">
        <v>21960</v>
      </c>
      <c r="M67" s="4">
        <v>22179</v>
      </c>
      <c r="N67" s="4">
        <v>22416</v>
      </c>
      <c r="O67" s="4">
        <v>22578</v>
      </c>
      <c r="P67" s="4">
        <v>22869</v>
      </c>
      <c r="Q67" s="4">
        <v>23007</v>
      </c>
    </row>
    <row r="68" spans="1:17" x14ac:dyDescent="0.3">
      <c r="A68" t="s">
        <v>184</v>
      </c>
      <c r="B68" s="4">
        <v>15723</v>
      </c>
      <c r="C68" s="4">
        <v>16212</v>
      </c>
      <c r="D68" s="4">
        <v>16587</v>
      </c>
      <c r="E68" s="4">
        <v>16869</v>
      </c>
      <c r="F68" s="4">
        <v>17307</v>
      </c>
      <c r="G68" s="4">
        <v>17508</v>
      </c>
      <c r="H68" s="4">
        <v>17634</v>
      </c>
      <c r="I68" s="4">
        <v>18126</v>
      </c>
      <c r="J68" s="4">
        <v>18591</v>
      </c>
      <c r="K68" s="4">
        <v>19215</v>
      </c>
      <c r="L68" s="4">
        <v>19980</v>
      </c>
      <c r="M68" s="4">
        <v>20775</v>
      </c>
      <c r="N68" s="4">
        <v>21528</v>
      </c>
      <c r="O68" s="4">
        <v>22149</v>
      </c>
      <c r="P68" s="4">
        <v>22953</v>
      </c>
      <c r="Q68" s="4">
        <v>23256</v>
      </c>
    </row>
    <row r="69" spans="1:17" x14ac:dyDescent="0.3">
      <c r="A69" t="s">
        <v>185</v>
      </c>
      <c r="B69" s="4">
        <v>21930</v>
      </c>
      <c r="C69" s="4">
        <v>23364</v>
      </c>
      <c r="D69" s="4">
        <v>25083</v>
      </c>
      <c r="E69" s="4">
        <v>25989</v>
      </c>
      <c r="F69" s="4">
        <v>26808</v>
      </c>
      <c r="G69" s="4">
        <v>27834</v>
      </c>
      <c r="H69" s="4">
        <v>28248</v>
      </c>
      <c r="I69" s="4">
        <v>29391</v>
      </c>
      <c r="J69" s="4">
        <v>31308</v>
      </c>
      <c r="K69" s="4">
        <v>33657</v>
      </c>
      <c r="L69" s="4">
        <v>36417</v>
      </c>
      <c r="M69" s="4">
        <v>38496</v>
      </c>
      <c r="N69" s="4">
        <v>40731</v>
      </c>
      <c r="O69" s="4">
        <v>42390</v>
      </c>
      <c r="P69" s="4">
        <v>44529</v>
      </c>
      <c r="Q69" s="4">
        <v>45303</v>
      </c>
    </row>
    <row r="70" spans="1:17" x14ac:dyDescent="0.3">
      <c r="A70" t="s">
        <v>186</v>
      </c>
      <c r="B70" s="4">
        <v>118416</v>
      </c>
      <c r="C70" s="4">
        <v>119136</v>
      </c>
      <c r="D70" s="4">
        <v>117873</v>
      </c>
      <c r="E70" s="4">
        <v>118152</v>
      </c>
      <c r="F70" s="4">
        <v>117996</v>
      </c>
      <c r="G70" s="4">
        <v>119391</v>
      </c>
      <c r="H70" s="4">
        <v>119361</v>
      </c>
      <c r="I70" s="4">
        <v>120381</v>
      </c>
      <c r="J70" s="4">
        <v>122067</v>
      </c>
      <c r="K70" s="4">
        <v>122703</v>
      </c>
      <c r="L70" s="4">
        <v>123330</v>
      </c>
      <c r="M70" s="4">
        <v>124359</v>
      </c>
      <c r="N70" s="4">
        <v>125919</v>
      </c>
      <c r="O70" s="4">
        <v>126852</v>
      </c>
      <c r="P70" s="4">
        <v>127740</v>
      </c>
      <c r="Q70" s="4">
        <v>128136</v>
      </c>
    </row>
    <row r="71" spans="1:17" x14ac:dyDescent="0.3">
      <c r="A71" t="s">
        <v>187</v>
      </c>
      <c r="B71" s="4">
        <v>15516</v>
      </c>
      <c r="C71" s="4">
        <v>15759</v>
      </c>
      <c r="D71" s="4">
        <v>16059</v>
      </c>
      <c r="E71" s="4">
        <v>16455</v>
      </c>
      <c r="F71" s="4">
        <v>16677</v>
      </c>
      <c r="G71" s="4">
        <v>16743</v>
      </c>
      <c r="H71" s="4">
        <v>16638</v>
      </c>
      <c r="I71" s="4">
        <v>16827</v>
      </c>
      <c r="J71" s="4">
        <v>17013</v>
      </c>
      <c r="K71" s="4">
        <v>16992</v>
      </c>
      <c r="L71" s="4">
        <v>17070</v>
      </c>
      <c r="M71" s="4">
        <v>17358</v>
      </c>
      <c r="N71" s="4">
        <v>17385</v>
      </c>
      <c r="O71" s="4">
        <v>17625</v>
      </c>
      <c r="P71" s="4">
        <v>17904</v>
      </c>
      <c r="Q71" s="4">
        <v>18015</v>
      </c>
    </row>
    <row r="72" spans="1:17" x14ac:dyDescent="0.3">
      <c r="A72" t="s">
        <v>188</v>
      </c>
      <c r="B72" s="4">
        <v>24816</v>
      </c>
      <c r="C72" s="4">
        <v>25236</v>
      </c>
      <c r="D72" s="4">
        <v>25950</v>
      </c>
      <c r="E72" s="4">
        <v>27246</v>
      </c>
      <c r="F72" s="4">
        <v>28245</v>
      </c>
      <c r="G72" s="4">
        <v>28836</v>
      </c>
      <c r="H72" s="4">
        <v>29154</v>
      </c>
      <c r="I72" s="4">
        <v>29502</v>
      </c>
      <c r="J72" s="4">
        <v>29544</v>
      </c>
      <c r="K72" s="4">
        <v>29631</v>
      </c>
      <c r="L72" s="4">
        <v>29934</v>
      </c>
      <c r="M72" s="4">
        <v>30381</v>
      </c>
      <c r="N72" s="4">
        <v>30618</v>
      </c>
      <c r="O72" s="4">
        <v>31062</v>
      </c>
      <c r="P72" s="4">
        <v>31482</v>
      </c>
      <c r="Q72" s="4">
        <v>31278</v>
      </c>
    </row>
    <row r="73" spans="1:17" x14ac:dyDescent="0.3">
      <c r="A73" t="s">
        <v>189</v>
      </c>
      <c r="B73" s="4">
        <v>12306</v>
      </c>
      <c r="C73" s="4">
        <v>12291</v>
      </c>
      <c r="D73" s="4">
        <v>12402</v>
      </c>
      <c r="E73" s="4">
        <v>12516</v>
      </c>
      <c r="F73" s="4">
        <v>12642</v>
      </c>
      <c r="G73" s="4">
        <v>12561</v>
      </c>
      <c r="H73" s="4">
        <v>12534</v>
      </c>
      <c r="I73" s="4">
        <v>12516</v>
      </c>
      <c r="J73" s="4">
        <v>12405</v>
      </c>
      <c r="K73" s="4">
        <v>12480</v>
      </c>
      <c r="L73" s="4">
        <v>12537</v>
      </c>
      <c r="M73" s="4">
        <v>12546</v>
      </c>
      <c r="N73" s="4">
        <v>12609</v>
      </c>
      <c r="O73" s="4">
        <v>12756</v>
      </c>
      <c r="P73" s="4">
        <v>12873</v>
      </c>
      <c r="Q73" s="4">
        <v>12840</v>
      </c>
    </row>
    <row r="74" spans="1:17" x14ac:dyDescent="0.3">
      <c r="A74" t="s">
        <v>190</v>
      </c>
      <c r="B74" s="4">
        <v>52740</v>
      </c>
      <c r="C74" s="4">
        <v>53004</v>
      </c>
      <c r="D74" s="4">
        <v>52872</v>
      </c>
      <c r="E74" s="4">
        <v>53553</v>
      </c>
      <c r="F74" s="4">
        <v>53496</v>
      </c>
      <c r="G74" s="4">
        <v>53745</v>
      </c>
      <c r="H74" s="4">
        <v>53418</v>
      </c>
      <c r="I74" s="4">
        <v>53541</v>
      </c>
      <c r="J74" s="4">
        <v>53631</v>
      </c>
      <c r="K74" s="4">
        <v>54123</v>
      </c>
      <c r="L74" s="4">
        <v>54381</v>
      </c>
      <c r="M74" s="4">
        <v>54354</v>
      </c>
      <c r="N74" s="4">
        <v>54963</v>
      </c>
      <c r="O74" s="4">
        <v>55449</v>
      </c>
      <c r="P74" s="4">
        <v>56076</v>
      </c>
      <c r="Q74" s="4">
        <v>56034</v>
      </c>
    </row>
    <row r="75" spans="1:17" x14ac:dyDescent="0.3">
      <c r="A75" t="s">
        <v>191</v>
      </c>
      <c r="B75" s="4">
        <v>43278</v>
      </c>
      <c r="C75" s="4">
        <v>45207</v>
      </c>
      <c r="D75" s="4">
        <v>46911</v>
      </c>
      <c r="E75" s="4">
        <v>49461</v>
      </c>
      <c r="F75" s="4">
        <v>51582</v>
      </c>
      <c r="G75" s="4">
        <v>52923</v>
      </c>
      <c r="H75" s="4">
        <v>54093</v>
      </c>
      <c r="I75" s="4">
        <v>55632</v>
      </c>
      <c r="J75" s="4">
        <v>57174</v>
      </c>
      <c r="K75" s="4">
        <v>59166</v>
      </c>
      <c r="L75" s="4">
        <v>61701</v>
      </c>
      <c r="M75" s="4">
        <v>64542</v>
      </c>
      <c r="N75" s="4">
        <v>66714</v>
      </c>
      <c r="O75" s="4">
        <v>68376</v>
      </c>
      <c r="P75" s="4">
        <v>70266</v>
      </c>
      <c r="Q75" s="4">
        <v>72852</v>
      </c>
    </row>
    <row r="76" spans="1:17" x14ac:dyDescent="0.3">
      <c r="A76" t="s">
        <v>192</v>
      </c>
      <c r="B76" s="4">
        <v>83511</v>
      </c>
      <c r="C76" s="4">
        <v>85377</v>
      </c>
      <c r="D76" s="4">
        <v>86655</v>
      </c>
      <c r="E76" s="4">
        <v>87666</v>
      </c>
      <c r="F76" s="4">
        <v>88542</v>
      </c>
      <c r="G76" s="4">
        <v>89949</v>
      </c>
      <c r="H76" s="4">
        <v>91140</v>
      </c>
      <c r="I76" s="4">
        <v>93087</v>
      </c>
      <c r="J76" s="4">
        <v>95307</v>
      </c>
      <c r="K76" s="4">
        <v>97503</v>
      </c>
      <c r="L76" s="4">
        <v>100350</v>
      </c>
      <c r="M76" s="4">
        <v>103311</v>
      </c>
      <c r="N76" s="4">
        <v>106146</v>
      </c>
      <c r="O76" s="4">
        <v>108333</v>
      </c>
      <c r="P76" s="4">
        <v>111432</v>
      </c>
      <c r="Q76" s="4">
        <v>112986</v>
      </c>
    </row>
    <row r="77" spans="1:17" x14ac:dyDescent="0.3">
      <c r="A77" t="s">
        <v>193</v>
      </c>
      <c r="B77" s="4">
        <v>41517</v>
      </c>
      <c r="C77" s="4">
        <v>43950</v>
      </c>
      <c r="D77" s="4">
        <v>46344</v>
      </c>
      <c r="E77" s="4">
        <v>48402</v>
      </c>
      <c r="F77" s="4">
        <v>49743</v>
      </c>
      <c r="G77" s="4">
        <v>50916</v>
      </c>
      <c r="H77" s="4">
        <v>52455</v>
      </c>
      <c r="I77" s="4">
        <v>54078</v>
      </c>
      <c r="J77" s="4">
        <v>55137</v>
      </c>
      <c r="K77" s="4">
        <v>57543</v>
      </c>
      <c r="L77" s="4">
        <v>59463</v>
      </c>
      <c r="M77" s="4">
        <v>61515</v>
      </c>
      <c r="N77" s="4">
        <v>64086</v>
      </c>
      <c r="O77" s="4">
        <v>67311</v>
      </c>
      <c r="P77" s="4">
        <v>70773</v>
      </c>
      <c r="Q77" s="4">
        <v>73245</v>
      </c>
    </row>
    <row r="78" spans="1:17" x14ac:dyDescent="0.3">
      <c r="A78" t="s">
        <v>194</v>
      </c>
      <c r="B78" s="4">
        <v>80436</v>
      </c>
      <c r="C78" s="4">
        <v>81756</v>
      </c>
      <c r="D78" s="4">
        <v>82233</v>
      </c>
      <c r="E78" s="4">
        <v>83328</v>
      </c>
      <c r="F78" s="4">
        <v>83679</v>
      </c>
      <c r="G78" s="4">
        <v>84393</v>
      </c>
      <c r="H78" s="4">
        <v>84855</v>
      </c>
      <c r="I78" s="4">
        <v>85812</v>
      </c>
      <c r="J78" s="4">
        <v>86094</v>
      </c>
      <c r="K78" s="4">
        <v>86364</v>
      </c>
      <c r="L78" s="4">
        <v>87474</v>
      </c>
      <c r="M78" s="4">
        <v>89370</v>
      </c>
      <c r="N78" s="4">
        <v>90318</v>
      </c>
      <c r="O78" s="4">
        <v>90954</v>
      </c>
      <c r="P78" s="4">
        <v>91641</v>
      </c>
      <c r="Q78" s="4">
        <v>90729</v>
      </c>
    </row>
    <row r="79" spans="1:17" x14ac:dyDescent="0.3">
      <c r="A79" t="s">
        <v>195</v>
      </c>
      <c r="B79" s="4">
        <v>52257</v>
      </c>
      <c r="C79" s="4">
        <v>52734</v>
      </c>
      <c r="D79" s="4">
        <v>53394</v>
      </c>
      <c r="E79" s="4">
        <v>54720</v>
      </c>
      <c r="F79" s="4">
        <v>55254</v>
      </c>
      <c r="G79" s="4">
        <v>55659</v>
      </c>
      <c r="H79" s="4">
        <v>56166</v>
      </c>
      <c r="I79" s="4">
        <v>56757</v>
      </c>
      <c r="J79" s="4">
        <v>56694</v>
      </c>
      <c r="K79" s="4">
        <v>56928</v>
      </c>
      <c r="L79" s="4">
        <v>57684</v>
      </c>
      <c r="M79" s="4">
        <v>58392</v>
      </c>
      <c r="N79" s="4">
        <v>58632</v>
      </c>
      <c r="O79" s="4">
        <v>58944</v>
      </c>
      <c r="P79" s="4">
        <v>59946</v>
      </c>
      <c r="Q79" s="4">
        <v>59889</v>
      </c>
    </row>
    <row r="80" spans="1:17" x14ac:dyDescent="0.3">
      <c r="A80" t="s">
        <v>196</v>
      </c>
      <c r="B80" s="4">
        <v>103713</v>
      </c>
      <c r="C80" s="4">
        <v>105888</v>
      </c>
      <c r="D80" s="4">
        <v>107571</v>
      </c>
      <c r="E80" s="4">
        <v>109593</v>
      </c>
      <c r="F80" s="4">
        <v>111357</v>
      </c>
      <c r="G80" s="4">
        <v>113268</v>
      </c>
      <c r="H80" s="4">
        <v>114480</v>
      </c>
      <c r="I80" s="4">
        <v>114957</v>
      </c>
      <c r="J80" s="4">
        <v>115353</v>
      </c>
      <c r="K80" s="4">
        <v>116922</v>
      </c>
      <c r="L80" s="4">
        <v>118824</v>
      </c>
      <c r="M80" s="4">
        <v>120159</v>
      </c>
      <c r="N80" s="4">
        <v>122025</v>
      </c>
      <c r="O80" s="4">
        <v>123339</v>
      </c>
      <c r="P80" s="4">
        <v>125310</v>
      </c>
      <c r="Q80" s="4">
        <v>125076</v>
      </c>
    </row>
    <row r="81" spans="1:17" x14ac:dyDescent="0.3">
      <c r="A81" t="s">
        <v>197</v>
      </c>
      <c r="B81" s="4">
        <v>47448</v>
      </c>
      <c r="C81" s="4">
        <v>48006</v>
      </c>
      <c r="D81" s="4">
        <v>48414</v>
      </c>
      <c r="E81" s="4">
        <v>48696</v>
      </c>
      <c r="F81" s="4">
        <v>49542</v>
      </c>
      <c r="G81" s="4">
        <v>50205</v>
      </c>
      <c r="H81" s="4">
        <v>50643</v>
      </c>
      <c r="I81" s="4">
        <v>51225</v>
      </c>
      <c r="J81" s="4">
        <v>51060</v>
      </c>
      <c r="K81" s="4">
        <v>51876</v>
      </c>
      <c r="L81" s="4">
        <v>52170</v>
      </c>
      <c r="M81" s="4">
        <v>52575</v>
      </c>
      <c r="N81" s="4">
        <v>53223</v>
      </c>
      <c r="O81" s="4">
        <v>53856</v>
      </c>
      <c r="P81" s="4">
        <v>54399</v>
      </c>
      <c r="Q81" s="4">
        <v>54867</v>
      </c>
    </row>
    <row r="82" spans="1:17" x14ac:dyDescent="0.3">
      <c r="A82" t="s">
        <v>198</v>
      </c>
      <c r="B82" s="4">
        <v>462</v>
      </c>
      <c r="C82" s="4">
        <v>510</v>
      </c>
      <c r="D82" s="4">
        <v>543</v>
      </c>
      <c r="E82" s="4">
        <v>573</v>
      </c>
      <c r="F82" s="4">
        <v>603</v>
      </c>
      <c r="G82" s="4">
        <v>633</v>
      </c>
      <c r="H82" s="4">
        <v>672</v>
      </c>
      <c r="I82" s="4">
        <v>729</v>
      </c>
      <c r="J82" s="4">
        <v>798</v>
      </c>
      <c r="K82" s="4">
        <v>813</v>
      </c>
      <c r="L82" s="4">
        <v>852</v>
      </c>
      <c r="M82" s="4">
        <v>837</v>
      </c>
      <c r="N82" s="4">
        <v>900</v>
      </c>
      <c r="O82" s="4">
        <v>939</v>
      </c>
      <c r="P82" s="4">
        <v>1017</v>
      </c>
      <c r="Q82" s="4">
        <v>1119</v>
      </c>
    </row>
    <row r="83" spans="1:17" x14ac:dyDescent="0.3">
      <c r="A83" t="s">
        <v>199</v>
      </c>
      <c r="B83" s="4">
        <v>7815</v>
      </c>
      <c r="C83" s="4">
        <v>7845</v>
      </c>
      <c r="D83" s="4">
        <v>7968</v>
      </c>
      <c r="E83" s="4">
        <v>8064</v>
      </c>
      <c r="F83" s="4">
        <v>8253</v>
      </c>
      <c r="G83" s="4">
        <v>8406</v>
      </c>
      <c r="H83" s="4">
        <v>8424</v>
      </c>
      <c r="I83" s="4">
        <v>8556</v>
      </c>
      <c r="J83" s="4">
        <v>8757</v>
      </c>
      <c r="K83" s="4">
        <v>8871</v>
      </c>
      <c r="L83" s="4">
        <v>9123</v>
      </c>
      <c r="M83" s="4">
        <v>9123</v>
      </c>
      <c r="N83" s="4">
        <v>9060</v>
      </c>
      <c r="O83" s="4">
        <v>9213</v>
      </c>
      <c r="P83" s="4">
        <v>9471</v>
      </c>
      <c r="Q83" s="4">
        <v>9495</v>
      </c>
    </row>
    <row r="84" spans="1:17" x14ac:dyDescent="0.3">
      <c r="A84" t="s">
        <v>200</v>
      </c>
      <c r="B84" s="4">
        <v>59325</v>
      </c>
      <c r="C84" s="4">
        <v>62967</v>
      </c>
      <c r="D84" s="4">
        <v>65871</v>
      </c>
      <c r="E84" s="4">
        <v>70284</v>
      </c>
      <c r="F84" s="4">
        <v>73146</v>
      </c>
      <c r="G84" s="4">
        <v>75672</v>
      </c>
      <c r="H84" s="4">
        <v>77592</v>
      </c>
      <c r="I84" s="4">
        <v>80574</v>
      </c>
      <c r="J84" s="4">
        <v>82236</v>
      </c>
      <c r="K84" s="4">
        <v>84699</v>
      </c>
      <c r="L84" s="4">
        <v>84960</v>
      </c>
      <c r="M84" s="4">
        <v>85455</v>
      </c>
      <c r="N84" s="4">
        <v>85146</v>
      </c>
      <c r="O84" s="4">
        <v>86088</v>
      </c>
      <c r="P84" s="4">
        <v>87858</v>
      </c>
      <c r="Q84" s="4">
        <v>85788</v>
      </c>
    </row>
    <row r="85" spans="1:17" x14ac:dyDescent="0.3">
      <c r="A85" t="s">
        <v>201</v>
      </c>
      <c r="B85" s="4">
        <v>72654</v>
      </c>
      <c r="C85" s="4">
        <v>73269</v>
      </c>
      <c r="D85" s="4">
        <v>73893</v>
      </c>
      <c r="E85" s="4">
        <v>75378</v>
      </c>
      <c r="F85" s="4">
        <v>75672</v>
      </c>
      <c r="G85" s="4">
        <v>76485</v>
      </c>
      <c r="H85" s="4">
        <v>77010</v>
      </c>
      <c r="I85" s="4">
        <v>77313</v>
      </c>
      <c r="J85" s="4">
        <v>77712</v>
      </c>
      <c r="K85" s="4">
        <v>78942</v>
      </c>
      <c r="L85" s="4">
        <v>80400</v>
      </c>
      <c r="M85" s="4">
        <v>81555</v>
      </c>
      <c r="N85" s="4">
        <v>82479</v>
      </c>
      <c r="O85" s="4">
        <v>82995</v>
      </c>
      <c r="P85" s="4">
        <v>83772</v>
      </c>
      <c r="Q85" s="4">
        <v>83394</v>
      </c>
    </row>
    <row r="86" spans="1:17" x14ac:dyDescent="0.3">
      <c r="A86" t="s">
        <v>202</v>
      </c>
      <c r="B86" s="4">
        <v>91206</v>
      </c>
      <c r="C86" s="4">
        <v>92793</v>
      </c>
      <c r="D86" s="4">
        <v>93201</v>
      </c>
      <c r="E86" s="4">
        <v>94764</v>
      </c>
      <c r="F86" s="4">
        <v>96156</v>
      </c>
      <c r="G86" s="4">
        <v>96744</v>
      </c>
      <c r="H86" s="4">
        <v>97137</v>
      </c>
      <c r="I86" s="4">
        <v>97800</v>
      </c>
      <c r="J86" s="4">
        <v>98325</v>
      </c>
      <c r="K86" s="4">
        <v>99210</v>
      </c>
      <c r="L86" s="4">
        <v>99609</v>
      </c>
      <c r="M86" s="4">
        <v>100248</v>
      </c>
      <c r="N86" s="4">
        <v>101028</v>
      </c>
      <c r="O86" s="4">
        <v>101271</v>
      </c>
      <c r="P86" s="4">
        <v>101751</v>
      </c>
      <c r="Q86" s="4">
        <v>100251</v>
      </c>
    </row>
    <row r="87" spans="1:17" x14ac:dyDescent="0.3">
      <c r="A87" t="s">
        <v>203</v>
      </c>
      <c r="B87" s="4">
        <v>52422</v>
      </c>
      <c r="C87" s="4">
        <v>53058</v>
      </c>
      <c r="D87" s="4">
        <v>53958</v>
      </c>
      <c r="E87" s="4">
        <v>54420</v>
      </c>
      <c r="F87" s="4">
        <v>55011</v>
      </c>
      <c r="G87" s="4">
        <v>55647</v>
      </c>
      <c r="H87" s="4">
        <v>56142</v>
      </c>
      <c r="I87" s="4">
        <v>56730</v>
      </c>
      <c r="J87" s="4">
        <v>57072</v>
      </c>
      <c r="K87" s="4">
        <v>57789</v>
      </c>
      <c r="L87" s="4">
        <v>58803</v>
      </c>
      <c r="M87" s="4">
        <v>59499</v>
      </c>
      <c r="N87" s="4">
        <v>59835</v>
      </c>
      <c r="O87" s="4">
        <v>60177</v>
      </c>
      <c r="P87" s="4">
        <v>60612</v>
      </c>
      <c r="Q87" s="4">
        <v>59514</v>
      </c>
    </row>
    <row r="88" spans="1:17" x14ac:dyDescent="0.3">
      <c r="A88" t="s">
        <v>204</v>
      </c>
      <c r="B88" s="4">
        <v>74832</v>
      </c>
      <c r="C88" s="4">
        <v>75615</v>
      </c>
      <c r="D88" s="4">
        <v>76575</v>
      </c>
      <c r="E88" s="4">
        <v>77676</v>
      </c>
      <c r="F88" s="4">
        <v>78507</v>
      </c>
      <c r="G88" s="4">
        <v>79608</v>
      </c>
      <c r="H88" s="4">
        <v>80613</v>
      </c>
      <c r="I88" s="4">
        <v>81471</v>
      </c>
      <c r="J88" s="4">
        <v>82008</v>
      </c>
      <c r="K88" s="4">
        <v>82602</v>
      </c>
      <c r="L88" s="4">
        <v>83691</v>
      </c>
      <c r="M88" s="4">
        <v>84783</v>
      </c>
      <c r="N88" s="4">
        <v>84924</v>
      </c>
      <c r="O88" s="4">
        <v>85461</v>
      </c>
      <c r="P88" s="4">
        <v>86706</v>
      </c>
      <c r="Q88" s="4">
        <v>86040</v>
      </c>
    </row>
    <row r="89" spans="1:17" x14ac:dyDescent="0.3">
      <c r="A89" t="s">
        <v>205</v>
      </c>
      <c r="B89" s="4">
        <v>70185</v>
      </c>
      <c r="C89" s="4">
        <v>71091</v>
      </c>
      <c r="D89" s="4">
        <v>72534</v>
      </c>
      <c r="E89" s="4">
        <v>73560</v>
      </c>
      <c r="F89" s="4">
        <v>74298</v>
      </c>
      <c r="G89" s="4">
        <v>75213</v>
      </c>
      <c r="H89" s="4">
        <v>75627</v>
      </c>
      <c r="I89" s="4">
        <v>75636</v>
      </c>
      <c r="J89" s="4">
        <v>75366</v>
      </c>
      <c r="K89" s="4">
        <v>76047</v>
      </c>
      <c r="L89" s="4">
        <v>76887</v>
      </c>
      <c r="M89" s="4">
        <v>77820</v>
      </c>
      <c r="N89" s="4">
        <v>78609</v>
      </c>
      <c r="O89" s="4">
        <v>79839</v>
      </c>
      <c r="P89" s="4">
        <v>80898</v>
      </c>
      <c r="Q89" s="4">
        <v>80913</v>
      </c>
    </row>
    <row r="90" spans="1:17" x14ac:dyDescent="0.3">
      <c r="A90" t="s">
        <v>206</v>
      </c>
      <c r="B90" s="4">
        <v>113580</v>
      </c>
      <c r="C90" s="4">
        <v>117774</v>
      </c>
      <c r="D90" s="4">
        <v>120981</v>
      </c>
      <c r="E90" s="4">
        <v>124380</v>
      </c>
      <c r="F90" s="4">
        <v>125679</v>
      </c>
      <c r="G90" s="4">
        <v>127377</v>
      </c>
      <c r="H90" s="4">
        <v>129636</v>
      </c>
      <c r="I90" s="4">
        <v>131748</v>
      </c>
      <c r="J90" s="4">
        <v>133392</v>
      </c>
      <c r="K90" s="4">
        <v>136605</v>
      </c>
      <c r="L90" s="4">
        <v>139944</v>
      </c>
      <c r="M90" s="4">
        <v>143112</v>
      </c>
      <c r="N90" s="4">
        <v>145083</v>
      </c>
      <c r="O90" s="4">
        <v>147738</v>
      </c>
      <c r="P90" s="4">
        <v>151005</v>
      </c>
      <c r="Q90" s="4">
        <v>152550</v>
      </c>
    </row>
    <row r="91" spans="1:17" x14ac:dyDescent="0.3">
      <c r="A91" t="s">
        <v>207</v>
      </c>
      <c r="B91" s="4">
        <v>73902</v>
      </c>
      <c r="C91" s="4">
        <v>75165</v>
      </c>
      <c r="D91" s="4">
        <v>76656</v>
      </c>
      <c r="E91" s="4">
        <v>78069</v>
      </c>
      <c r="F91" s="4">
        <v>78423</v>
      </c>
      <c r="G91" s="4">
        <v>79152</v>
      </c>
      <c r="H91" s="4">
        <v>79515</v>
      </c>
      <c r="I91" s="4">
        <v>79587</v>
      </c>
      <c r="J91" s="4">
        <v>80172</v>
      </c>
      <c r="K91" s="4">
        <v>80640</v>
      </c>
      <c r="L91" s="4">
        <v>81222</v>
      </c>
      <c r="M91" s="4">
        <v>81408</v>
      </c>
      <c r="N91" s="4">
        <v>81939</v>
      </c>
      <c r="O91" s="4">
        <v>82647</v>
      </c>
      <c r="P91" s="4">
        <v>83478</v>
      </c>
      <c r="Q91" s="4">
        <v>82716</v>
      </c>
    </row>
    <row r="92" spans="1:17" x14ac:dyDescent="0.3">
      <c r="A92" t="s">
        <v>208</v>
      </c>
      <c r="B92" s="4">
        <v>78741</v>
      </c>
      <c r="C92" s="4">
        <v>79074</v>
      </c>
      <c r="D92" s="4">
        <v>80250</v>
      </c>
      <c r="E92" s="4">
        <v>81492</v>
      </c>
      <c r="F92" s="4">
        <v>82659</v>
      </c>
      <c r="G92" s="4">
        <v>83862</v>
      </c>
      <c r="H92" s="4">
        <v>84510</v>
      </c>
      <c r="I92" s="4">
        <v>84429</v>
      </c>
      <c r="J92" s="4">
        <v>84570</v>
      </c>
      <c r="K92" s="4">
        <v>85911</v>
      </c>
      <c r="L92" s="4">
        <v>87597</v>
      </c>
      <c r="M92" s="4">
        <v>89202</v>
      </c>
      <c r="N92" s="4">
        <v>90369</v>
      </c>
      <c r="O92" s="4">
        <v>90783</v>
      </c>
      <c r="P92" s="4">
        <v>91041</v>
      </c>
      <c r="Q92" s="4">
        <v>89943</v>
      </c>
    </row>
    <row r="93" spans="1:17" x14ac:dyDescent="0.3">
      <c r="A93" t="s">
        <v>209</v>
      </c>
      <c r="B93" s="4">
        <v>82821</v>
      </c>
      <c r="C93" s="4">
        <v>84963</v>
      </c>
      <c r="D93" s="4">
        <v>86547</v>
      </c>
      <c r="E93" s="4">
        <v>87744</v>
      </c>
      <c r="F93" s="4">
        <v>89247</v>
      </c>
      <c r="G93" s="4">
        <v>90696</v>
      </c>
      <c r="H93" s="4">
        <v>91206</v>
      </c>
      <c r="I93" s="4">
        <v>91362</v>
      </c>
      <c r="J93" s="4">
        <v>92232</v>
      </c>
      <c r="K93" s="4">
        <v>93792</v>
      </c>
      <c r="L93" s="4">
        <v>96117</v>
      </c>
      <c r="M93" s="4">
        <v>97860</v>
      </c>
      <c r="N93" s="4">
        <v>99162</v>
      </c>
      <c r="O93" s="4">
        <v>100431</v>
      </c>
      <c r="P93" s="4">
        <v>101073</v>
      </c>
      <c r="Q93" s="4">
        <v>100659</v>
      </c>
    </row>
    <row r="94" spans="1:17" x14ac:dyDescent="0.3">
      <c r="A94" t="s">
        <v>210</v>
      </c>
      <c r="B94" s="4">
        <v>43854</v>
      </c>
      <c r="C94" s="4">
        <v>44547</v>
      </c>
      <c r="D94" s="4">
        <v>45312</v>
      </c>
      <c r="E94" s="4">
        <v>46248</v>
      </c>
      <c r="F94" s="4">
        <v>46803</v>
      </c>
      <c r="G94" s="4">
        <v>47763</v>
      </c>
      <c r="H94" s="4">
        <v>48585</v>
      </c>
      <c r="I94" s="4">
        <v>49602</v>
      </c>
      <c r="J94" s="4">
        <v>51525</v>
      </c>
      <c r="K94" s="4">
        <v>53823</v>
      </c>
      <c r="L94" s="4">
        <v>55440</v>
      </c>
      <c r="M94" s="4">
        <v>57843</v>
      </c>
      <c r="N94" s="4">
        <v>59952</v>
      </c>
      <c r="O94" s="4">
        <v>61815</v>
      </c>
      <c r="P94" s="4">
        <v>65157</v>
      </c>
      <c r="Q94" s="4">
        <v>68262</v>
      </c>
    </row>
    <row r="95" spans="1:17" x14ac:dyDescent="0.3">
      <c r="A95" t="s">
        <v>211</v>
      </c>
      <c r="B95" s="4">
        <v>54921</v>
      </c>
      <c r="C95" s="4">
        <v>57645</v>
      </c>
      <c r="D95" s="4">
        <v>59787</v>
      </c>
      <c r="E95" s="4">
        <v>62310</v>
      </c>
      <c r="F95" s="4">
        <v>64281</v>
      </c>
      <c r="G95" s="4">
        <v>65493</v>
      </c>
      <c r="H95" s="4">
        <v>66546</v>
      </c>
      <c r="I95" s="4">
        <v>67668</v>
      </c>
      <c r="J95" s="4">
        <v>69033</v>
      </c>
      <c r="K95" s="4">
        <v>70776</v>
      </c>
      <c r="L95" s="4">
        <v>72702</v>
      </c>
      <c r="M95" s="4">
        <v>74631</v>
      </c>
      <c r="N95" s="4">
        <v>76617</v>
      </c>
      <c r="O95" s="4">
        <v>78063</v>
      </c>
      <c r="P95" s="4">
        <v>79932</v>
      </c>
      <c r="Q95" s="4">
        <v>81840</v>
      </c>
    </row>
    <row r="96" spans="1:17" x14ac:dyDescent="0.3">
      <c r="A96" t="s">
        <v>212</v>
      </c>
      <c r="B96" s="4">
        <v>4021263</v>
      </c>
      <c r="C96" s="4">
        <v>4100052</v>
      </c>
      <c r="D96" s="4">
        <v>4166304</v>
      </c>
      <c r="E96" s="4">
        <v>4248231</v>
      </c>
      <c r="F96" s="4">
        <v>4307094</v>
      </c>
      <c r="G96" s="4">
        <v>4340364</v>
      </c>
      <c r="H96" s="4">
        <v>4365243</v>
      </c>
      <c r="I96" s="4">
        <v>4414512</v>
      </c>
      <c r="J96" s="4">
        <v>4470357</v>
      </c>
      <c r="K96" s="4">
        <v>4547148</v>
      </c>
      <c r="L96" s="4">
        <v>4632885</v>
      </c>
      <c r="M96" s="4">
        <v>4718727</v>
      </c>
      <c r="N96" s="4">
        <v>4793550</v>
      </c>
      <c r="O96" s="4">
        <v>4858005</v>
      </c>
      <c r="P96" s="4">
        <v>4951470</v>
      </c>
      <c r="Q96" s="4">
        <v>4998402</v>
      </c>
    </row>
    <row r="97" spans="1:17" x14ac:dyDescent="0.3">
      <c r="A97" t="s">
        <v>213</v>
      </c>
      <c r="B97" s="4">
        <v>138618</v>
      </c>
      <c r="C97" s="4">
        <v>115200</v>
      </c>
      <c r="D97" s="4">
        <v>95751</v>
      </c>
      <c r="E97" s="4">
        <v>64692</v>
      </c>
      <c r="F97" s="4">
        <v>51237</v>
      </c>
      <c r="G97" s="4">
        <v>44757</v>
      </c>
      <c r="H97" s="4">
        <v>38814</v>
      </c>
      <c r="I97" s="4">
        <v>20712</v>
      </c>
      <c r="J97" s="4">
        <v>23562</v>
      </c>
      <c r="K97" s="4">
        <v>24054</v>
      </c>
      <c r="L97" s="4">
        <v>26031</v>
      </c>
      <c r="M97" s="4">
        <v>24051</v>
      </c>
      <c r="N97" s="4">
        <v>21942</v>
      </c>
      <c r="O97" s="4">
        <v>29139</v>
      </c>
      <c r="P97" s="4">
        <v>25815</v>
      </c>
      <c r="Q97" s="4">
        <v>18144</v>
      </c>
    </row>
    <row r="99" spans="1:17" x14ac:dyDescent="0.3">
      <c r="A99" s="5" t="s">
        <v>116</v>
      </c>
      <c r="B99" s="6">
        <v>4159866</v>
      </c>
      <c r="C99" s="6">
        <v>4215288</v>
      </c>
      <c r="D99" s="6">
        <v>4262064</v>
      </c>
      <c r="E99" s="6">
        <v>4312920</v>
      </c>
      <c r="F99" s="6">
        <v>4358334</v>
      </c>
      <c r="G99" s="6">
        <v>4385115</v>
      </c>
      <c r="H99" s="6">
        <v>4404045</v>
      </c>
      <c r="I99" s="6">
        <v>4435203</v>
      </c>
      <c r="J99" s="6">
        <v>4493910</v>
      </c>
      <c r="K99" s="6">
        <v>4571214</v>
      </c>
      <c r="L99" s="6">
        <v>4658901</v>
      </c>
      <c r="M99" s="6">
        <v>4742766</v>
      </c>
      <c r="N99" s="6">
        <v>4815516</v>
      </c>
      <c r="O99" s="6">
        <v>4887165</v>
      </c>
      <c r="P99" s="6">
        <v>4977294</v>
      </c>
      <c r="Q99" s="6">
        <v>5016561</v>
      </c>
    </row>
    <row r="101" spans="1:17" x14ac:dyDescent="0.3">
      <c r="A101" t="s">
        <v>117</v>
      </c>
    </row>
    <row r="103" spans="1:17" x14ac:dyDescent="0.3">
      <c r="A103" t="s">
        <v>118</v>
      </c>
    </row>
  </sheetData>
  <mergeCells count="2">
    <mergeCell ref="A7:A8"/>
    <mergeCell ref="B7:Q7"/>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170"/>
  <sheetViews>
    <sheetView workbookViewId="0">
      <pane ySplit="8" topLeftCell="A9" activePane="bottomLeft" state="frozen"/>
      <selection pane="bottomLeft"/>
    </sheetView>
  </sheetViews>
  <sheetFormatPr defaultRowHeight="12.45" x14ac:dyDescent="0.3"/>
  <cols>
    <col min="1" max="1" width="20.69140625" customWidth="1"/>
    <col min="2" max="17" width="9.3828125" bestFit="1" customWidth="1"/>
  </cols>
  <sheetData>
    <row r="1" spans="1:17" x14ac:dyDescent="0.3">
      <c r="A1" t="s">
        <v>214</v>
      </c>
    </row>
    <row r="2" spans="1:17" ht="14.15" x14ac:dyDescent="0.35">
      <c r="A2" s="1" t="s">
        <v>0</v>
      </c>
    </row>
    <row r="4" spans="1:17" x14ac:dyDescent="0.3">
      <c r="A4" s="3" t="s">
        <v>215</v>
      </c>
    </row>
    <row r="5" spans="1:17" x14ac:dyDescent="0.3">
      <c r="A5" t="s">
        <v>23</v>
      </c>
    </row>
    <row r="7" spans="1:17" x14ac:dyDescent="0.3">
      <c r="A7" s="11" t="s">
        <v>215</v>
      </c>
      <c r="B7" s="13" t="s">
        <v>24</v>
      </c>
      <c r="C7" s="12"/>
      <c r="D7" s="12"/>
      <c r="E7" s="12"/>
      <c r="F7" s="12"/>
      <c r="G7" s="12"/>
      <c r="H7" s="12"/>
      <c r="I7" s="12"/>
      <c r="J7" s="12"/>
      <c r="K7" s="12"/>
      <c r="L7" s="12"/>
      <c r="M7" s="12"/>
      <c r="N7" s="12"/>
      <c r="O7" s="12"/>
      <c r="P7" s="12"/>
      <c r="Q7" s="12"/>
    </row>
    <row r="8" spans="1:17" x14ac:dyDescent="0.3">
      <c r="A8" s="12"/>
      <c r="B8" s="3">
        <v>2006</v>
      </c>
      <c r="C8" s="3">
        <v>2007</v>
      </c>
      <c r="D8" s="3">
        <v>2008</v>
      </c>
      <c r="E8" s="3">
        <v>2009</v>
      </c>
      <c r="F8" s="3">
        <v>2010</v>
      </c>
      <c r="G8" s="3">
        <v>2011</v>
      </c>
      <c r="H8" s="3">
        <v>2012</v>
      </c>
      <c r="I8" s="3">
        <v>2013</v>
      </c>
      <c r="J8" s="3">
        <v>2014</v>
      </c>
      <c r="K8" s="3">
        <v>2015</v>
      </c>
      <c r="L8" s="3">
        <v>2016</v>
      </c>
      <c r="M8" s="3">
        <v>2017</v>
      </c>
      <c r="N8" s="3">
        <v>2018</v>
      </c>
      <c r="O8" s="3">
        <v>2019</v>
      </c>
      <c r="P8" s="3">
        <v>2020</v>
      </c>
      <c r="Q8" s="3">
        <v>2021</v>
      </c>
    </row>
    <row r="9" spans="1:17" x14ac:dyDescent="0.3">
      <c r="A9" t="s">
        <v>216</v>
      </c>
      <c r="B9" s="4">
        <v>759</v>
      </c>
      <c r="C9" s="4">
        <v>840</v>
      </c>
      <c r="D9" s="4">
        <v>924</v>
      </c>
      <c r="E9" s="4">
        <v>1101</v>
      </c>
      <c r="F9" s="4">
        <v>1281</v>
      </c>
      <c r="G9" s="4">
        <v>1302</v>
      </c>
      <c r="H9" s="4">
        <v>1284</v>
      </c>
      <c r="I9" s="4">
        <v>1350</v>
      </c>
      <c r="J9" s="4">
        <v>1320</v>
      </c>
      <c r="K9" s="4">
        <v>1347</v>
      </c>
      <c r="L9" s="4">
        <v>1380</v>
      </c>
      <c r="M9" s="4">
        <v>1515</v>
      </c>
      <c r="N9" s="4">
        <v>1512</v>
      </c>
      <c r="O9" s="4">
        <v>1638</v>
      </c>
      <c r="P9" s="4">
        <v>1671</v>
      </c>
      <c r="Q9" s="4">
        <v>1752</v>
      </c>
    </row>
    <row r="10" spans="1:17" x14ac:dyDescent="0.3">
      <c r="A10" t="s">
        <v>217</v>
      </c>
      <c r="B10" s="4">
        <v>1533</v>
      </c>
      <c r="C10" s="4">
        <v>1611</v>
      </c>
      <c r="D10" s="4">
        <v>1683</v>
      </c>
      <c r="E10" s="4">
        <v>1818</v>
      </c>
      <c r="F10" s="4">
        <v>1971</v>
      </c>
      <c r="G10" s="4">
        <v>2001</v>
      </c>
      <c r="H10" s="4">
        <v>2034</v>
      </c>
      <c r="I10" s="4">
        <v>2055</v>
      </c>
      <c r="J10" s="4">
        <v>2121</v>
      </c>
      <c r="K10" s="4">
        <v>2139</v>
      </c>
      <c r="L10" s="4">
        <v>2172</v>
      </c>
      <c r="M10" s="4">
        <v>2244</v>
      </c>
      <c r="N10" s="4">
        <v>2346</v>
      </c>
      <c r="O10" s="4">
        <v>2373</v>
      </c>
      <c r="P10" s="4">
        <v>2397</v>
      </c>
      <c r="Q10" s="4">
        <v>2367</v>
      </c>
    </row>
    <row r="11" spans="1:17" x14ac:dyDescent="0.3">
      <c r="A11" t="s">
        <v>218</v>
      </c>
      <c r="B11" s="4">
        <v>6</v>
      </c>
      <c r="C11" s="4">
        <v>6</v>
      </c>
      <c r="D11" s="4" t="s">
        <v>219</v>
      </c>
      <c r="E11" s="4" t="s">
        <v>219</v>
      </c>
      <c r="F11" s="4" t="s">
        <v>219</v>
      </c>
      <c r="G11" s="4" t="s">
        <v>219</v>
      </c>
      <c r="H11" s="4" t="s">
        <v>219</v>
      </c>
      <c r="I11" s="4" t="s">
        <v>219</v>
      </c>
      <c r="J11" s="4" t="s">
        <v>219</v>
      </c>
      <c r="K11" s="4" t="s">
        <v>219</v>
      </c>
      <c r="L11" s="4" t="s">
        <v>219</v>
      </c>
      <c r="M11" s="4" t="s">
        <v>219</v>
      </c>
      <c r="N11" s="4" t="s">
        <v>219</v>
      </c>
      <c r="O11" s="4" t="s">
        <v>219</v>
      </c>
      <c r="P11" s="4" t="s">
        <v>219</v>
      </c>
      <c r="Q11" s="4" t="s">
        <v>219</v>
      </c>
    </row>
    <row r="12" spans="1:17" x14ac:dyDescent="0.3">
      <c r="A12" t="s">
        <v>220</v>
      </c>
      <c r="B12" s="4">
        <v>567</v>
      </c>
      <c r="C12" s="4">
        <v>612</v>
      </c>
      <c r="D12" s="4">
        <v>705</v>
      </c>
      <c r="E12" s="4">
        <v>873</v>
      </c>
      <c r="F12" s="4">
        <v>939</v>
      </c>
      <c r="G12" s="4">
        <v>990</v>
      </c>
      <c r="H12" s="4">
        <v>1014</v>
      </c>
      <c r="I12" s="4">
        <v>1062</v>
      </c>
      <c r="J12" s="4">
        <v>1107</v>
      </c>
      <c r="K12" s="4">
        <v>1146</v>
      </c>
      <c r="L12" s="4">
        <v>1155</v>
      </c>
      <c r="M12" s="4">
        <v>1233</v>
      </c>
      <c r="N12" s="4">
        <v>1326</v>
      </c>
      <c r="O12" s="4">
        <v>1377</v>
      </c>
      <c r="P12" s="4">
        <v>1428</v>
      </c>
      <c r="Q12" s="4">
        <v>1503</v>
      </c>
    </row>
    <row r="13" spans="1:17" x14ac:dyDescent="0.3">
      <c r="A13" t="s">
        <v>221</v>
      </c>
      <c r="B13" s="4">
        <v>678</v>
      </c>
      <c r="C13" s="4">
        <v>726</v>
      </c>
      <c r="D13" s="4">
        <v>795</v>
      </c>
      <c r="E13" s="4">
        <v>855</v>
      </c>
      <c r="F13" s="4">
        <v>972</v>
      </c>
      <c r="G13" s="4">
        <v>975</v>
      </c>
      <c r="H13" s="4">
        <v>975</v>
      </c>
      <c r="I13" s="4">
        <v>1011</v>
      </c>
      <c r="J13" s="4">
        <v>1056</v>
      </c>
      <c r="K13" s="4">
        <v>1074</v>
      </c>
      <c r="L13" s="4">
        <v>1107</v>
      </c>
      <c r="M13" s="4">
        <v>1155</v>
      </c>
      <c r="N13" s="4">
        <v>1134</v>
      </c>
      <c r="O13" s="4">
        <v>1128</v>
      </c>
      <c r="P13" s="4">
        <v>1146</v>
      </c>
      <c r="Q13" s="4">
        <v>1206</v>
      </c>
    </row>
    <row r="14" spans="1:17" x14ac:dyDescent="0.3">
      <c r="A14" t="s">
        <v>222</v>
      </c>
      <c r="B14" s="4">
        <v>954</v>
      </c>
      <c r="C14" s="4">
        <v>984</v>
      </c>
      <c r="D14" s="4">
        <v>1005</v>
      </c>
      <c r="E14" s="4">
        <v>1068</v>
      </c>
      <c r="F14" s="4">
        <v>1104</v>
      </c>
      <c r="G14" s="4">
        <v>1086</v>
      </c>
      <c r="H14" s="4">
        <v>1113</v>
      </c>
      <c r="I14" s="4">
        <v>1110</v>
      </c>
      <c r="J14" s="4">
        <v>1134</v>
      </c>
      <c r="K14" s="4">
        <v>1116</v>
      </c>
      <c r="L14" s="4">
        <v>1092</v>
      </c>
      <c r="M14" s="4">
        <v>1137</v>
      </c>
      <c r="N14" s="4">
        <v>1194</v>
      </c>
      <c r="O14" s="4">
        <v>1200</v>
      </c>
      <c r="P14" s="4">
        <v>1230</v>
      </c>
      <c r="Q14" s="4">
        <v>1233</v>
      </c>
    </row>
    <row r="15" spans="1:17" x14ac:dyDescent="0.3">
      <c r="A15" t="s">
        <v>223</v>
      </c>
      <c r="B15" s="4">
        <v>2679</v>
      </c>
      <c r="C15" s="4">
        <v>2676</v>
      </c>
      <c r="D15" s="4">
        <v>2667</v>
      </c>
      <c r="E15" s="4">
        <v>2583</v>
      </c>
      <c r="F15" s="4">
        <v>2526</v>
      </c>
      <c r="G15" s="4">
        <v>2427</v>
      </c>
      <c r="H15" s="4">
        <v>2445</v>
      </c>
      <c r="I15" s="4">
        <v>2403</v>
      </c>
      <c r="J15" s="4">
        <v>2448</v>
      </c>
      <c r="K15" s="4">
        <v>2496</v>
      </c>
      <c r="L15" s="4">
        <v>2496</v>
      </c>
      <c r="M15" s="4">
        <v>2514</v>
      </c>
      <c r="N15" s="4">
        <v>2637</v>
      </c>
      <c r="O15" s="4">
        <v>2658</v>
      </c>
      <c r="P15" s="4">
        <v>2706</v>
      </c>
      <c r="Q15" s="4">
        <v>2730</v>
      </c>
    </row>
    <row r="16" spans="1:17" x14ac:dyDescent="0.3">
      <c r="A16" t="s">
        <v>224</v>
      </c>
      <c r="B16" s="4">
        <v>3546</v>
      </c>
      <c r="C16" s="4">
        <v>3594</v>
      </c>
      <c r="D16" s="4">
        <v>3531</v>
      </c>
      <c r="E16" s="4">
        <v>3510</v>
      </c>
      <c r="F16" s="4">
        <v>3507</v>
      </c>
      <c r="G16" s="4">
        <v>3498</v>
      </c>
      <c r="H16" s="4">
        <v>3498</v>
      </c>
      <c r="I16" s="4">
        <v>3465</v>
      </c>
      <c r="J16" s="4">
        <v>3450</v>
      </c>
      <c r="K16" s="4">
        <v>3444</v>
      </c>
      <c r="L16" s="4">
        <v>3480</v>
      </c>
      <c r="M16" s="4">
        <v>3579</v>
      </c>
      <c r="N16" s="4">
        <v>3522</v>
      </c>
      <c r="O16" s="4">
        <v>3657</v>
      </c>
      <c r="P16" s="4">
        <v>3720</v>
      </c>
      <c r="Q16" s="4">
        <v>3705</v>
      </c>
    </row>
    <row r="17" spans="1:17" x14ac:dyDescent="0.3">
      <c r="A17" t="s">
        <v>225</v>
      </c>
      <c r="B17" s="4">
        <v>768</v>
      </c>
      <c r="C17" s="4">
        <v>837</v>
      </c>
      <c r="D17" s="4">
        <v>855</v>
      </c>
      <c r="E17" s="4">
        <v>894</v>
      </c>
      <c r="F17" s="4">
        <v>924</v>
      </c>
      <c r="G17" s="4">
        <v>894</v>
      </c>
      <c r="H17" s="4">
        <v>882</v>
      </c>
      <c r="I17" s="4">
        <v>894</v>
      </c>
      <c r="J17" s="4">
        <v>873</v>
      </c>
      <c r="K17" s="4">
        <v>918</v>
      </c>
      <c r="L17" s="4">
        <v>927</v>
      </c>
      <c r="M17" s="4">
        <v>948</v>
      </c>
      <c r="N17" s="4">
        <v>957</v>
      </c>
      <c r="O17" s="4">
        <v>954</v>
      </c>
      <c r="P17" s="4">
        <v>960</v>
      </c>
      <c r="Q17" s="4">
        <v>984</v>
      </c>
    </row>
    <row r="18" spans="1:17" x14ac:dyDescent="0.3">
      <c r="A18" t="s">
        <v>226</v>
      </c>
      <c r="B18" s="4">
        <v>591</v>
      </c>
      <c r="C18" s="4">
        <v>609</v>
      </c>
      <c r="D18" s="4">
        <v>630</v>
      </c>
      <c r="E18" s="4">
        <v>660</v>
      </c>
      <c r="F18" s="4">
        <v>708</v>
      </c>
      <c r="G18" s="4">
        <v>738</v>
      </c>
      <c r="H18" s="4">
        <v>759</v>
      </c>
      <c r="I18" s="4">
        <v>771</v>
      </c>
      <c r="J18" s="4">
        <v>798</v>
      </c>
      <c r="K18" s="4">
        <v>819</v>
      </c>
      <c r="L18" s="4">
        <v>831</v>
      </c>
      <c r="M18" s="4">
        <v>849</v>
      </c>
      <c r="N18" s="4">
        <v>882</v>
      </c>
      <c r="O18" s="4">
        <v>903</v>
      </c>
      <c r="P18" s="4">
        <v>936</v>
      </c>
      <c r="Q18" s="4">
        <v>978</v>
      </c>
    </row>
    <row r="19" spans="1:17" x14ac:dyDescent="0.3">
      <c r="A19" t="s">
        <v>227</v>
      </c>
      <c r="B19" s="4">
        <v>1926</v>
      </c>
      <c r="C19" s="4">
        <v>1896</v>
      </c>
      <c r="D19" s="4">
        <v>1890</v>
      </c>
      <c r="E19" s="4">
        <v>1956</v>
      </c>
      <c r="F19" s="4">
        <v>1944</v>
      </c>
      <c r="G19" s="4">
        <v>1932</v>
      </c>
      <c r="H19" s="4">
        <v>1983</v>
      </c>
      <c r="I19" s="4">
        <v>2004</v>
      </c>
      <c r="J19" s="4">
        <v>1983</v>
      </c>
      <c r="K19" s="4">
        <v>2064</v>
      </c>
      <c r="L19" s="4">
        <v>2151</v>
      </c>
      <c r="M19" s="4">
        <v>2220</v>
      </c>
      <c r="N19" s="4">
        <v>2229</v>
      </c>
      <c r="O19" s="4">
        <v>2319</v>
      </c>
      <c r="P19" s="4">
        <v>2472</v>
      </c>
      <c r="Q19" s="4">
        <v>2574</v>
      </c>
    </row>
    <row r="20" spans="1:17" x14ac:dyDescent="0.3">
      <c r="A20" t="s">
        <v>228</v>
      </c>
      <c r="B20" s="4">
        <v>810</v>
      </c>
      <c r="C20" s="4">
        <v>858</v>
      </c>
      <c r="D20" s="4">
        <v>903</v>
      </c>
      <c r="E20" s="4">
        <v>882</v>
      </c>
      <c r="F20" s="4">
        <v>957</v>
      </c>
      <c r="G20" s="4">
        <v>939</v>
      </c>
      <c r="H20" s="4">
        <v>930</v>
      </c>
      <c r="I20" s="4">
        <v>987</v>
      </c>
      <c r="J20" s="4">
        <v>984</v>
      </c>
      <c r="K20" s="4">
        <v>990</v>
      </c>
      <c r="L20" s="4">
        <v>984</v>
      </c>
      <c r="M20" s="4">
        <v>996</v>
      </c>
      <c r="N20" s="4">
        <v>972</v>
      </c>
      <c r="O20" s="4">
        <v>990</v>
      </c>
      <c r="P20" s="4">
        <v>1050</v>
      </c>
      <c r="Q20" s="4">
        <v>1083</v>
      </c>
    </row>
    <row r="21" spans="1:17" x14ac:dyDescent="0.3">
      <c r="A21" t="s">
        <v>229</v>
      </c>
      <c r="B21" s="4">
        <v>912</v>
      </c>
      <c r="C21" s="4">
        <v>972</v>
      </c>
      <c r="D21" s="4">
        <v>957</v>
      </c>
      <c r="E21" s="4">
        <v>948</v>
      </c>
      <c r="F21" s="4">
        <v>999</v>
      </c>
      <c r="G21" s="4">
        <v>999</v>
      </c>
      <c r="H21" s="4">
        <v>996</v>
      </c>
      <c r="I21" s="4">
        <v>1017</v>
      </c>
      <c r="J21" s="4">
        <v>1065</v>
      </c>
      <c r="K21" s="4">
        <v>1065</v>
      </c>
      <c r="L21" s="4">
        <v>1116</v>
      </c>
      <c r="M21" s="4">
        <v>1137</v>
      </c>
      <c r="N21" s="4">
        <v>1143</v>
      </c>
      <c r="O21" s="4">
        <v>1188</v>
      </c>
      <c r="P21" s="4">
        <v>1221</v>
      </c>
      <c r="Q21" s="4">
        <v>1272</v>
      </c>
    </row>
    <row r="22" spans="1:17" x14ac:dyDescent="0.3">
      <c r="A22" t="s">
        <v>230</v>
      </c>
      <c r="B22" s="4">
        <v>645</v>
      </c>
      <c r="C22" s="4">
        <v>693</v>
      </c>
      <c r="D22" s="4">
        <v>699</v>
      </c>
      <c r="E22" s="4">
        <v>705</v>
      </c>
      <c r="F22" s="4">
        <v>711</v>
      </c>
      <c r="G22" s="4">
        <v>729</v>
      </c>
      <c r="H22" s="4">
        <v>762</v>
      </c>
      <c r="I22" s="4">
        <v>753</v>
      </c>
      <c r="J22" s="4">
        <v>801</v>
      </c>
      <c r="K22" s="4">
        <v>792</v>
      </c>
      <c r="L22" s="4">
        <v>810</v>
      </c>
      <c r="M22" s="4">
        <v>858</v>
      </c>
      <c r="N22" s="4">
        <v>915</v>
      </c>
      <c r="O22" s="4">
        <v>945</v>
      </c>
      <c r="P22" s="4">
        <v>990</v>
      </c>
      <c r="Q22" s="4">
        <v>1062</v>
      </c>
    </row>
    <row r="23" spans="1:17" x14ac:dyDescent="0.3">
      <c r="A23" t="s">
        <v>231</v>
      </c>
      <c r="B23" s="4">
        <v>603</v>
      </c>
      <c r="C23" s="4">
        <v>615</v>
      </c>
      <c r="D23" s="4">
        <v>645</v>
      </c>
      <c r="E23" s="4">
        <v>648</v>
      </c>
      <c r="F23" s="4">
        <v>678</v>
      </c>
      <c r="G23" s="4">
        <v>705</v>
      </c>
      <c r="H23" s="4">
        <v>729</v>
      </c>
      <c r="I23" s="4">
        <v>723</v>
      </c>
      <c r="J23" s="4">
        <v>699</v>
      </c>
      <c r="K23" s="4">
        <v>693</v>
      </c>
      <c r="L23" s="4">
        <v>714</v>
      </c>
      <c r="M23" s="4">
        <v>723</v>
      </c>
      <c r="N23" s="4">
        <v>765</v>
      </c>
      <c r="O23" s="4">
        <v>792</v>
      </c>
      <c r="P23" s="4">
        <v>819</v>
      </c>
      <c r="Q23" s="4">
        <v>807</v>
      </c>
    </row>
    <row r="24" spans="1:17" x14ac:dyDescent="0.3">
      <c r="A24" t="s">
        <v>232</v>
      </c>
      <c r="B24" s="4">
        <v>258</v>
      </c>
      <c r="C24" s="4">
        <v>303</v>
      </c>
      <c r="D24" s="4">
        <v>360</v>
      </c>
      <c r="E24" s="4">
        <v>480</v>
      </c>
      <c r="F24" s="4">
        <v>570</v>
      </c>
      <c r="G24" s="4">
        <v>594</v>
      </c>
      <c r="H24" s="4">
        <v>627</v>
      </c>
      <c r="I24" s="4">
        <v>705</v>
      </c>
      <c r="J24" s="4">
        <v>726</v>
      </c>
      <c r="K24" s="4">
        <v>732</v>
      </c>
      <c r="L24" s="4">
        <v>723</v>
      </c>
      <c r="M24" s="4">
        <v>753</v>
      </c>
      <c r="N24" s="4">
        <v>768</v>
      </c>
      <c r="O24" s="4">
        <v>798</v>
      </c>
      <c r="P24" s="4">
        <v>843</v>
      </c>
      <c r="Q24" s="4">
        <v>957</v>
      </c>
    </row>
    <row r="25" spans="1:17" x14ac:dyDescent="0.3">
      <c r="A25" t="s">
        <v>233</v>
      </c>
      <c r="B25" s="4">
        <v>360</v>
      </c>
      <c r="C25" s="4">
        <v>417</v>
      </c>
      <c r="D25" s="4">
        <v>453</v>
      </c>
      <c r="E25" s="4">
        <v>507</v>
      </c>
      <c r="F25" s="4">
        <v>552</v>
      </c>
      <c r="G25" s="4">
        <v>570</v>
      </c>
      <c r="H25" s="4">
        <v>612</v>
      </c>
      <c r="I25" s="4">
        <v>639</v>
      </c>
      <c r="J25" s="4">
        <v>669</v>
      </c>
      <c r="K25" s="4">
        <v>663</v>
      </c>
      <c r="L25" s="4">
        <v>690</v>
      </c>
      <c r="M25" s="4">
        <v>723</v>
      </c>
      <c r="N25" s="4">
        <v>729</v>
      </c>
      <c r="O25" s="4">
        <v>705</v>
      </c>
      <c r="P25" s="4">
        <v>711</v>
      </c>
      <c r="Q25" s="4">
        <v>753</v>
      </c>
    </row>
    <row r="26" spans="1:17" x14ac:dyDescent="0.3">
      <c r="A26" t="s">
        <v>234</v>
      </c>
      <c r="B26" s="4">
        <v>870</v>
      </c>
      <c r="C26" s="4">
        <v>927</v>
      </c>
      <c r="D26" s="4">
        <v>954</v>
      </c>
      <c r="E26" s="4">
        <v>960</v>
      </c>
      <c r="F26" s="4">
        <v>1026</v>
      </c>
      <c r="G26" s="4">
        <v>1101</v>
      </c>
      <c r="H26" s="4">
        <v>1107</v>
      </c>
      <c r="I26" s="4">
        <v>1086</v>
      </c>
      <c r="J26" s="4">
        <v>1140</v>
      </c>
      <c r="K26" s="4">
        <v>1176</v>
      </c>
      <c r="L26" s="4">
        <v>1233</v>
      </c>
      <c r="M26" s="4">
        <v>1254</v>
      </c>
      <c r="N26" s="4">
        <v>1299</v>
      </c>
      <c r="O26" s="4">
        <v>1293</v>
      </c>
      <c r="P26" s="4">
        <v>1317</v>
      </c>
      <c r="Q26" s="4">
        <v>1359</v>
      </c>
    </row>
    <row r="27" spans="1:17" x14ac:dyDescent="0.3">
      <c r="A27" t="s">
        <v>235</v>
      </c>
      <c r="B27" s="4">
        <v>954</v>
      </c>
      <c r="C27" s="4">
        <v>1029</v>
      </c>
      <c r="D27" s="4">
        <v>1026</v>
      </c>
      <c r="E27" s="4">
        <v>1053</v>
      </c>
      <c r="F27" s="4">
        <v>1104</v>
      </c>
      <c r="G27" s="4">
        <v>1107</v>
      </c>
      <c r="H27" s="4">
        <v>1095</v>
      </c>
      <c r="I27" s="4">
        <v>1098</v>
      </c>
      <c r="J27" s="4">
        <v>1179</v>
      </c>
      <c r="K27" s="4">
        <v>1149</v>
      </c>
      <c r="L27" s="4">
        <v>1128</v>
      </c>
      <c r="M27" s="4">
        <v>1203</v>
      </c>
      <c r="N27" s="4">
        <v>1224</v>
      </c>
      <c r="O27" s="4">
        <v>1233</v>
      </c>
      <c r="P27" s="4">
        <v>1242</v>
      </c>
      <c r="Q27" s="4">
        <v>1308</v>
      </c>
    </row>
    <row r="28" spans="1:17" x14ac:dyDescent="0.3">
      <c r="A28" t="s">
        <v>236</v>
      </c>
      <c r="B28" s="4">
        <v>654</v>
      </c>
      <c r="C28" s="4">
        <v>735</v>
      </c>
      <c r="D28" s="4">
        <v>792</v>
      </c>
      <c r="E28" s="4">
        <v>861</v>
      </c>
      <c r="F28" s="4">
        <v>903</v>
      </c>
      <c r="G28" s="4">
        <v>894</v>
      </c>
      <c r="H28" s="4">
        <v>924</v>
      </c>
      <c r="I28" s="4">
        <v>975</v>
      </c>
      <c r="J28" s="4">
        <v>1041</v>
      </c>
      <c r="K28" s="4">
        <v>1041</v>
      </c>
      <c r="L28" s="4">
        <v>1053</v>
      </c>
      <c r="M28" s="4">
        <v>1101</v>
      </c>
      <c r="N28" s="4">
        <v>1113</v>
      </c>
      <c r="O28" s="4">
        <v>1122</v>
      </c>
      <c r="P28" s="4">
        <v>1131</v>
      </c>
      <c r="Q28" s="4">
        <v>1182</v>
      </c>
    </row>
    <row r="29" spans="1:17" x14ac:dyDescent="0.3">
      <c r="A29" t="s">
        <v>237</v>
      </c>
      <c r="B29" s="4">
        <v>699</v>
      </c>
      <c r="C29" s="4">
        <v>771</v>
      </c>
      <c r="D29" s="4">
        <v>831</v>
      </c>
      <c r="E29" s="4">
        <v>885</v>
      </c>
      <c r="F29" s="4">
        <v>927</v>
      </c>
      <c r="G29" s="4">
        <v>975</v>
      </c>
      <c r="H29" s="4">
        <v>1029</v>
      </c>
      <c r="I29" s="4">
        <v>1143</v>
      </c>
      <c r="J29" s="4">
        <v>1182</v>
      </c>
      <c r="K29" s="4">
        <v>1185</v>
      </c>
      <c r="L29" s="4">
        <v>1179</v>
      </c>
      <c r="M29" s="4">
        <v>1245</v>
      </c>
      <c r="N29" s="4">
        <v>1245</v>
      </c>
      <c r="O29" s="4">
        <v>1218</v>
      </c>
      <c r="P29" s="4">
        <v>1284</v>
      </c>
      <c r="Q29" s="4">
        <v>1305</v>
      </c>
    </row>
    <row r="30" spans="1:17" x14ac:dyDescent="0.3">
      <c r="A30" t="s">
        <v>238</v>
      </c>
      <c r="B30" s="4">
        <v>1395</v>
      </c>
      <c r="C30" s="4">
        <v>1476</v>
      </c>
      <c r="D30" s="4">
        <v>1605</v>
      </c>
      <c r="E30" s="4">
        <v>1719</v>
      </c>
      <c r="F30" s="4">
        <v>1830</v>
      </c>
      <c r="G30" s="4">
        <v>1782</v>
      </c>
      <c r="H30" s="4">
        <v>1866</v>
      </c>
      <c r="I30" s="4">
        <v>1872</v>
      </c>
      <c r="J30" s="4">
        <v>1890</v>
      </c>
      <c r="K30" s="4">
        <v>1920</v>
      </c>
      <c r="L30" s="4">
        <v>2022</v>
      </c>
      <c r="M30" s="4">
        <v>2091</v>
      </c>
      <c r="N30" s="4">
        <v>2142</v>
      </c>
      <c r="O30" s="4">
        <v>2163</v>
      </c>
      <c r="P30" s="4">
        <v>2226</v>
      </c>
      <c r="Q30" s="4">
        <v>2376</v>
      </c>
    </row>
    <row r="31" spans="1:17" x14ac:dyDescent="0.3">
      <c r="A31" t="s">
        <v>239</v>
      </c>
      <c r="B31" s="4">
        <v>951</v>
      </c>
      <c r="C31" s="4">
        <v>1029</v>
      </c>
      <c r="D31" s="4">
        <v>1083</v>
      </c>
      <c r="E31" s="4">
        <v>1113</v>
      </c>
      <c r="F31" s="4">
        <v>1146</v>
      </c>
      <c r="G31" s="4">
        <v>1191</v>
      </c>
      <c r="H31" s="4">
        <v>1188</v>
      </c>
      <c r="I31" s="4">
        <v>1182</v>
      </c>
      <c r="J31" s="4">
        <v>1206</v>
      </c>
      <c r="K31" s="4">
        <v>1239</v>
      </c>
      <c r="L31" s="4">
        <v>1245</v>
      </c>
      <c r="M31" s="4">
        <v>1215</v>
      </c>
      <c r="N31" s="4">
        <v>1236</v>
      </c>
      <c r="O31" s="4">
        <v>1239</v>
      </c>
      <c r="P31" s="4">
        <v>1269</v>
      </c>
      <c r="Q31" s="4">
        <v>1317</v>
      </c>
    </row>
    <row r="32" spans="1:17" x14ac:dyDescent="0.3">
      <c r="A32" t="s">
        <v>240</v>
      </c>
      <c r="B32" s="4">
        <v>852</v>
      </c>
      <c r="C32" s="4">
        <v>939</v>
      </c>
      <c r="D32" s="4">
        <v>1023</v>
      </c>
      <c r="E32" s="4">
        <v>1056</v>
      </c>
      <c r="F32" s="4">
        <v>1077</v>
      </c>
      <c r="G32" s="4">
        <v>1137</v>
      </c>
      <c r="H32" s="4">
        <v>1155</v>
      </c>
      <c r="I32" s="4">
        <v>1203</v>
      </c>
      <c r="J32" s="4">
        <v>1275</v>
      </c>
      <c r="K32" s="4">
        <v>1332</v>
      </c>
      <c r="L32" s="4">
        <v>1374</v>
      </c>
      <c r="M32" s="4">
        <v>1434</v>
      </c>
      <c r="N32" s="4">
        <v>1470</v>
      </c>
      <c r="O32" s="4">
        <v>1449</v>
      </c>
      <c r="P32" s="4">
        <v>1479</v>
      </c>
      <c r="Q32" s="4">
        <v>1509</v>
      </c>
    </row>
    <row r="33" spans="1:17" x14ac:dyDescent="0.3">
      <c r="A33" t="s">
        <v>241</v>
      </c>
      <c r="B33" s="4">
        <v>450</v>
      </c>
      <c r="C33" s="4">
        <v>486</v>
      </c>
      <c r="D33" s="4">
        <v>528</v>
      </c>
      <c r="E33" s="4">
        <v>570</v>
      </c>
      <c r="F33" s="4">
        <v>651</v>
      </c>
      <c r="G33" s="4">
        <v>690</v>
      </c>
      <c r="H33" s="4">
        <v>717</v>
      </c>
      <c r="I33" s="4">
        <v>735</v>
      </c>
      <c r="J33" s="4">
        <v>750</v>
      </c>
      <c r="K33" s="4">
        <v>756</v>
      </c>
      <c r="L33" s="4">
        <v>762</v>
      </c>
      <c r="M33" s="4">
        <v>837</v>
      </c>
      <c r="N33" s="4">
        <v>918</v>
      </c>
      <c r="O33" s="4">
        <v>957</v>
      </c>
      <c r="P33" s="4">
        <v>927</v>
      </c>
      <c r="Q33" s="4">
        <v>945</v>
      </c>
    </row>
    <row r="34" spans="1:17" x14ac:dyDescent="0.3">
      <c r="A34" t="s">
        <v>242</v>
      </c>
      <c r="B34" s="4">
        <v>1206</v>
      </c>
      <c r="C34" s="4">
        <v>1332</v>
      </c>
      <c r="D34" s="4">
        <v>1380</v>
      </c>
      <c r="E34" s="4">
        <v>1458</v>
      </c>
      <c r="F34" s="4">
        <v>1446</v>
      </c>
      <c r="G34" s="4">
        <v>1491</v>
      </c>
      <c r="H34" s="4">
        <v>1479</v>
      </c>
      <c r="I34" s="4">
        <v>1458</v>
      </c>
      <c r="J34" s="4">
        <v>1536</v>
      </c>
      <c r="K34" s="4">
        <v>1551</v>
      </c>
      <c r="L34" s="4">
        <v>1584</v>
      </c>
      <c r="M34" s="4">
        <v>1665</v>
      </c>
      <c r="N34" s="4">
        <v>1740</v>
      </c>
      <c r="O34" s="4">
        <v>1779</v>
      </c>
      <c r="P34" s="4">
        <v>1860</v>
      </c>
      <c r="Q34" s="4">
        <v>1875</v>
      </c>
    </row>
    <row r="35" spans="1:17" x14ac:dyDescent="0.3">
      <c r="A35" t="s">
        <v>243</v>
      </c>
      <c r="B35" s="4">
        <v>555</v>
      </c>
      <c r="C35" s="4">
        <v>588</v>
      </c>
      <c r="D35" s="4">
        <v>672</v>
      </c>
      <c r="E35" s="4">
        <v>753</v>
      </c>
      <c r="F35" s="4">
        <v>813</v>
      </c>
      <c r="G35" s="4">
        <v>852</v>
      </c>
      <c r="H35" s="4">
        <v>912</v>
      </c>
      <c r="I35" s="4">
        <v>939</v>
      </c>
      <c r="J35" s="4">
        <v>1002</v>
      </c>
      <c r="K35" s="4">
        <v>1005</v>
      </c>
      <c r="L35" s="4">
        <v>1056</v>
      </c>
      <c r="M35" s="4">
        <v>1071</v>
      </c>
      <c r="N35" s="4">
        <v>1089</v>
      </c>
      <c r="O35" s="4">
        <v>1074</v>
      </c>
      <c r="P35" s="4">
        <v>1056</v>
      </c>
      <c r="Q35" s="4">
        <v>1140</v>
      </c>
    </row>
    <row r="36" spans="1:17" x14ac:dyDescent="0.3">
      <c r="A36" t="s">
        <v>244</v>
      </c>
      <c r="B36" s="4">
        <v>1803</v>
      </c>
      <c r="C36" s="4">
        <v>1851</v>
      </c>
      <c r="D36" s="4">
        <v>1917</v>
      </c>
      <c r="E36" s="4">
        <v>1899</v>
      </c>
      <c r="F36" s="4">
        <v>1917</v>
      </c>
      <c r="G36" s="4">
        <v>1956</v>
      </c>
      <c r="H36" s="4">
        <v>1878</v>
      </c>
      <c r="I36" s="4">
        <v>1884</v>
      </c>
      <c r="J36" s="4">
        <v>1956</v>
      </c>
      <c r="K36" s="4">
        <v>2019</v>
      </c>
      <c r="L36" s="4">
        <v>2058</v>
      </c>
      <c r="M36" s="4">
        <v>2079</v>
      </c>
      <c r="N36" s="4">
        <v>2184</v>
      </c>
      <c r="O36" s="4">
        <v>2184</v>
      </c>
      <c r="P36" s="4">
        <v>2319</v>
      </c>
      <c r="Q36" s="4">
        <v>2463</v>
      </c>
    </row>
    <row r="37" spans="1:17" x14ac:dyDescent="0.3">
      <c r="A37" t="s">
        <v>245</v>
      </c>
      <c r="B37" s="4">
        <v>648</v>
      </c>
      <c r="C37" s="4">
        <v>693</v>
      </c>
      <c r="D37" s="4">
        <v>741</v>
      </c>
      <c r="E37" s="4">
        <v>828</v>
      </c>
      <c r="F37" s="4">
        <v>861</v>
      </c>
      <c r="G37" s="4">
        <v>882</v>
      </c>
      <c r="H37" s="4">
        <v>987</v>
      </c>
      <c r="I37" s="4">
        <v>1062</v>
      </c>
      <c r="J37" s="4">
        <v>1068</v>
      </c>
      <c r="K37" s="4">
        <v>1125</v>
      </c>
      <c r="L37" s="4">
        <v>1170</v>
      </c>
      <c r="M37" s="4">
        <v>1212</v>
      </c>
      <c r="N37" s="4">
        <v>1176</v>
      </c>
      <c r="O37" s="4">
        <v>1167</v>
      </c>
      <c r="P37" s="4">
        <v>1188</v>
      </c>
      <c r="Q37" s="4">
        <v>1239</v>
      </c>
    </row>
    <row r="38" spans="1:17" x14ac:dyDescent="0.3">
      <c r="A38" t="s">
        <v>246</v>
      </c>
      <c r="B38" s="4">
        <v>2385</v>
      </c>
      <c r="C38" s="4">
        <v>2421</v>
      </c>
      <c r="D38" s="4">
        <v>2412</v>
      </c>
      <c r="E38" s="4">
        <v>2295</v>
      </c>
      <c r="F38" s="4">
        <v>2313</v>
      </c>
      <c r="G38" s="4">
        <v>2337</v>
      </c>
      <c r="H38" s="4">
        <v>2331</v>
      </c>
      <c r="I38" s="4">
        <v>2397</v>
      </c>
      <c r="J38" s="4">
        <v>2472</v>
      </c>
      <c r="K38" s="4">
        <v>2550</v>
      </c>
      <c r="L38" s="4">
        <v>2607</v>
      </c>
      <c r="M38" s="4">
        <v>2559</v>
      </c>
      <c r="N38" s="4">
        <v>2637</v>
      </c>
      <c r="O38" s="4">
        <v>2685</v>
      </c>
      <c r="P38" s="4">
        <v>2748</v>
      </c>
      <c r="Q38" s="4">
        <v>2781</v>
      </c>
    </row>
    <row r="39" spans="1:17" x14ac:dyDescent="0.3">
      <c r="A39" t="s">
        <v>247</v>
      </c>
      <c r="B39" s="4">
        <v>1530</v>
      </c>
      <c r="C39" s="4">
        <v>1617</v>
      </c>
      <c r="D39" s="4">
        <v>1737</v>
      </c>
      <c r="E39" s="4">
        <v>1848</v>
      </c>
      <c r="F39" s="4">
        <v>1944</v>
      </c>
      <c r="G39" s="4">
        <v>2064</v>
      </c>
      <c r="H39" s="4">
        <v>2145</v>
      </c>
      <c r="I39" s="4">
        <v>2199</v>
      </c>
      <c r="J39" s="4">
        <v>2202</v>
      </c>
      <c r="K39" s="4">
        <v>2343</v>
      </c>
      <c r="L39" s="4">
        <v>2403</v>
      </c>
      <c r="M39" s="4">
        <v>2505</v>
      </c>
      <c r="N39" s="4">
        <v>2613</v>
      </c>
      <c r="O39" s="4">
        <v>2652</v>
      </c>
      <c r="P39" s="4">
        <v>2706</v>
      </c>
      <c r="Q39" s="4">
        <v>2754</v>
      </c>
    </row>
    <row r="40" spans="1:17" x14ac:dyDescent="0.3">
      <c r="A40" t="s">
        <v>248</v>
      </c>
      <c r="B40" s="4">
        <v>711</v>
      </c>
      <c r="C40" s="4">
        <v>768</v>
      </c>
      <c r="D40" s="4">
        <v>879</v>
      </c>
      <c r="E40" s="4">
        <v>918</v>
      </c>
      <c r="F40" s="4">
        <v>972</v>
      </c>
      <c r="G40" s="4">
        <v>1005</v>
      </c>
      <c r="H40" s="4">
        <v>975</v>
      </c>
      <c r="I40" s="4">
        <v>987</v>
      </c>
      <c r="J40" s="4">
        <v>993</v>
      </c>
      <c r="K40" s="4">
        <v>993</v>
      </c>
      <c r="L40" s="4">
        <v>1026</v>
      </c>
      <c r="M40" s="4">
        <v>1083</v>
      </c>
      <c r="N40" s="4">
        <v>1125</v>
      </c>
      <c r="O40" s="4">
        <v>1176</v>
      </c>
      <c r="P40" s="4">
        <v>1197</v>
      </c>
      <c r="Q40" s="4">
        <v>1224</v>
      </c>
    </row>
    <row r="41" spans="1:17" x14ac:dyDescent="0.3">
      <c r="A41" t="s">
        <v>249</v>
      </c>
      <c r="B41" s="4">
        <v>621</v>
      </c>
      <c r="C41" s="4">
        <v>681</v>
      </c>
      <c r="D41" s="4">
        <v>774</v>
      </c>
      <c r="E41" s="4">
        <v>885</v>
      </c>
      <c r="F41" s="4">
        <v>1005</v>
      </c>
      <c r="G41" s="4">
        <v>1017</v>
      </c>
      <c r="H41" s="4">
        <v>1038</v>
      </c>
      <c r="I41" s="4">
        <v>1029</v>
      </c>
      <c r="J41" s="4">
        <v>1065</v>
      </c>
      <c r="K41" s="4">
        <v>1128</v>
      </c>
      <c r="L41" s="4">
        <v>1155</v>
      </c>
      <c r="M41" s="4">
        <v>1236</v>
      </c>
      <c r="N41" s="4">
        <v>1329</v>
      </c>
      <c r="O41" s="4">
        <v>1341</v>
      </c>
      <c r="P41" s="4">
        <v>1404</v>
      </c>
      <c r="Q41" s="4">
        <v>1434</v>
      </c>
    </row>
    <row r="42" spans="1:17" x14ac:dyDescent="0.3">
      <c r="A42" t="s">
        <v>250</v>
      </c>
      <c r="B42" s="4">
        <v>1056</v>
      </c>
      <c r="C42" s="4">
        <v>1119</v>
      </c>
      <c r="D42" s="4">
        <v>1215</v>
      </c>
      <c r="E42" s="4">
        <v>1221</v>
      </c>
      <c r="F42" s="4">
        <v>1206</v>
      </c>
      <c r="G42" s="4">
        <v>1242</v>
      </c>
      <c r="H42" s="4">
        <v>1320</v>
      </c>
      <c r="I42" s="4">
        <v>1365</v>
      </c>
      <c r="J42" s="4">
        <v>1407</v>
      </c>
      <c r="K42" s="4">
        <v>1392</v>
      </c>
      <c r="L42" s="4">
        <v>1440</v>
      </c>
      <c r="M42" s="4">
        <v>1485</v>
      </c>
      <c r="N42" s="4">
        <v>1512</v>
      </c>
      <c r="O42" s="4">
        <v>1527</v>
      </c>
      <c r="P42" s="4">
        <v>1506</v>
      </c>
      <c r="Q42" s="4">
        <v>1554</v>
      </c>
    </row>
    <row r="43" spans="1:17" x14ac:dyDescent="0.3">
      <c r="A43" t="s">
        <v>251</v>
      </c>
      <c r="B43" s="4">
        <v>4878</v>
      </c>
      <c r="C43" s="4">
        <v>4833</v>
      </c>
      <c r="D43" s="4">
        <v>4653</v>
      </c>
      <c r="E43" s="4">
        <v>4509</v>
      </c>
      <c r="F43" s="4">
        <v>4530</v>
      </c>
      <c r="G43" s="4">
        <v>4551</v>
      </c>
      <c r="H43" s="4">
        <v>4461</v>
      </c>
      <c r="I43" s="4">
        <v>4440</v>
      </c>
      <c r="J43" s="4">
        <v>4347</v>
      </c>
      <c r="K43" s="4">
        <v>4488</v>
      </c>
      <c r="L43" s="4">
        <v>4485</v>
      </c>
      <c r="M43" s="4">
        <v>4560</v>
      </c>
      <c r="N43" s="4">
        <v>4599</v>
      </c>
      <c r="O43" s="4">
        <v>4656</v>
      </c>
      <c r="P43" s="4">
        <v>4713</v>
      </c>
      <c r="Q43" s="4">
        <v>4734</v>
      </c>
    </row>
    <row r="44" spans="1:17" x14ac:dyDescent="0.3">
      <c r="A44" t="s">
        <v>252</v>
      </c>
      <c r="B44" s="4">
        <v>372</v>
      </c>
      <c r="C44" s="4">
        <v>390</v>
      </c>
      <c r="D44" s="4">
        <v>429</v>
      </c>
      <c r="E44" s="4">
        <v>435</v>
      </c>
      <c r="F44" s="4">
        <v>483</v>
      </c>
      <c r="G44" s="4">
        <v>501</v>
      </c>
      <c r="H44" s="4">
        <v>537</v>
      </c>
      <c r="I44" s="4">
        <v>540</v>
      </c>
      <c r="J44" s="4">
        <v>519</v>
      </c>
      <c r="K44" s="4">
        <v>510</v>
      </c>
      <c r="L44" s="4">
        <v>561</v>
      </c>
      <c r="M44" s="4">
        <v>606</v>
      </c>
      <c r="N44" s="4">
        <v>633</v>
      </c>
      <c r="O44" s="4">
        <v>669</v>
      </c>
      <c r="P44" s="4">
        <v>669</v>
      </c>
      <c r="Q44" s="4">
        <v>681</v>
      </c>
    </row>
    <row r="45" spans="1:17" x14ac:dyDescent="0.3">
      <c r="A45" t="s">
        <v>253</v>
      </c>
      <c r="B45" s="4">
        <v>342</v>
      </c>
      <c r="C45" s="4">
        <v>378</v>
      </c>
      <c r="D45" s="4">
        <v>402</v>
      </c>
      <c r="E45" s="4">
        <v>642</v>
      </c>
      <c r="F45" s="4">
        <v>753</v>
      </c>
      <c r="G45" s="4">
        <v>822</v>
      </c>
      <c r="H45" s="4">
        <v>816</v>
      </c>
      <c r="I45" s="4">
        <v>849</v>
      </c>
      <c r="J45" s="4">
        <v>954</v>
      </c>
      <c r="K45" s="4">
        <v>999</v>
      </c>
      <c r="L45" s="4">
        <v>963</v>
      </c>
      <c r="M45" s="4">
        <v>1044</v>
      </c>
      <c r="N45" s="4">
        <v>1086</v>
      </c>
      <c r="O45" s="4">
        <v>1140</v>
      </c>
      <c r="P45" s="4">
        <v>1104</v>
      </c>
      <c r="Q45" s="4">
        <v>1182</v>
      </c>
    </row>
    <row r="46" spans="1:17" x14ac:dyDescent="0.3">
      <c r="A46" t="s">
        <v>254</v>
      </c>
      <c r="B46" s="4">
        <v>693</v>
      </c>
      <c r="C46" s="4">
        <v>720</v>
      </c>
      <c r="D46" s="4">
        <v>723</v>
      </c>
      <c r="E46" s="4">
        <v>699</v>
      </c>
      <c r="F46" s="4">
        <v>711</v>
      </c>
      <c r="G46" s="4">
        <v>732</v>
      </c>
      <c r="H46" s="4">
        <v>747</v>
      </c>
      <c r="I46" s="4">
        <v>765</v>
      </c>
      <c r="J46" s="4">
        <v>732</v>
      </c>
      <c r="K46" s="4">
        <v>735</v>
      </c>
      <c r="L46" s="4">
        <v>777</v>
      </c>
      <c r="M46" s="4">
        <v>783</v>
      </c>
      <c r="N46" s="4">
        <v>792</v>
      </c>
      <c r="O46" s="4">
        <v>786</v>
      </c>
      <c r="P46" s="4">
        <v>834</v>
      </c>
      <c r="Q46" s="4">
        <v>819</v>
      </c>
    </row>
    <row r="47" spans="1:17" x14ac:dyDescent="0.3">
      <c r="A47" t="s">
        <v>255</v>
      </c>
      <c r="B47" s="4">
        <v>1398</v>
      </c>
      <c r="C47" s="4">
        <v>1371</v>
      </c>
      <c r="D47" s="4">
        <v>1380</v>
      </c>
      <c r="E47" s="4">
        <v>1335</v>
      </c>
      <c r="F47" s="4">
        <v>1380</v>
      </c>
      <c r="G47" s="4">
        <v>1404</v>
      </c>
      <c r="H47" s="4">
        <v>1392</v>
      </c>
      <c r="I47" s="4">
        <v>1443</v>
      </c>
      <c r="J47" s="4">
        <v>1446</v>
      </c>
      <c r="K47" s="4">
        <v>1425</v>
      </c>
      <c r="L47" s="4">
        <v>1503</v>
      </c>
      <c r="M47" s="4">
        <v>1551</v>
      </c>
      <c r="N47" s="4">
        <v>1566</v>
      </c>
      <c r="O47" s="4">
        <v>1590</v>
      </c>
      <c r="P47" s="4">
        <v>1698</v>
      </c>
      <c r="Q47" s="4">
        <v>1692</v>
      </c>
    </row>
    <row r="48" spans="1:17" x14ac:dyDescent="0.3">
      <c r="A48" t="s">
        <v>256</v>
      </c>
      <c r="B48" s="4">
        <v>501</v>
      </c>
      <c r="C48" s="4">
        <v>498</v>
      </c>
      <c r="D48" s="4">
        <v>501</v>
      </c>
      <c r="E48" s="4">
        <v>516</v>
      </c>
      <c r="F48" s="4">
        <v>519</v>
      </c>
      <c r="G48" s="4">
        <v>513</v>
      </c>
      <c r="H48" s="4">
        <v>477</v>
      </c>
      <c r="I48" s="4">
        <v>468</v>
      </c>
      <c r="J48" s="4">
        <v>495</v>
      </c>
      <c r="K48" s="4">
        <v>507</v>
      </c>
      <c r="L48" s="4">
        <v>447</v>
      </c>
      <c r="M48" s="4">
        <v>483</v>
      </c>
      <c r="N48" s="4">
        <v>507</v>
      </c>
      <c r="O48" s="4">
        <v>528</v>
      </c>
      <c r="P48" s="4">
        <v>549</v>
      </c>
      <c r="Q48" s="4">
        <v>570</v>
      </c>
    </row>
    <row r="49" spans="1:17" x14ac:dyDescent="0.3">
      <c r="A49" t="s">
        <v>257</v>
      </c>
      <c r="B49" s="4">
        <v>861</v>
      </c>
      <c r="C49" s="4">
        <v>951</v>
      </c>
      <c r="D49" s="4">
        <v>1011</v>
      </c>
      <c r="E49" s="4">
        <v>1059</v>
      </c>
      <c r="F49" s="4">
        <v>1125</v>
      </c>
      <c r="G49" s="4">
        <v>1113</v>
      </c>
      <c r="H49" s="4">
        <v>1104</v>
      </c>
      <c r="I49" s="4">
        <v>1206</v>
      </c>
      <c r="J49" s="4">
        <v>1284</v>
      </c>
      <c r="K49" s="4">
        <v>1266</v>
      </c>
      <c r="L49" s="4">
        <v>1296</v>
      </c>
      <c r="M49" s="4">
        <v>1356</v>
      </c>
      <c r="N49" s="4">
        <v>1371</v>
      </c>
      <c r="O49" s="4">
        <v>1431</v>
      </c>
      <c r="P49" s="4">
        <v>1431</v>
      </c>
      <c r="Q49" s="4">
        <v>1452</v>
      </c>
    </row>
    <row r="50" spans="1:17" x14ac:dyDescent="0.3">
      <c r="A50" t="s">
        <v>258</v>
      </c>
      <c r="B50" s="4">
        <v>330</v>
      </c>
      <c r="C50" s="4">
        <v>348</v>
      </c>
      <c r="D50" s="4">
        <v>360</v>
      </c>
      <c r="E50" s="4">
        <v>393</v>
      </c>
      <c r="F50" s="4">
        <v>414</v>
      </c>
      <c r="G50" s="4">
        <v>420</v>
      </c>
      <c r="H50" s="4">
        <v>435</v>
      </c>
      <c r="I50" s="4">
        <v>465</v>
      </c>
      <c r="J50" s="4">
        <v>501</v>
      </c>
      <c r="K50" s="4">
        <v>537</v>
      </c>
      <c r="L50" s="4">
        <v>549</v>
      </c>
      <c r="M50" s="4">
        <v>552</v>
      </c>
      <c r="N50" s="4">
        <v>573</v>
      </c>
      <c r="O50" s="4">
        <v>567</v>
      </c>
      <c r="P50" s="4">
        <v>594</v>
      </c>
      <c r="Q50" s="4">
        <v>621</v>
      </c>
    </row>
    <row r="51" spans="1:17" x14ac:dyDescent="0.3">
      <c r="A51" t="s">
        <v>259</v>
      </c>
      <c r="B51" s="4">
        <v>1128</v>
      </c>
      <c r="C51" s="4">
        <v>1179</v>
      </c>
      <c r="D51" s="4">
        <v>1137</v>
      </c>
      <c r="E51" s="4">
        <v>1128</v>
      </c>
      <c r="F51" s="4">
        <v>1131</v>
      </c>
      <c r="G51" s="4">
        <v>1122</v>
      </c>
      <c r="H51" s="4">
        <v>1113</v>
      </c>
      <c r="I51" s="4">
        <v>1113</v>
      </c>
      <c r="J51" s="4">
        <v>1080</v>
      </c>
      <c r="K51" s="4">
        <v>1077</v>
      </c>
      <c r="L51" s="4">
        <v>1092</v>
      </c>
      <c r="M51" s="4">
        <v>1149</v>
      </c>
      <c r="N51" s="4">
        <v>1140</v>
      </c>
      <c r="O51" s="4">
        <v>1191</v>
      </c>
      <c r="P51" s="4">
        <v>1233</v>
      </c>
      <c r="Q51" s="4">
        <v>1275</v>
      </c>
    </row>
    <row r="52" spans="1:17" x14ac:dyDescent="0.3">
      <c r="A52" t="s">
        <v>260</v>
      </c>
      <c r="B52" s="4">
        <v>252</v>
      </c>
      <c r="C52" s="4">
        <v>267</v>
      </c>
      <c r="D52" s="4">
        <v>318</v>
      </c>
      <c r="E52" s="4">
        <v>369</v>
      </c>
      <c r="F52" s="4">
        <v>474</v>
      </c>
      <c r="G52" s="4">
        <v>534</v>
      </c>
      <c r="H52" s="4">
        <v>561</v>
      </c>
      <c r="I52" s="4">
        <v>573</v>
      </c>
      <c r="J52" s="4">
        <v>591</v>
      </c>
      <c r="K52" s="4">
        <v>576</v>
      </c>
      <c r="L52" s="4">
        <v>585</v>
      </c>
      <c r="M52" s="4">
        <v>621</v>
      </c>
      <c r="N52" s="4">
        <v>648</v>
      </c>
      <c r="O52" s="4">
        <v>690</v>
      </c>
      <c r="P52" s="4">
        <v>720</v>
      </c>
      <c r="Q52" s="4">
        <v>714</v>
      </c>
    </row>
    <row r="53" spans="1:17" x14ac:dyDescent="0.3">
      <c r="A53" t="s">
        <v>261</v>
      </c>
      <c r="B53" s="4">
        <v>1722</v>
      </c>
      <c r="C53" s="4">
        <v>1731</v>
      </c>
      <c r="D53" s="4">
        <v>1698</v>
      </c>
      <c r="E53" s="4">
        <v>1599</v>
      </c>
      <c r="F53" s="4">
        <v>1602</v>
      </c>
      <c r="G53" s="4">
        <v>1572</v>
      </c>
      <c r="H53" s="4">
        <v>1533</v>
      </c>
      <c r="I53" s="4">
        <v>1533</v>
      </c>
      <c r="J53" s="4">
        <v>1494</v>
      </c>
      <c r="K53" s="4">
        <v>1560</v>
      </c>
      <c r="L53" s="4">
        <v>1596</v>
      </c>
      <c r="M53" s="4">
        <v>1641</v>
      </c>
      <c r="N53" s="4">
        <v>1635</v>
      </c>
      <c r="O53" s="4">
        <v>1746</v>
      </c>
      <c r="P53" s="4">
        <v>1752</v>
      </c>
      <c r="Q53" s="4">
        <v>1713</v>
      </c>
    </row>
    <row r="54" spans="1:17" x14ac:dyDescent="0.3">
      <c r="A54" t="s">
        <v>262</v>
      </c>
      <c r="B54" s="4">
        <v>1662</v>
      </c>
      <c r="C54" s="4">
        <v>1617</v>
      </c>
      <c r="D54" s="4">
        <v>1635</v>
      </c>
      <c r="E54" s="4">
        <v>1644</v>
      </c>
      <c r="F54" s="4">
        <v>1626</v>
      </c>
      <c r="G54" s="4">
        <v>1587</v>
      </c>
      <c r="H54" s="4">
        <v>1527</v>
      </c>
      <c r="I54" s="4">
        <v>1446</v>
      </c>
      <c r="J54" s="4">
        <v>1446</v>
      </c>
      <c r="K54" s="4">
        <v>1434</v>
      </c>
      <c r="L54" s="4">
        <v>1497</v>
      </c>
      <c r="M54" s="4">
        <v>1560</v>
      </c>
      <c r="N54" s="4">
        <v>1527</v>
      </c>
      <c r="O54" s="4">
        <v>1536</v>
      </c>
      <c r="P54" s="4">
        <v>1569</v>
      </c>
      <c r="Q54" s="4">
        <v>1578</v>
      </c>
    </row>
    <row r="55" spans="1:17" x14ac:dyDescent="0.3">
      <c r="A55" t="s">
        <v>263</v>
      </c>
      <c r="B55" s="4">
        <v>456</v>
      </c>
      <c r="C55" s="4">
        <v>507</v>
      </c>
      <c r="D55" s="4">
        <v>540</v>
      </c>
      <c r="E55" s="4">
        <v>591</v>
      </c>
      <c r="F55" s="4">
        <v>651</v>
      </c>
      <c r="G55" s="4">
        <v>651</v>
      </c>
      <c r="H55" s="4">
        <v>645</v>
      </c>
      <c r="I55" s="4">
        <v>708</v>
      </c>
      <c r="J55" s="4">
        <v>708</v>
      </c>
      <c r="K55" s="4">
        <v>717</v>
      </c>
      <c r="L55" s="4">
        <v>729</v>
      </c>
      <c r="M55" s="4">
        <v>744</v>
      </c>
      <c r="N55" s="4">
        <v>750</v>
      </c>
      <c r="O55" s="4">
        <v>753</v>
      </c>
      <c r="P55" s="4">
        <v>753</v>
      </c>
      <c r="Q55" s="4">
        <v>795</v>
      </c>
    </row>
    <row r="56" spans="1:17" x14ac:dyDescent="0.3">
      <c r="A56" t="s">
        <v>264</v>
      </c>
      <c r="B56" s="4">
        <v>858</v>
      </c>
      <c r="C56" s="4">
        <v>1038</v>
      </c>
      <c r="D56" s="4">
        <v>1206</v>
      </c>
      <c r="E56" s="4">
        <v>1332</v>
      </c>
      <c r="F56" s="4">
        <v>1431</v>
      </c>
      <c r="G56" s="4">
        <v>1488</v>
      </c>
      <c r="H56" s="4">
        <v>1560</v>
      </c>
      <c r="I56" s="4">
        <v>1620</v>
      </c>
      <c r="J56" s="4">
        <v>1689</v>
      </c>
      <c r="K56" s="4">
        <v>1689</v>
      </c>
      <c r="L56" s="4">
        <v>1812</v>
      </c>
      <c r="M56" s="4">
        <v>1881</v>
      </c>
      <c r="N56" s="4">
        <v>1938</v>
      </c>
      <c r="O56" s="4">
        <v>1899</v>
      </c>
      <c r="P56" s="4">
        <v>1968</v>
      </c>
      <c r="Q56" s="4">
        <v>2004</v>
      </c>
    </row>
    <row r="57" spans="1:17" x14ac:dyDescent="0.3">
      <c r="A57" t="s">
        <v>265</v>
      </c>
      <c r="B57" s="4">
        <v>927</v>
      </c>
      <c r="C57" s="4">
        <v>1098</v>
      </c>
      <c r="D57" s="4">
        <v>1335</v>
      </c>
      <c r="E57" s="4">
        <v>1515</v>
      </c>
      <c r="F57" s="4">
        <v>1644</v>
      </c>
      <c r="G57" s="4">
        <v>1803</v>
      </c>
      <c r="H57" s="4">
        <v>1908</v>
      </c>
      <c r="I57" s="4">
        <v>2037</v>
      </c>
      <c r="J57" s="4">
        <v>2130</v>
      </c>
      <c r="K57" s="4">
        <v>2244</v>
      </c>
      <c r="L57" s="4">
        <v>2286</v>
      </c>
      <c r="M57" s="4">
        <v>2361</v>
      </c>
      <c r="N57" s="4">
        <v>2490</v>
      </c>
      <c r="O57" s="4">
        <v>2511</v>
      </c>
      <c r="P57" s="4">
        <v>2589</v>
      </c>
      <c r="Q57" s="4">
        <v>2667</v>
      </c>
    </row>
    <row r="58" spans="1:17" x14ac:dyDescent="0.3">
      <c r="A58" t="s">
        <v>266</v>
      </c>
      <c r="B58" s="4">
        <v>1752</v>
      </c>
      <c r="C58" s="4">
        <v>2025</v>
      </c>
      <c r="D58" s="4">
        <v>2268</v>
      </c>
      <c r="E58" s="4">
        <v>2403</v>
      </c>
      <c r="F58" s="4">
        <v>2493</v>
      </c>
      <c r="G58" s="4">
        <v>2544</v>
      </c>
      <c r="H58" s="4">
        <v>2553</v>
      </c>
      <c r="I58" s="4">
        <v>2604</v>
      </c>
      <c r="J58" s="4">
        <v>2667</v>
      </c>
      <c r="K58" s="4">
        <v>2730</v>
      </c>
      <c r="L58" s="4">
        <v>2871</v>
      </c>
      <c r="M58" s="4">
        <v>2937</v>
      </c>
      <c r="N58" s="4">
        <v>3033</v>
      </c>
      <c r="O58" s="4">
        <v>3108</v>
      </c>
      <c r="P58" s="4">
        <v>3201</v>
      </c>
      <c r="Q58" s="4">
        <v>3270</v>
      </c>
    </row>
    <row r="59" spans="1:17" x14ac:dyDescent="0.3">
      <c r="A59" t="s">
        <v>267</v>
      </c>
      <c r="B59" s="4">
        <v>1668</v>
      </c>
      <c r="C59" s="4">
        <v>1665</v>
      </c>
      <c r="D59" s="4">
        <v>1590</v>
      </c>
      <c r="E59" s="4">
        <v>1563</v>
      </c>
      <c r="F59" s="4">
        <v>1587</v>
      </c>
      <c r="G59" s="4">
        <v>1578</v>
      </c>
      <c r="H59" s="4">
        <v>1524</v>
      </c>
      <c r="I59" s="4">
        <v>1524</v>
      </c>
      <c r="J59" s="4">
        <v>1512</v>
      </c>
      <c r="K59" s="4">
        <v>1545</v>
      </c>
      <c r="L59" s="4">
        <v>1587</v>
      </c>
      <c r="M59" s="4">
        <v>1596</v>
      </c>
      <c r="N59" s="4">
        <v>1620</v>
      </c>
      <c r="O59" s="4">
        <v>1629</v>
      </c>
      <c r="P59" s="4">
        <v>1653</v>
      </c>
      <c r="Q59" s="4">
        <v>1635</v>
      </c>
    </row>
    <row r="60" spans="1:17" x14ac:dyDescent="0.3">
      <c r="A60" t="s">
        <v>268</v>
      </c>
      <c r="B60" s="4">
        <v>969</v>
      </c>
      <c r="C60" s="4">
        <v>1065</v>
      </c>
      <c r="D60" s="4">
        <v>1194</v>
      </c>
      <c r="E60" s="4">
        <v>1320</v>
      </c>
      <c r="F60" s="4">
        <v>1395</v>
      </c>
      <c r="G60" s="4">
        <v>1452</v>
      </c>
      <c r="H60" s="4">
        <v>1509</v>
      </c>
      <c r="I60" s="4">
        <v>1518</v>
      </c>
      <c r="J60" s="4">
        <v>1539</v>
      </c>
      <c r="K60" s="4">
        <v>1581</v>
      </c>
      <c r="L60" s="4">
        <v>1632</v>
      </c>
      <c r="M60" s="4">
        <v>1710</v>
      </c>
      <c r="N60" s="4">
        <v>1761</v>
      </c>
      <c r="O60" s="4">
        <v>1749</v>
      </c>
      <c r="P60" s="4">
        <v>1800</v>
      </c>
      <c r="Q60" s="4">
        <v>1839</v>
      </c>
    </row>
    <row r="61" spans="1:17" x14ac:dyDescent="0.3">
      <c r="A61" t="s">
        <v>269</v>
      </c>
      <c r="B61" s="4">
        <v>2019</v>
      </c>
      <c r="C61" s="4">
        <v>2307</v>
      </c>
      <c r="D61" s="4">
        <v>2568</v>
      </c>
      <c r="E61" s="4">
        <v>2790</v>
      </c>
      <c r="F61" s="4">
        <v>2880</v>
      </c>
      <c r="G61" s="4">
        <v>2901</v>
      </c>
      <c r="H61" s="4">
        <v>2934</v>
      </c>
      <c r="I61" s="4">
        <v>3072</v>
      </c>
      <c r="J61" s="4">
        <v>3111</v>
      </c>
      <c r="K61" s="4">
        <v>3156</v>
      </c>
      <c r="L61" s="4">
        <v>3270</v>
      </c>
      <c r="M61" s="4">
        <v>3441</v>
      </c>
      <c r="N61" s="4">
        <v>3510</v>
      </c>
      <c r="O61" s="4">
        <v>3489</v>
      </c>
      <c r="P61" s="4">
        <v>3597</v>
      </c>
      <c r="Q61" s="4">
        <v>3663</v>
      </c>
    </row>
    <row r="62" spans="1:17" x14ac:dyDescent="0.3">
      <c r="A62" t="s">
        <v>270</v>
      </c>
      <c r="B62" s="4">
        <v>1983</v>
      </c>
      <c r="C62" s="4">
        <v>2067</v>
      </c>
      <c r="D62" s="4">
        <v>2181</v>
      </c>
      <c r="E62" s="4">
        <v>2139</v>
      </c>
      <c r="F62" s="4">
        <v>2142</v>
      </c>
      <c r="G62" s="4">
        <v>2094</v>
      </c>
      <c r="H62" s="4">
        <v>2073</v>
      </c>
      <c r="I62" s="4">
        <v>2109</v>
      </c>
      <c r="J62" s="4">
        <v>2163</v>
      </c>
      <c r="K62" s="4">
        <v>2232</v>
      </c>
      <c r="L62" s="4">
        <v>2253</v>
      </c>
      <c r="M62" s="4">
        <v>2298</v>
      </c>
      <c r="N62" s="4">
        <v>2307</v>
      </c>
      <c r="O62" s="4">
        <v>2250</v>
      </c>
      <c r="P62" s="4">
        <v>2250</v>
      </c>
      <c r="Q62" s="4">
        <v>2271</v>
      </c>
    </row>
    <row r="63" spans="1:17" x14ac:dyDescent="0.3">
      <c r="A63" t="s">
        <v>271</v>
      </c>
      <c r="B63" s="4">
        <v>843</v>
      </c>
      <c r="C63" s="4">
        <v>984</v>
      </c>
      <c r="D63" s="4">
        <v>1044</v>
      </c>
      <c r="E63" s="4">
        <v>1092</v>
      </c>
      <c r="F63" s="4">
        <v>1167</v>
      </c>
      <c r="G63" s="4">
        <v>1251</v>
      </c>
      <c r="H63" s="4">
        <v>1293</v>
      </c>
      <c r="I63" s="4">
        <v>1362</v>
      </c>
      <c r="J63" s="4">
        <v>1434</v>
      </c>
      <c r="K63" s="4">
        <v>1455</v>
      </c>
      <c r="L63" s="4">
        <v>1554</v>
      </c>
      <c r="M63" s="4">
        <v>1626</v>
      </c>
      <c r="N63" s="4">
        <v>1662</v>
      </c>
      <c r="O63" s="4">
        <v>1698</v>
      </c>
      <c r="P63" s="4">
        <v>1707</v>
      </c>
      <c r="Q63" s="4">
        <v>1806</v>
      </c>
    </row>
    <row r="64" spans="1:17" x14ac:dyDescent="0.3">
      <c r="A64" t="s">
        <v>272</v>
      </c>
      <c r="B64" s="4">
        <v>579</v>
      </c>
      <c r="C64" s="4">
        <v>663</v>
      </c>
      <c r="D64" s="4">
        <v>738</v>
      </c>
      <c r="E64" s="4">
        <v>789</v>
      </c>
      <c r="F64" s="4">
        <v>813</v>
      </c>
      <c r="G64" s="4">
        <v>813</v>
      </c>
      <c r="H64" s="4">
        <v>834</v>
      </c>
      <c r="I64" s="4">
        <v>867</v>
      </c>
      <c r="J64" s="4">
        <v>900</v>
      </c>
      <c r="K64" s="4">
        <v>936</v>
      </c>
      <c r="L64" s="4">
        <v>957</v>
      </c>
      <c r="M64" s="4">
        <v>1011</v>
      </c>
      <c r="N64" s="4">
        <v>1020</v>
      </c>
      <c r="O64" s="4">
        <v>1038</v>
      </c>
      <c r="P64" s="4">
        <v>1071</v>
      </c>
      <c r="Q64" s="4">
        <v>1083</v>
      </c>
    </row>
    <row r="65" spans="1:17" x14ac:dyDescent="0.3">
      <c r="A65" t="s">
        <v>273</v>
      </c>
      <c r="B65" s="4">
        <v>2199</v>
      </c>
      <c r="C65" s="4">
        <v>2253</v>
      </c>
      <c r="D65" s="4">
        <v>2286</v>
      </c>
      <c r="E65" s="4">
        <v>2340</v>
      </c>
      <c r="F65" s="4">
        <v>2355</v>
      </c>
      <c r="G65" s="4">
        <v>2445</v>
      </c>
      <c r="H65" s="4">
        <v>2466</v>
      </c>
      <c r="I65" s="4">
        <v>2472</v>
      </c>
      <c r="J65" s="4">
        <v>2526</v>
      </c>
      <c r="K65" s="4">
        <v>2601</v>
      </c>
      <c r="L65" s="4">
        <v>2742</v>
      </c>
      <c r="M65" s="4">
        <v>2727</v>
      </c>
      <c r="N65" s="4">
        <v>2892</v>
      </c>
      <c r="O65" s="4">
        <v>3066</v>
      </c>
      <c r="P65" s="4">
        <v>3162</v>
      </c>
      <c r="Q65" s="4">
        <v>3156</v>
      </c>
    </row>
    <row r="66" spans="1:17" x14ac:dyDescent="0.3">
      <c r="A66" t="s">
        <v>274</v>
      </c>
      <c r="B66" s="4">
        <v>2598</v>
      </c>
      <c r="C66" s="4">
        <v>2610</v>
      </c>
      <c r="D66" s="4">
        <v>2529</v>
      </c>
      <c r="E66" s="4">
        <v>2679</v>
      </c>
      <c r="F66" s="4">
        <v>2820</v>
      </c>
      <c r="G66" s="4">
        <v>2970</v>
      </c>
      <c r="H66" s="4">
        <v>2991</v>
      </c>
      <c r="I66" s="4">
        <v>3009</v>
      </c>
      <c r="J66" s="4">
        <v>3078</v>
      </c>
      <c r="K66" s="4">
        <v>3201</v>
      </c>
      <c r="L66" s="4">
        <v>3258</v>
      </c>
      <c r="M66" s="4">
        <v>3186</v>
      </c>
      <c r="N66" s="4">
        <v>3126</v>
      </c>
      <c r="O66" s="4">
        <v>3135</v>
      </c>
      <c r="P66" s="4">
        <v>3165</v>
      </c>
      <c r="Q66" s="4">
        <v>3219</v>
      </c>
    </row>
    <row r="67" spans="1:17" x14ac:dyDescent="0.3">
      <c r="A67" t="s">
        <v>275</v>
      </c>
      <c r="B67" s="4">
        <v>1764</v>
      </c>
      <c r="C67" s="4">
        <v>1743</v>
      </c>
      <c r="D67" s="4">
        <v>1779</v>
      </c>
      <c r="E67" s="4">
        <v>1713</v>
      </c>
      <c r="F67" s="4">
        <v>1665</v>
      </c>
      <c r="G67" s="4">
        <v>1650</v>
      </c>
      <c r="H67" s="4">
        <v>1644</v>
      </c>
      <c r="I67" s="4">
        <v>1644</v>
      </c>
      <c r="J67" s="4">
        <v>1680</v>
      </c>
      <c r="K67" s="4">
        <v>1704</v>
      </c>
      <c r="L67" s="4">
        <v>1734</v>
      </c>
      <c r="M67" s="4">
        <v>1719</v>
      </c>
      <c r="N67" s="4">
        <v>1761</v>
      </c>
      <c r="O67" s="4">
        <v>1761</v>
      </c>
      <c r="P67" s="4">
        <v>1743</v>
      </c>
      <c r="Q67" s="4">
        <v>1800</v>
      </c>
    </row>
    <row r="68" spans="1:17" x14ac:dyDescent="0.3">
      <c r="A68" t="s">
        <v>276</v>
      </c>
      <c r="B68" s="4">
        <v>2808</v>
      </c>
      <c r="C68" s="4">
        <v>2784</v>
      </c>
      <c r="D68" s="4">
        <v>2778</v>
      </c>
      <c r="E68" s="4">
        <v>2721</v>
      </c>
      <c r="F68" s="4">
        <v>2640</v>
      </c>
      <c r="G68" s="4">
        <v>2679</v>
      </c>
      <c r="H68" s="4">
        <v>2685</v>
      </c>
      <c r="I68" s="4">
        <v>2697</v>
      </c>
      <c r="J68" s="4">
        <v>2688</v>
      </c>
      <c r="K68" s="4">
        <v>2730</v>
      </c>
      <c r="L68" s="4">
        <v>2751</v>
      </c>
      <c r="M68" s="4">
        <v>2811</v>
      </c>
      <c r="N68" s="4">
        <v>2748</v>
      </c>
      <c r="O68" s="4">
        <v>2835</v>
      </c>
      <c r="P68" s="4">
        <v>2829</v>
      </c>
      <c r="Q68" s="4">
        <v>2874</v>
      </c>
    </row>
    <row r="69" spans="1:17" x14ac:dyDescent="0.3">
      <c r="A69" t="s">
        <v>277</v>
      </c>
      <c r="B69" s="4">
        <v>2688</v>
      </c>
      <c r="C69" s="4">
        <v>2658</v>
      </c>
      <c r="D69" s="4">
        <v>2601</v>
      </c>
      <c r="E69" s="4">
        <v>2544</v>
      </c>
      <c r="F69" s="4">
        <v>2544</v>
      </c>
      <c r="G69" s="4">
        <v>2517</v>
      </c>
      <c r="H69" s="4">
        <v>2397</v>
      </c>
      <c r="I69" s="4">
        <v>2376</v>
      </c>
      <c r="J69" s="4">
        <v>2460</v>
      </c>
      <c r="K69" s="4">
        <v>2646</v>
      </c>
      <c r="L69" s="4">
        <v>2769</v>
      </c>
      <c r="M69" s="4">
        <v>2982</v>
      </c>
      <c r="N69" s="4">
        <v>3117</v>
      </c>
      <c r="O69" s="4">
        <v>3126</v>
      </c>
      <c r="P69" s="4">
        <v>3300</v>
      </c>
      <c r="Q69" s="4">
        <v>3498</v>
      </c>
    </row>
    <row r="70" spans="1:17" x14ac:dyDescent="0.3">
      <c r="A70" t="s">
        <v>278</v>
      </c>
      <c r="B70" s="4">
        <v>981</v>
      </c>
      <c r="C70" s="4">
        <v>1131</v>
      </c>
      <c r="D70" s="4">
        <v>1263</v>
      </c>
      <c r="E70" s="4">
        <v>1416</v>
      </c>
      <c r="F70" s="4">
        <v>1542</v>
      </c>
      <c r="G70" s="4">
        <v>1617</v>
      </c>
      <c r="H70" s="4">
        <v>1680</v>
      </c>
      <c r="I70" s="4">
        <v>1731</v>
      </c>
      <c r="J70" s="4">
        <v>1830</v>
      </c>
      <c r="K70" s="4">
        <v>1914</v>
      </c>
      <c r="L70" s="4">
        <v>2019</v>
      </c>
      <c r="M70" s="4">
        <v>2055</v>
      </c>
      <c r="N70" s="4">
        <v>2067</v>
      </c>
      <c r="O70" s="4">
        <v>2145</v>
      </c>
      <c r="P70" s="4">
        <v>2220</v>
      </c>
      <c r="Q70" s="4">
        <v>2307</v>
      </c>
    </row>
    <row r="71" spans="1:17" x14ac:dyDescent="0.3">
      <c r="A71" t="s">
        <v>279</v>
      </c>
      <c r="B71" s="4">
        <v>2484</v>
      </c>
      <c r="C71" s="4">
        <v>2433</v>
      </c>
      <c r="D71" s="4">
        <v>2316</v>
      </c>
      <c r="E71" s="4">
        <v>2238</v>
      </c>
      <c r="F71" s="4">
        <v>2202</v>
      </c>
      <c r="G71" s="4">
        <v>2139</v>
      </c>
      <c r="H71" s="4">
        <v>2070</v>
      </c>
      <c r="I71" s="4">
        <v>2010</v>
      </c>
      <c r="J71" s="4">
        <v>1998</v>
      </c>
      <c r="K71" s="4">
        <v>2106</v>
      </c>
      <c r="L71" s="4">
        <v>2160</v>
      </c>
      <c r="M71" s="4">
        <v>2226</v>
      </c>
      <c r="N71" s="4">
        <v>2244</v>
      </c>
      <c r="O71" s="4">
        <v>2229</v>
      </c>
      <c r="P71" s="4">
        <v>2202</v>
      </c>
      <c r="Q71" s="4">
        <v>2277</v>
      </c>
    </row>
    <row r="72" spans="1:17" x14ac:dyDescent="0.3">
      <c r="A72" t="s">
        <v>280</v>
      </c>
      <c r="B72" s="4">
        <v>3888</v>
      </c>
      <c r="C72" s="4">
        <v>3876</v>
      </c>
      <c r="D72" s="4">
        <v>3834</v>
      </c>
      <c r="E72" s="4">
        <v>3693</v>
      </c>
      <c r="F72" s="4">
        <v>3708</v>
      </c>
      <c r="G72" s="4">
        <v>3699</v>
      </c>
      <c r="H72" s="4">
        <v>3693</v>
      </c>
      <c r="I72" s="4">
        <v>3669</v>
      </c>
      <c r="J72" s="4">
        <v>3771</v>
      </c>
      <c r="K72" s="4">
        <v>3762</v>
      </c>
      <c r="L72" s="4">
        <v>3858</v>
      </c>
      <c r="M72" s="4">
        <v>3891</v>
      </c>
      <c r="N72" s="4">
        <v>3942</v>
      </c>
      <c r="O72" s="4">
        <v>3996</v>
      </c>
      <c r="P72" s="4">
        <v>3981</v>
      </c>
      <c r="Q72" s="4">
        <v>3978</v>
      </c>
    </row>
    <row r="73" spans="1:17" x14ac:dyDescent="0.3">
      <c r="A73" t="s">
        <v>281</v>
      </c>
      <c r="B73" s="4">
        <v>3525</v>
      </c>
      <c r="C73" s="4">
        <v>3435</v>
      </c>
      <c r="D73" s="4">
        <v>3363</v>
      </c>
      <c r="E73" s="4">
        <v>3309</v>
      </c>
      <c r="F73" s="4">
        <v>3255</v>
      </c>
      <c r="G73" s="4">
        <v>3285</v>
      </c>
      <c r="H73" s="4">
        <v>3264</v>
      </c>
      <c r="I73" s="4">
        <v>3258</v>
      </c>
      <c r="J73" s="4">
        <v>3411</v>
      </c>
      <c r="K73" s="4">
        <v>3315</v>
      </c>
      <c r="L73" s="4">
        <v>3354</v>
      </c>
      <c r="M73" s="4">
        <v>3240</v>
      </c>
      <c r="N73" s="4">
        <v>3333</v>
      </c>
      <c r="O73" s="4">
        <v>3321</v>
      </c>
      <c r="P73" s="4">
        <v>3375</v>
      </c>
      <c r="Q73" s="4">
        <v>3378</v>
      </c>
    </row>
    <row r="74" spans="1:17" x14ac:dyDescent="0.3">
      <c r="A74" t="s">
        <v>282</v>
      </c>
      <c r="B74" s="4">
        <v>768</v>
      </c>
      <c r="C74" s="4">
        <v>858</v>
      </c>
      <c r="D74" s="4">
        <v>921</v>
      </c>
      <c r="E74" s="4">
        <v>1008</v>
      </c>
      <c r="F74" s="4">
        <v>1077</v>
      </c>
      <c r="G74" s="4">
        <v>1095</v>
      </c>
      <c r="H74" s="4">
        <v>1119</v>
      </c>
      <c r="I74" s="4">
        <v>1167</v>
      </c>
      <c r="J74" s="4">
        <v>1212</v>
      </c>
      <c r="K74" s="4">
        <v>1197</v>
      </c>
      <c r="L74" s="4">
        <v>1263</v>
      </c>
      <c r="M74" s="4">
        <v>1281</v>
      </c>
      <c r="N74" s="4">
        <v>1329</v>
      </c>
      <c r="O74" s="4">
        <v>1362</v>
      </c>
      <c r="P74" s="4">
        <v>1389</v>
      </c>
      <c r="Q74" s="4">
        <v>1389</v>
      </c>
    </row>
    <row r="75" spans="1:17" x14ac:dyDescent="0.3">
      <c r="A75" t="s">
        <v>283</v>
      </c>
      <c r="B75" s="4">
        <v>2550</v>
      </c>
      <c r="C75" s="4">
        <v>2529</v>
      </c>
      <c r="D75" s="4">
        <v>2505</v>
      </c>
      <c r="E75" s="4">
        <v>2442</v>
      </c>
      <c r="F75" s="4">
        <v>2484</v>
      </c>
      <c r="G75" s="4">
        <v>2466</v>
      </c>
      <c r="H75" s="4">
        <v>2400</v>
      </c>
      <c r="I75" s="4">
        <v>2460</v>
      </c>
      <c r="J75" s="4">
        <v>2445</v>
      </c>
      <c r="K75" s="4">
        <v>2478</v>
      </c>
      <c r="L75" s="4">
        <v>2451</v>
      </c>
      <c r="M75" s="4">
        <v>2457</v>
      </c>
      <c r="N75" s="4">
        <v>2475</v>
      </c>
      <c r="O75" s="4">
        <v>2448</v>
      </c>
      <c r="P75" s="4">
        <v>2517</v>
      </c>
      <c r="Q75" s="4">
        <v>2499</v>
      </c>
    </row>
    <row r="76" spans="1:17" x14ac:dyDescent="0.3">
      <c r="A76" t="s">
        <v>284</v>
      </c>
      <c r="B76" s="4">
        <v>3249</v>
      </c>
      <c r="C76" s="4">
        <v>3177</v>
      </c>
      <c r="D76" s="4">
        <v>3165</v>
      </c>
      <c r="E76" s="4">
        <v>3129</v>
      </c>
      <c r="F76" s="4">
        <v>3159</v>
      </c>
      <c r="G76" s="4">
        <v>3120</v>
      </c>
      <c r="H76" s="4">
        <v>3165</v>
      </c>
      <c r="I76" s="4">
        <v>3105</v>
      </c>
      <c r="J76" s="4">
        <v>3195</v>
      </c>
      <c r="K76" s="4">
        <v>3276</v>
      </c>
      <c r="L76" s="4">
        <v>3207</v>
      </c>
      <c r="M76" s="4">
        <v>3237</v>
      </c>
      <c r="N76" s="4">
        <v>3336</v>
      </c>
      <c r="O76" s="4">
        <v>3399</v>
      </c>
      <c r="P76" s="4">
        <v>3495</v>
      </c>
      <c r="Q76" s="4">
        <v>3528</v>
      </c>
    </row>
    <row r="77" spans="1:17" x14ac:dyDescent="0.3">
      <c r="A77" t="s">
        <v>285</v>
      </c>
      <c r="B77" s="4">
        <v>2769</v>
      </c>
      <c r="C77" s="4">
        <v>2691</v>
      </c>
      <c r="D77" s="4">
        <v>2658</v>
      </c>
      <c r="E77" s="4">
        <v>2679</v>
      </c>
      <c r="F77" s="4">
        <v>2619</v>
      </c>
      <c r="G77" s="4">
        <v>2616</v>
      </c>
      <c r="H77" s="4">
        <v>2568</v>
      </c>
      <c r="I77" s="4">
        <v>2610</v>
      </c>
      <c r="J77" s="4">
        <v>2619</v>
      </c>
      <c r="K77" s="4">
        <v>2706</v>
      </c>
      <c r="L77" s="4">
        <v>2772</v>
      </c>
      <c r="M77" s="4">
        <v>2751</v>
      </c>
      <c r="N77" s="4">
        <v>2826</v>
      </c>
      <c r="O77" s="4">
        <v>2889</v>
      </c>
      <c r="P77" s="4">
        <v>2967</v>
      </c>
      <c r="Q77" s="4">
        <v>2979</v>
      </c>
    </row>
    <row r="78" spans="1:17" x14ac:dyDescent="0.3">
      <c r="A78" t="s">
        <v>286</v>
      </c>
      <c r="B78" s="4">
        <v>1176</v>
      </c>
      <c r="C78" s="4">
        <v>1173</v>
      </c>
      <c r="D78" s="4">
        <v>1131</v>
      </c>
      <c r="E78" s="4">
        <v>1104</v>
      </c>
      <c r="F78" s="4">
        <v>1110</v>
      </c>
      <c r="G78" s="4">
        <v>1059</v>
      </c>
      <c r="H78" s="4">
        <v>1062</v>
      </c>
      <c r="I78" s="4">
        <v>1035</v>
      </c>
      <c r="J78" s="4">
        <v>1059</v>
      </c>
      <c r="K78" s="4">
        <v>1137</v>
      </c>
      <c r="L78" s="4">
        <v>1176</v>
      </c>
      <c r="M78" s="4">
        <v>1155</v>
      </c>
      <c r="N78" s="4">
        <v>1188</v>
      </c>
      <c r="O78" s="4">
        <v>1146</v>
      </c>
      <c r="P78" s="4">
        <v>1176</v>
      </c>
      <c r="Q78" s="4">
        <v>1212</v>
      </c>
    </row>
    <row r="79" spans="1:17" x14ac:dyDescent="0.3">
      <c r="A79" t="s">
        <v>287</v>
      </c>
      <c r="B79" s="4">
        <v>2208</v>
      </c>
      <c r="C79" s="4">
        <v>2193</v>
      </c>
      <c r="D79" s="4">
        <v>2124</v>
      </c>
      <c r="E79" s="4">
        <v>2076</v>
      </c>
      <c r="F79" s="4">
        <v>2073</v>
      </c>
      <c r="G79" s="4">
        <v>2061</v>
      </c>
      <c r="H79" s="4">
        <v>2028</v>
      </c>
      <c r="I79" s="4">
        <v>1956</v>
      </c>
      <c r="J79" s="4">
        <v>1977</v>
      </c>
      <c r="K79" s="4">
        <v>2079</v>
      </c>
      <c r="L79" s="4">
        <v>2043</v>
      </c>
      <c r="M79" s="4">
        <v>2073</v>
      </c>
      <c r="N79" s="4">
        <v>2130</v>
      </c>
      <c r="O79" s="4">
        <v>2172</v>
      </c>
      <c r="P79" s="4">
        <v>2217</v>
      </c>
      <c r="Q79" s="4">
        <v>2118</v>
      </c>
    </row>
    <row r="80" spans="1:17" x14ac:dyDescent="0.3">
      <c r="A80" t="s">
        <v>288</v>
      </c>
      <c r="B80" s="4">
        <v>3447</v>
      </c>
      <c r="C80" s="4">
        <v>3456</v>
      </c>
      <c r="D80" s="4">
        <v>3462</v>
      </c>
      <c r="E80" s="4">
        <v>3369</v>
      </c>
      <c r="F80" s="4">
        <v>3330</v>
      </c>
      <c r="G80" s="4">
        <v>3294</v>
      </c>
      <c r="H80" s="4">
        <v>3198</v>
      </c>
      <c r="I80" s="4">
        <v>3255</v>
      </c>
      <c r="J80" s="4">
        <v>3267</v>
      </c>
      <c r="K80" s="4">
        <v>3369</v>
      </c>
      <c r="L80" s="4">
        <v>3339</v>
      </c>
      <c r="M80" s="4">
        <v>3429</v>
      </c>
      <c r="N80" s="4">
        <v>3396</v>
      </c>
      <c r="O80" s="4">
        <v>3462</v>
      </c>
      <c r="P80" s="4">
        <v>3507</v>
      </c>
      <c r="Q80" s="4">
        <v>3558</v>
      </c>
    </row>
    <row r="81" spans="1:17" x14ac:dyDescent="0.3">
      <c r="A81" t="s">
        <v>289</v>
      </c>
      <c r="B81" s="4">
        <v>2067</v>
      </c>
      <c r="C81" s="4">
        <v>2052</v>
      </c>
      <c r="D81" s="4">
        <v>2046</v>
      </c>
      <c r="E81" s="4">
        <v>2016</v>
      </c>
      <c r="F81" s="4">
        <v>1965</v>
      </c>
      <c r="G81" s="4">
        <v>1962</v>
      </c>
      <c r="H81" s="4">
        <v>1983</v>
      </c>
      <c r="I81" s="4">
        <v>1917</v>
      </c>
      <c r="J81" s="4">
        <v>2004</v>
      </c>
      <c r="K81" s="4">
        <v>2028</v>
      </c>
      <c r="L81" s="4">
        <v>2013</v>
      </c>
      <c r="M81" s="4">
        <v>1977</v>
      </c>
      <c r="N81" s="4">
        <v>1977</v>
      </c>
      <c r="O81" s="4">
        <v>2019</v>
      </c>
      <c r="P81" s="4">
        <v>2061</v>
      </c>
      <c r="Q81" s="4">
        <v>2094</v>
      </c>
    </row>
    <row r="82" spans="1:17" x14ac:dyDescent="0.3">
      <c r="A82" t="s">
        <v>290</v>
      </c>
      <c r="B82" s="4">
        <v>2457</v>
      </c>
      <c r="C82" s="4">
        <v>2391</v>
      </c>
      <c r="D82" s="4">
        <v>2433</v>
      </c>
      <c r="E82" s="4">
        <v>2268</v>
      </c>
      <c r="F82" s="4">
        <v>2295</v>
      </c>
      <c r="G82" s="4">
        <v>2292</v>
      </c>
      <c r="H82" s="4">
        <v>2301</v>
      </c>
      <c r="I82" s="4">
        <v>2241</v>
      </c>
      <c r="J82" s="4">
        <v>2247</v>
      </c>
      <c r="K82" s="4">
        <v>2328</v>
      </c>
      <c r="L82" s="4">
        <v>2460</v>
      </c>
      <c r="M82" s="4">
        <v>2430</v>
      </c>
      <c r="N82" s="4">
        <v>2526</v>
      </c>
      <c r="O82" s="4">
        <v>2442</v>
      </c>
      <c r="P82" s="4">
        <v>2466</v>
      </c>
      <c r="Q82" s="4">
        <v>2427</v>
      </c>
    </row>
    <row r="83" spans="1:17" x14ac:dyDescent="0.3">
      <c r="A83" t="s">
        <v>291</v>
      </c>
      <c r="B83" s="4">
        <v>882</v>
      </c>
      <c r="C83" s="4">
        <v>933</v>
      </c>
      <c r="D83" s="4">
        <v>951</v>
      </c>
      <c r="E83" s="4">
        <v>927</v>
      </c>
      <c r="F83" s="4">
        <v>960</v>
      </c>
      <c r="G83" s="4">
        <v>963</v>
      </c>
      <c r="H83" s="4">
        <v>972</v>
      </c>
      <c r="I83" s="4">
        <v>963</v>
      </c>
      <c r="J83" s="4">
        <v>1014</v>
      </c>
      <c r="K83" s="4">
        <v>1098</v>
      </c>
      <c r="L83" s="4">
        <v>1095</v>
      </c>
      <c r="M83" s="4">
        <v>1176</v>
      </c>
      <c r="N83" s="4">
        <v>1182</v>
      </c>
      <c r="O83" s="4">
        <v>1164</v>
      </c>
      <c r="P83" s="4">
        <v>1158</v>
      </c>
      <c r="Q83" s="4">
        <v>1230</v>
      </c>
    </row>
    <row r="84" spans="1:17" x14ac:dyDescent="0.3">
      <c r="A84" t="s">
        <v>292</v>
      </c>
      <c r="B84" s="4">
        <v>930</v>
      </c>
      <c r="C84" s="4">
        <v>1047</v>
      </c>
      <c r="D84" s="4">
        <v>1077</v>
      </c>
      <c r="E84" s="4">
        <v>1098</v>
      </c>
      <c r="F84" s="4">
        <v>1158</v>
      </c>
      <c r="G84" s="4">
        <v>1179</v>
      </c>
      <c r="H84" s="4">
        <v>1158</v>
      </c>
      <c r="I84" s="4">
        <v>1170</v>
      </c>
      <c r="J84" s="4">
        <v>1200</v>
      </c>
      <c r="K84" s="4">
        <v>1257</v>
      </c>
      <c r="L84" s="4">
        <v>1272</v>
      </c>
      <c r="M84" s="4">
        <v>1299</v>
      </c>
      <c r="N84" s="4">
        <v>1299</v>
      </c>
      <c r="O84" s="4">
        <v>1320</v>
      </c>
      <c r="P84" s="4">
        <v>1335</v>
      </c>
      <c r="Q84" s="4">
        <v>1410</v>
      </c>
    </row>
    <row r="85" spans="1:17" x14ac:dyDescent="0.3">
      <c r="A85" t="s">
        <v>293</v>
      </c>
      <c r="B85" s="4">
        <v>1077</v>
      </c>
      <c r="C85" s="4">
        <v>1296</v>
      </c>
      <c r="D85" s="4">
        <v>1497</v>
      </c>
      <c r="E85" s="4">
        <v>1698</v>
      </c>
      <c r="F85" s="4">
        <v>1899</v>
      </c>
      <c r="G85" s="4">
        <v>1968</v>
      </c>
      <c r="H85" s="4">
        <v>2007</v>
      </c>
      <c r="I85" s="4">
        <v>2109</v>
      </c>
      <c r="J85" s="4">
        <v>2100</v>
      </c>
      <c r="K85" s="4">
        <v>2043</v>
      </c>
      <c r="L85" s="4">
        <v>2097</v>
      </c>
      <c r="M85" s="4">
        <v>2208</v>
      </c>
      <c r="N85" s="4">
        <v>2238</v>
      </c>
      <c r="O85" s="4">
        <v>2298</v>
      </c>
      <c r="P85" s="4">
        <v>2322</v>
      </c>
      <c r="Q85" s="4">
        <v>2343</v>
      </c>
    </row>
    <row r="86" spans="1:17" x14ac:dyDescent="0.3">
      <c r="A86" t="s">
        <v>294</v>
      </c>
      <c r="B86" s="4">
        <v>72</v>
      </c>
      <c r="C86" s="4">
        <v>93</v>
      </c>
      <c r="D86" s="4">
        <v>96</v>
      </c>
      <c r="E86" s="4">
        <v>81</v>
      </c>
      <c r="F86" s="4">
        <v>84</v>
      </c>
      <c r="G86" s="4">
        <v>81</v>
      </c>
      <c r="H86" s="4">
        <v>81</v>
      </c>
      <c r="I86" s="4">
        <v>81</v>
      </c>
      <c r="J86" s="4">
        <v>78</v>
      </c>
      <c r="K86" s="4">
        <v>99</v>
      </c>
      <c r="L86" s="4">
        <v>120</v>
      </c>
      <c r="M86" s="4">
        <v>108</v>
      </c>
      <c r="N86" s="4">
        <v>171</v>
      </c>
      <c r="O86" s="4">
        <v>159</v>
      </c>
      <c r="P86" s="4">
        <v>222</v>
      </c>
      <c r="Q86" s="4">
        <v>243</v>
      </c>
    </row>
    <row r="87" spans="1:17" x14ac:dyDescent="0.3">
      <c r="A87" t="s">
        <v>295</v>
      </c>
      <c r="B87" s="4">
        <v>435</v>
      </c>
      <c r="C87" s="4">
        <v>531</v>
      </c>
      <c r="D87" s="4">
        <v>657</v>
      </c>
      <c r="E87" s="4">
        <v>888</v>
      </c>
      <c r="F87" s="4">
        <v>1023</v>
      </c>
      <c r="G87" s="4">
        <v>1092</v>
      </c>
      <c r="H87" s="4">
        <v>1161</v>
      </c>
      <c r="I87" s="4">
        <v>1236</v>
      </c>
      <c r="J87" s="4">
        <v>1224</v>
      </c>
      <c r="K87" s="4">
        <v>1290</v>
      </c>
      <c r="L87" s="4">
        <v>1314</v>
      </c>
      <c r="M87" s="4">
        <v>1407</v>
      </c>
      <c r="N87" s="4">
        <v>1491</v>
      </c>
      <c r="O87" s="4">
        <v>1518</v>
      </c>
      <c r="P87" s="4">
        <v>1575</v>
      </c>
      <c r="Q87" s="4">
        <v>1671</v>
      </c>
    </row>
    <row r="88" spans="1:17" x14ac:dyDescent="0.3">
      <c r="A88" t="s">
        <v>296</v>
      </c>
      <c r="B88" s="4">
        <v>1377</v>
      </c>
      <c r="C88" s="4">
        <v>1383</v>
      </c>
      <c r="D88" s="4">
        <v>1380</v>
      </c>
      <c r="E88" s="4">
        <v>1410</v>
      </c>
      <c r="F88" s="4">
        <v>1419</v>
      </c>
      <c r="G88" s="4">
        <v>1482</v>
      </c>
      <c r="H88" s="4">
        <v>1518</v>
      </c>
      <c r="I88" s="4">
        <v>1530</v>
      </c>
      <c r="J88" s="4">
        <v>1536</v>
      </c>
      <c r="K88" s="4">
        <v>1557</v>
      </c>
      <c r="L88" s="4">
        <v>1569</v>
      </c>
      <c r="M88" s="4">
        <v>1596</v>
      </c>
      <c r="N88" s="4">
        <v>1614</v>
      </c>
      <c r="O88" s="4">
        <v>1695</v>
      </c>
      <c r="P88" s="4">
        <v>1650</v>
      </c>
      <c r="Q88" s="4">
        <v>1650</v>
      </c>
    </row>
    <row r="89" spans="1:17" x14ac:dyDescent="0.3">
      <c r="A89" t="s">
        <v>297</v>
      </c>
      <c r="B89" s="4">
        <v>2655</v>
      </c>
      <c r="C89" s="4">
        <v>2577</v>
      </c>
      <c r="D89" s="4">
        <v>2583</v>
      </c>
      <c r="E89" s="4">
        <v>2529</v>
      </c>
      <c r="F89" s="4">
        <v>2502</v>
      </c>
      <c r="G89" s="4">
        <v>2424</v>
      </c>
      <c r="H89" s="4">
        <v>2424</v>
      </c>
      <c r="I89" s="4">
        <v>2406</v>
      </c>
      <c r="J89" s="4">
        <v>2448</v>
      </c>
      <c r="K89" s="4">
        <v>2460</v>
      </c>
      <c r="L89" s="4">
        <v>2508</v>
      </c>
      <c r="M89" s="4">
        <v>2496</v>
      </c>
      <c r="N89" s="4">
        <v>2505</v>
      </c>
      <c r="O89" s="4">
        <v>2493</v>
      </c>
      <c r="P89" s="4">
        <v>2550</v>
      </c>
      <c r="Q89" s="4">
        <v>2541</v>
      </c>
    </row>
    <row r="90" spans="1:17" x14ac:dyDescent="0.3">
      <c r="A90" t="s">
        <v>298</v>
      </c>
      <c r="B90" s="4">
        <v>2661</v>
      </c>
      <c r="C90" s="4">
        <v>2619</v>
      </c>
      <c r="D90" s="4">
        <v>2604</v>
      </c>
      <c r="E90" s="4">
        <v>2514</v>
      </c>
      <c r="F90" s="4">
        <v>2409</v>
      </c>
      <c r="G90" s="4">
        <v>2493</v>
      </c>
      <c r="H90" s="4">
        <v>2409</v>
      </c>
      <c r="I90" s="4">
        <v>2379</v>
      </c>
      <c r="J90" s="4">
        <v>2400</v>
      </c>
      <c r="K90" s="4">
        <v>2415</v>
      </c>
      <c r="L90" s="4">
        <v>2484</v>
      </c>
      <c r="M90" s="4">
        <v>2523</v>
      </c>
      <c r="N90" s="4">
        <v>2541</v>
      </c>
      <c r="O90" s="4">
        <v>2568</v>
      </c>
      <c r="P90" s="4">
        <v>2523</v>
      </c>
      <c r="Q90" s="4">
        <v>2490</v>
      </c>
    </row>
    <row r="91" spans="1:17" x14ac:dyDescent="0.3">
      <c r="A91" t="s">
        <v>299</v>
      </c>
      <c r="B91" s="4" t="s">
        <v>219</v>
      </c>
      <c r="C91" s="4" t="s">
        <v>219</v>
      </c>
      <c r="D91" s="4" t="s">
        <v>219</v>
      </c>
      <c r="E91" s="4" t="s">
        <v>219</v>
      </c>
      <c r="F91" s="4" t="s">
        <v>219</v>
      </c>
      <c r="G91" s="4" t="s">
        <v>219</v>
      </c>
      <c r="H91" s="4">
        <v>6</v>
      </c>
      <c r="I91" s="4">
        <v>6</v>
      </c>
      <c r="J91" s="4">
        <v>12</v>
      </c>
      <c r="K91" s="4">
        <v>9</v>
      </c>
      <c r="L91" s="4">
        <v>9</v>
      </c>
      <c r="M91" s="4">
        <v>18</v>
      </c>
      <c r="N91" s="4">
        <v>18</v>
      </c>
      <c r="O91" s="4">
        <v>15</v>
      </c>
      <c r="P91" s="4">
        <v>18</v>
      </c>
      <c r="Q91" s="4">
        <v>15</v>
      </c>
    </row>
    <row r="92" spans="1:17" x14ac:dyDescent="0.3">
      <c r="A92" t="s">
        <v>300</v>
      </c>
      <c r="B92" s="4">
        <v>1308</v>
      </c>
      <c r="C92" s="4">
        <v>1446</v>
      </c>
      <c r="D92" s="4">
        <v>1548</v>
      </c>
      <c r="E92" s="4">
        <v>1689</v>
      </c>
      <c r="F92" s="4">
        <v>1779</v>
      </c>
      <c r="G92" s="4">
        <v>1845</v>
      </c>
      <c r="H92" s="4">
        <v>1914</v>
      </c>
      <c r="I92" s="4">
        <v>1992</v>
      </c>
      <c r="J92" s="4">
        <v>1989</v>
      </c>
      <c r="K92" s="4">
        <v>1989</v>
      </c>
      <c r="L92" s="4">
        <v>2130</v>
      </c>
      <c r="M92" s="4">
        <v>2289</v>
      </c>
      <c r="N92" s="4">
        <v>2340</v>
      </c>
      <c r="O92" s="4">
        <v>2478</v>
      </c>
      <c r="P92" s="4">
        <v>2490</v>
      </c>
      <c r="Q92" s="4">
        <v>2517</v>
      </c>
    </row>
    <row r="93" spans="1:17" x14ac:dyDescent="0.3">
      <c r="A93" t="s">
        <v>301</v>
      </c>
      <c r="B93" s="4">
        <v>972</v>
      </c>
      <c r="C93" s="4">
        <v>1173</v>
      </c>
      <c r="D93" s="4">
        <v>1311</v>
      </c>
      <c r="E93" s="4">
        <v>1467</v>
      </c>
      <c r="F93" s="4">
        <v>1545</v>
      </c>
      <c r="G93" s="4">
        <v>1581</v>
      </c>
      <c r="H93" s="4">
        <v>1617</v>
      </c>
      <c r="I93" s="4">
        <v>1680</v>
      </c>
      <c r="J93" s="4">
        <v>1767</v>
      </c>
      <c r="K93" s="4">
        <v>1770</v>
      </c>
      <c r="L93" s="4">
        <v>1821</v>
      </c>
      <c r="M93" s="4">
        <v>1965</v>
      </c>
      <c r="N93" s="4">
        <v>2031</v>
      </c>
      <c r="O93" s="4">
        <v>2109</v>
      </c>
      <c r="P93" s="4">
        <v>2160</v>
      </c>
      <c r="Q93" s="4">
        <v>2235</v>
      </c>
    </row>
    <row r="94" spans="1:17" x14ac:dyDescent="0.3">
      <c r="A94" t="s">
        <v>302</v>
      </c>
      <c r="B94" s="4">
        <v>921</v>
      </c>
      <c r="C94" s="4">
        <v>1020</v>
      </c>
      <c r="D94" s="4">
        <v>1146</v>
      </c>
      <c r="E94" s="4">
        <v>1272</v>
      </c>
      <c r="F94" s="4">
        <v>1362</v>
      </c>
      <c r="G94" s="4">
        <v>1404</v>
      </c>
      <c r="H94" s="4">
        <v>1440</v>
      </c>
      <c r="I94" s="4">
        <v>1557</v>
      </c>
      <c r="J94" s="4">
        <v>1737</v>
      </c>
      <c r="K94" s="4">
        <v>1839</v>
      </c>
      <c r="L94" s="4">
        <v>1926</v>
      </c>
      <c r="M94" s="4">
        <v>2142</v>
      </c>
      <c r="N94" s="4">
        <v>2184</v>
      </c>
      <c r="O94" s="4">
        <v>2286</v>
      </c>
      <c r="P94" s="4">
        <v>2451</v>
      </c>
      <c r="Q94" s="4">
        <v>2631</v>
      </c>
    </row>
    <row r="95" spans="1:17" x14ac:dyDescent="0.3">
      <c r="A95" t="s">
        <v>303</v>
      </c>
      <c r="B95" s="4">
        <v>2037</v>
      </c>
      <c r="C95" s="4">
        <v>2064</v>
      </c>
      <c r="D95" s="4">
        <v>2061</v>
      </c>
      <c r="E95" s="4">
        <v>2091</v>
      </c>
      <c r="F95" s="4">
        <v>2097</v>
      </c>
      <c r="G95" s="4">
        <v>2121</v>
      </c>
      <c r="H95" s="4">
        <v>2121</v>
      </c>
      <c r="I95" s="4">
        <v>2118</v>
      </c>
      <c r="J95" s="4">
        <v>2208</v>
      </c>
      <c r="K95" s="4">
        <v>2331</v>
      </c>
      <c r="L95" s="4">
        <v>2406</v>
      </c>
      <c r="M95" s="4">
        <v>2568</v>
      </c>
      <c r="N95" s="4">
        <v>2601</v>
      </c>
      <c r="O95" s="4">
        <v>2601</v>
      </c>
      <c r="P95" s="4">
        <v>2709</v>
      </c>
      <c r="Q95" s="4">
        <v>2778</v>
      </c>
    </row>
    <row r="96" spans="1:17" x14ac:dyDescent="0.3">
      <c r="A96" t="s">
        <v>304</v>
      </c>
      <c r="B96" s="4">
        <v>315</v>
      </c>
      <c r="C96" s="4">
        <v>384</v>
      </c>
      <c r="D96" s="4">
        <v>501</v>
      </c>
      <c r="E96" s="4">
        <v>807</v>
      </c>
      <c r="F96" s="4">
        <v>957</v>
      </c>
      <c r="G96" s="4">
        <v>1029</v>
      </c>
      <c r="H96" s="4">
        <v>1059</v>
      </c>
      <c r="I96" s="4">
        <v>1113</v>
      </c>
      <c r="J96" s="4">
        <v>1062</v>
      </c>
      <c r="K96" s="4">
        <v>1053</v>
      </c>
      <c r="L96" s="4">
        <v>1062</v>
      </c>
      <c r="M96" s="4">
        <v>1167</v>
      </c>
      <c r="N96" s="4">
        <v>1272</v>
      </c>
      <c r="O96" s="4">
        <v>1302</v>
      </c>
      <c r="P96" s="4">
        <v>1302</v>
      </c>
      <c r="Q96" s="4">
        <v>1341</v>
      </c>
    </row>
    <row r="97" spans="1:17" x14ac:dyDescent="0.3">
      <c r="A97" t="s">
        <v>305</v>
      </c>
      <c r="B97" s="4">
        <v>819</v>
      </c>
      <c r="C97" s="4">
        <v>834</v>
      </c>
      <c r="D97" s="4">
        <v>840</v>
      </c>
      <c r="E97" s="4">
        <v>813</v>
      </c>
      <c r="F97" s="4">
        <v>777</v>
      </c>
      <c r="G97" s="4">
        <v>828</v>
      </c>
      <c r="H97" s="4">
        <v>855</v>
      </c>
      <c r="I97" s="4">
        <v>861</v>
      </c>
      <c r="J97" s="4">
        <v>921</v>
      </c>
      <c r="K97" s="4">
        <v>957</v>
      </c>
      <c r="L97" s="4">
        <v>978</v>
      </c>
      <c r="M97" s="4">
        <v>1017</v>
      </c>
      <c r="N97" s="4">
        <v>1050</v>
      </c>
      <c r="O97" s="4">
        <v>1107</v>
      </c>
      <c r="P97" s="4">
        <v>1209</v>
      </c>
      <c r="Q97" s="4">
        <v>1272</v>
      </c>
    </row>
    <row r="98" spans="1:17" x14ac:dyDescent="0.3">
      <c r="A98" t="s">
        <v>306</v>
      </c>
      <c r="B98" s="4">
        <v>834</v>
      </c>
      <c r="C98" s="4">
        <v>954</v>
      </c>
      <c r="D98" s="4">
        <v>1089</v>
      </c>
      <c r="E98" s="4">
        <v>1134</v>
      </c>
      <c r="F98" s="4">
        <v>1170</v>
      </c>
      <c r="G98" s="4">
        <v>1242</v>
      </c>
      <c r="H98" s="4">
        <v>1269</v>
      </c>
      <c r="I98" s="4">
        <v>1332</v>
      </c>
      <c r="J98" s="4">
        <v>1395</v>
      </c>
      <c r="K98" s="4">
        <v>1482</v>
      </c>
      <c r="L98" s="4">
        <v>1515</v>
      </c>
      <c r="M98" s="4">
        <v>1620</v>
      </c>
      <c r="N98" s="4">
        <v>1689</v>
      </c>
      <c r="O98" s="4">
        <v>1710</v>
      </c>
      <c r="P98" s="4">
        <v>1698</v>
      </c>
      <c r="Q98" s="4">
        <v>1830</v>
      </c>
    </row>
    <row r="99" spans="1:17" x14ac:dyDescent="0.3">
      <c r="A99" t="s">
        <v>307</v>
      </c>
      <c r="B99" s="4">
        <v>2724</v>
      </c>
      <c r="C99" s="4">
        <v>2820</v>
      </c>
      <c r="D99" s="4">
        <v>2913</v>
      </c>
      <c r="E99" s="4">
        <v>3117</v>
      </c>
      <c r="F99" s="4">
        <v>3240</v>
      </c>
      <c r="G99" s="4">
        <v>3375</v>
      </c>
      <c r="H99" s="4">
        <v>3456</v>
      </c>
      <c r="I99" s="4">
        <v>3483</v>
      </c>
      <c r="J99" s="4">
        <v>3450</v>
      </c>
      <c r="K99" s="4">
        <v>3450</v>
      </c>
      <c r="L99" s="4">
        <v>3471</v>
      </c>
      <c r="M99" s="4">
        <v>3576</v>
      </c>
      <c r="N99" s="4">
        <v>3624</v>
      </c>
      <c r="O99" s="4">
        <v>3672</v>
      </c>
      <c r="P99" s="4">
        <v>3681</v>
      </c>
      <c r="Q99" s="4">
        <v>3840</v>
      </c>
    </row>
    <row r="100" spans="1:17" x14ac:dyDescent="0.3">
      <c r="A100" t="s">
        <v>308</v>
      </c>
      <c r="B100" s="4">
        <v>1440</v>
      </c>
      <c r="C100" s="4">
        <v>1485</v>
      </c>
      <c r="D100" s="4">
        <v>1596</v>
      </c>
      <c r="E100" s="4">
        <v>1614</v>
      </c>
      <c r="F100" s="4">
        <v>1644</v>
      </c>
      <c r="G100" s="4">
        <v>1650</v>
      </c>
      <c r="H100" s="4">
        <v>1623</v>
      </c>
      <c r="I100" s="4">
        <v>1710</v>
      </c>
      <c r="J100" s="4">
        <v>1716</v>
      </c>
      <c r="K100" s="4">
        <v>1722</v>
      </c>
      <c r="L100" s="4">
        <v>1734</v>
      </c>
      <c r="M100" s="4">
        <v>1863</v>
      </c>
      <c r="N100" s="4">
        <v>1845</v>
      </c>
      <c r="O100" s="4">
        <v>1827</v>
      </c>
      <c r="P100" s="4">
        <v>1830</v>
      </c>
      <c r="Q100" s="4">
        <v>1863</v>
      </c>
    </row>
    <row r="101" spans="1:17" x14ac:dyDescent="0.3">
      <c r="A101" t="s">
        <v>309</v>
      </c>
      <c r="B101" s="4">
        <v>5166</v>
      </c>
      <c r="C101" s="4">
        <v>5085</v>
      </c>
      <c r="D101" s="4">
        <v>4950</v>
      </c>
      <c r="E101" s="4">
        <v>4833</v>
      </c>
      <c r="F101" s="4">
        <v>4797</v>
      </c>
      <c r="G101" s="4">
        <v>4821</v>
      </c>
      <c r="H101" s="4">
        <v>4707</v>
      </c>
      <c r="I101" s="4">
        <v>4683</v>
      </c>
      <c r="J101" s="4">
        <v>4668</v>
      </c>
      <c r="K101" s="4">
        <v>4728</v>
      </c>
      <c r="L101" s="4">
        <v>4821</v>
      </c>
      <c r="M101" s="4">
        <v>4917</v>
      </c>
      <c r="N101" s="4">
        <v>4959</v>
      </c>
      <c r="O101" s="4">
        <v>4884</v>
      </c>
      <c r="P101" s="4">
        <v>4998</v>
      </c>
      <c r="Q101" s="4">
        <v>5055</v>
      </c>
    </row>
    <row r="102" spans="1:17" x14ac:dyDescent="0.3">
      <c r="A102" t="s">
        <v>310</v>
      </c>
      <c r="B102" s="4">
        <v>1959</v>
      </c>
      <c r="C102" s="4">
        <v>2043</v>
      </c>
      <c r="D102" s="4">
        <v>2106</v>
      </c>
      <c r="E102" s="4">
        <v>2145</v>
      </c>
      <c r="F102" s="4">
        <v>2331</v>
      </c>
      <c r="G102" s="4">
        <v>2355</v>
      </c>
      <c r="H102" s="4">
        <v>2331</v>
      </c>
      <c r="I102" s="4">
        <v>2334</v>
      </c>
      <c r="J102" s="4">
        <v>2274</v>
      </c>
      <c r="K102" s="4">
        <v>2328</v>
      </c>
      <c r="L102" s="4">
        <v>2325</v>
      </c>
      <c r="M102" s="4">
        <v>2475</v>
      </c>
      <c r="N102" s="4">
        <v>2424</v>
      </c>
      <c r="O102" s="4">
        <v>2439</v>
      </c>
      <c r="P102" s="4">
        <v>2490</v>
      </c>
      <c r="Q102" s="4">
        <v>2646</v>
      </c>
    </row>
    <row r="103" spans="1:17" x14ac:dyDescent="0.3">
      <c r="A103" t="s">
        <v>311</v>
      </c>
      <c r="B103" s="4">
        <v>1152</v>
      </c>
      <c r="C103" s="4">
        <v>1227</v>
      </c>
      <c r="D103" s="4">
        <v>1257</v>
      </c>
      <c r="E103" s="4">
        <v>1371</v>
      </c>
      <c r="F103" s="4">
        <v>1431</v>
      </c>
      <c r="G103" s="4">
        <v>1419</v>
      </c>
      <c r="H103" s="4">
        <v>1443</v>
      </c>
      <c r="I103" s="4">
        <v>1461</v>
      </c>
      <c r="J103" s="4">
        <v>1503</v>
      </c>
      <c r="K103" s="4">
        <v>1545</v>
      </c>
      <c r="L103" s="4">
        <v>1626</v>
      </c>
      <c r="M103" s="4">
        <v>1680</v>
      </c>
      <c r="N103" s="4">
        <v>1746</v>
      </c>
      <c r="O103" s="4">
        <v>1731</v>
      </c>
      <c r="P103" s="4">
        <v>1755</v>
      </c>
      <c r="Q103" s="4">
        <v>1782</v>
      </c>
    </row>
    <row r="104" spans="1:17" x14ac:dyDescent="0.3">
      <c r="A104" t="s">
        <v>312</v>
      </c>
      <c r="B104" s="4">
        <v>1032</v>
      </c>
      <c r="C104" s="4">
        <v>1095</v>
      </c>
      <c r="D104" s="4">
        <v>1155</v>
      </c>
      <c r="E104" s="4">
        <v>1131</v>
      </c>
      <c r="F104" s="4">
        <v>1149</v>
      </c>
      <c r="G104" s="4">
        <v>1137</v>
      </c>
      <c r="H104" s="4">
        <v>1128</v>
      </c>
      <c r="I104" s="4">
        <v>1131</v>
      </c>
      <c r="J104" s="4">
        <v>1167</v>
      </c>
      <c r="K104" s="4">
        <v>1212</v>
      </c>
      <c r="L104" s="4">
        <v>1239</v>
      </c>
      <c r="M104" s="4">
        <v>1227</v>
      </c>
      <c r="N104" s="4">
        <v>1338</v>
      </c>
      <c r="O104" s="4">
        <v>1314</v>
      </c>
      <c r="P104" s="4">
        <v>1302</v>
      </c>
      <c r="Q104" s="4">
        <v>1281</v>
      </c>
    </row>
    <row r="105" spans="1:17" x14ac:dyDescent="0.3">
      <c r="A105" t="s">
        <v>313</v>
      </c>
      <c r="B105" s="4">
        <v>1227</v>
      </c>
      <c r="C105" s="4">
        <v>1383</v>
      </c>
      <c r="D105" s="4">
        <v>1479</v>
      </c>
      <c r="E105" s="4">
        <v>1533</v>
      </c>
      <c r="F105" s="4">
        <v>1545</v>
      </c>
      <c r="G105" s="4">
        <v>1593</v>
      </c>
      <c r="H105" s="4">
        <v>1557</v>
      </c>
      <c r="I105" s="4">
        <v>1626</v>
      </c>
      <c r="J105" s="4">
        <v>1713</v>
      </c>
      <c r="K105" s="4">
        <v>1797</v>
      </c>
      <c r="L105" s="4">
        <v>1896</v>
      </c>
      <c r="M105" s="4">
        <v>2052</v>
      </c>
      <c r="N105" s="4">
        <v>2220</v>
      </c>
      <c r="O105" s="4">
        <v>2238</v>
      </c>
      <c r="P105" s="4">
        <v>2355</v>
      </c>
      <c r="Q105" s="4">
        <v>2424</v>
      </c>
    </row>
    <row r="106" spans="1:17" x14ac:dyDescent="0.3">
      <c r="A106" t="s">
        <v>314</v>
      </c>
      <c r="B106" s="4">
        <v>849</v>
      </c>
      <c r="C106" s="4">
        <v>906</v>
      </c>
      <c r="D106" s="4">
        <v>1059</v>
      </c>
      <c r="E106" s="4">
        <v>1107</v>
      </c>
      <c r="F106" s="4">
        <v>1209</v>
      </c>
      <c r="G106" s="4">
        <v>1245</v>
      </c>
      <c r="H106" s="4">
        <v>1329</v>
      </c>
      <c r="I106" s="4">
        <v>1365</v>
      </c>
      <c r="J106" s="4">
        <v>1476</v>
      </c>
      <c r="K106" s="4">
        <v>1638</v>
      </c>
      <c r="L106" s="4">
        <v>1797</v>
      </c>
      <c r="M106" s="4">
        <v>1944</v>
      </c>
      <c r="N106" s="4">
        <v>2079</v>
      </c>
      <c r="O106" s="4">
        <v>2220</v>
      </c>
      <c r="P106" s="4">
        <v>2406</v>
      </c>
      <c r="Q106" s="4">
        <v>2613</v>
      </c>
    </row>
    <row r="107" spans="1:17" x14ac:dyDescent="0.3">
      <c r="A107" t="s">
        <v>315</v>
      </c>
      <c r="B107" s="4">
        <v>942</v>
      </c>
      <c r="C107" s="4">
        <v>1011</v>
      </c>
      <c r="D107" s="4">
        <v>1113</v>
      </c>
      <c r="E107" s="4">
        <v>1116</v>
      </c>
      <c r="F107" s="4">
        <v>1131</v>
      </c>
      <c r="G107" s="4">
        <v>1146</v>
      </c>
      <c r="H107" s="4">
        <v>1224</v>
      </c>
      <c r="I107" s="4">
        <v>1278</v>
      </c>
      <c r="J107" s="4">
        <v>1479</v>
      </c>
      <c r="K107" s="4">
        <v>1575</v>
      </c>
      <c r="L107" s="4">
        <v>1731</v>
      </c>
      <c r="M107" s="4">
        <v>1911</v>
      </c>
      <c r="N107" s="4">
        <v>2061</v>
      </c>
      <c r="O107" s="4">
        <v>2121</v>
      </c>
      <c r="P107" s="4">
        <v>2277</v>
      </c>
      <c r="Q107" s="4">
        <v>2421</v>
      </c>
    </row>
    <row r="108" spans="1:17" x14ac:dyDescent="0.3">
      <c r="A108" t="s">
        <v>316</v>
      </c>
      <c r="B108" s="4">
        <v>369</v>
      </c>
      <c r="C108" s="4">
        <v>393</v>
      </c>
      <c r="D108" s="4">
        <v>399</v>
      </c>
      <c r="E108" s="4">
        <v>384</v>
      </c>
      <c r="F108" s="4">
        <v>444</v>
      </c>
      <c r="G108" s="4">
        <v>465</v>
      </c>
      <c r="H108" s="4">
        <v>507</v>
      </c>
      <c r="I108" s="4">
        <v>531</v>
      </c>
      <c r="J108" s="4">
        <v>633</v>
      </c>
      <c r="K108" s="4">
        <v>687</v>
      </c>
      <c r="L108" s="4">
        <v>846</v>
      </c>
      <c r="M108" s="4">
        <v>891</v>
      </c>
      <c r="N108" s="4">
        <v>951</v>
      </c>
      <c r="O108" s="4">
        <v>1023</v>
      </c>
      <c r="P108" s="4">
        <v>1071</v>
      </c>
      <c r="Q108" s="4">
        <v>1173</v>
      </c>
    </row>
    <row r="109" spans="1:17" x14ac:dyDescent="0.3">
      <c r="A109" t="s">
        <v>317</v>
      </c>
      <c r="B109" s="4">
        <v>1257</v>
      </c>
      <c r="C109" s="4">
        <v>1284</v>
      </c>
      <c r="D109" s="4">
        <v>1344</v>
      </c>
      <c r="E109" s="4">
        <v>1389</v>
      </c>
      <c r="F109" s="4">
        <v>1434</v>
      </c>
      <c r="G109" s="4">
        <v>1410</v>
      </c>
      <c r="H109" s="4">
        <v>1428</v>
      </c>
      <c r="I109" s="4">
        <v>1434</v>
      </c>
      <c r="J109" s="4">
        <v>1458</v>
      </c>
      <c r="K109" s="4">
        <v>1431</v>
      </c>
      <c r="L109" s="4">
        <v>1491</v>
      </c>
      <c r="M109" s="4">
        <v>1551</v>
      </c>
      <c r="N109" s="4">
        <v>1548</v>
      </c>
      <c r="O109" s="4">
        <v>1539</v>
      </c>
      <c r="P109" s="4">
        <v>1620</v>
      </c>
      <c r="Q109" s="4">
        <v>1635</v>
      </c>
    </row>
    <row r="110" spans="1:17" x14ac:dyDescent="0.3">
      <c r="A110" t="s">
        <v>318</v>
      </c>
      <c r="B110" s="4">
        <v>2331</v>
      </c>
      <c r="C110" s="4">
        <v>2451</v>
      </c>
      <c r="D110" s="4">
        <v>2541</v>
      </c>
      <c r="E110" s="4">
        <v>2796</v>
      </c>
      <c r="F110" s="4">
        <v>2841</v>
      </c>
      <c r="G110" s="4">
        <v>2922</v>
      </c>
      <c r="H110" s="4">
        <v>3039</v>
      </c>
      <c r="I110" s="4">
        <v>3093</v>
      </c>
      <c r="J110" s="4">
        <v>3126</v>
      </c>
      <c r="K110" s="4">
        <v>3219</v>
      </c>
      <c r="L110" s="4">
        <v>3297</v>
      </c>
      <c r="M110" s="4">
        <v>3429</v>
      </c>
      <c r="N110" s="4">
        <v>3522</v>
      </c>
      <c r="O110" s="4">
        <v>3516</v>
      </c>
      <c r="P110" s="4">
        <v>3558</v>
      </c>
      <c r="Q110" s="4">
        <v>3675</v>
      </c>
    </row>
    <row r="111" spans="1:17" x14ac:dyDescent="0.3">
      <c r="A111" t="s">
        <v>319</v>
      </c>
      <c r="B111" s="4">
        <v>1923</v>
      </c>
      <c r="C111" s="4">
        <v>1932</v>
      </c>
      <c r="D111" s="4">
        <v>1908</v>
      </c>
      <c r="E111" s="4">
        <v>1836</v>
      </c>
      <c r="F111" s="4">
        <v>1797</v>
      </c>
      <c r="G111" s="4">
        <v>1776</v>
      </c>
      <c r="H111" s="4">
        <v>1746</v>
      </c>
      <c r="I111" s="4">
        <v>1779</v>
      </c>
      <c r="J111" s="4">
        <v>1824</v>
      </c>
      <c r="K111" s="4">
        <v>1851</v>
      </c>
      <c r="L111" s="4">
        <v>1923</v>
      </c>
      <c r="M111" s="4">
        <v>1968</v>
      </c>
      <c r="N111" s="4">
        <v>1992</v>
      </c>
      <c r="O111" s="4">
        <v>1965</v>
      </c>
      <c r="P111" s="4">
        <v>2025</v>
      </c>
      <c r="Q111" s="4">
        <v>2061</v>
      </c>
    </row>
    <row r="112" spans="1:17" x14ac:dyDescent="0.3">
      <c r="A112" t="s">
        <v>320</v>
      </c>
      <c r="B112" s="4">
        <v>1566</v>
      </c>
      <c r="C112" s="4">
        <v>1674</v>
      </c>
      <c r="D112" s="4">
        <v>1824</v>
      </c>
      <c r="E112" s="4">
        <v>1920</v>
      </c>
      <c r="F112" s="4">
        <v>1956</v>
      </c>
      <c r="G112" s="4">
        <v>2001</v>
      </c>
      <c r="H112" s="4">
        <v>2082</v>
      </c>
      <c r="I112" s="4">
        <v>2142</v>
      </c>
      <c r="J112" s="4">
        <v>2223</v>
      </c>
      <c r="K112" s="4">
        <v>2331</v>
      </c>
      <c r="L112" s="4">
        <v>2412</v>
      </c>
      <c r="M112" s="4">
        <v>2532</v>
      </c>
      <c r="N112" s="4">
        <v>2595</v>
      </c>
      <c r="O112" s="4">
        <v>2658</v>
      </c>
      <c r="P112" s="4">
        <v>2661</v>
      </c>
      <c r="Q112" s="4">
        <v>2739</v>
      </c>
    </row>
    <row r="113" spans="1:17" x14ac:dyDescent="0.3">
      <c r="A113" t="s">
        <v>321</v>
      </c>
      <c r="B113" s="4">
        <v>1248</v>
      </c>
      <c r="C113" s="4">
        <v>1311</v>
      </c>
      <c r="D113" s="4">
        <v>1431</v>
      </c>
      <c r="E113" s="4">
        <v>1494</v>
      </c>
      <c r="F113" s="4">
        <v>1566</v>
      </c>
      <c r="G113" s="4">
        <v>1581</v>
      </c>
      <c r="H113" s="4">
        <v>1653</v>
      </c>
      <c r="I113" s="4">
        <v>1707</v>
      </c>
      <c r="J113" s="4">
        <v>1779</v>
      </c>
      <c r="K113" s="4">
        <v>1821</v>
      </c>
      <c r="L113" s="4">
        <v>1908</v>
      </c>
      <c r="M113" s="4">
        <v>1968</v>
      </c>
      <c r="N113" s="4">
        <v>2013</v>
      </c>
      <c r="O113" s="4">
        <v>2031</v>
      </c>
      <c r="P113" s="4">
        <v>2097</v>
      </c>
      <c r="Q113" s="4">
        <v>2154</v>
      </c>
    </row>
    <row r="114" spans="1:17" x14ac:dyDescent="0.3">
      <c r="A114" t="s">
        <v>322</v>
      </c>
      <c r="B114" s="4">
        <v>801</v>
      </c>
      <c r="C114" s="4">
        <v>855</v>
      </c>
      <c r="D114" s="4">
        <v>897</v>
      </c>
      <c r="E114" s="4">
        <v>1080</v>
      </c>
      <c r="F114" s="4">
        <v>1131</v>
      </c>
      <c r="G114" s="4">
        <v>1185</v>
      </c>
      <c r="H114" s="4">
        <v>1248</v>
      </c>
      <c r="I114" s="4">
        <v>1275</v>
      </c>
      <c r="J114" s="4">
        <v>1212</v>
      </c>
      <c r="K114" s="4">
        <v>1218</v>
      </c>
      <c r="L114" s="4">
        <v>1302</v>
      </c>
      <c r="M114" s="4">
        <v>1407</v>
      </c>
      <c r="N114" s="4">
        <v>1467</v>
      </c>
      <c r="O114" s="4">
        <v>1527</v>
      </c>
      <c r="P114" s="4">
        <v>1572</v>
      </c>
      <c r="Q114" s="4">
        <v>1596</v>
      </c>
    </row>
    <row r="115" spans="1:17" x14ac:dyDescent="0.3">
      <c r="A115" t="s">
        <v>323</v>
      </c>
      <c r="B115" s="4">
        <v>1737</v>
      </c>
      <c r="C115" s="4">
        <v>1779</v>
      </c>
      <c r="D115" s="4">
        <v>1806</v>
      </c>
      <c r="E115" s="4">
        <v>1782</v>
      </c>
      <c r="F115" s="4">
        <v>1803</v>
      </c>
      <c r="G115" s="4">
        <v>1824</v>
      </c>
      <c r="H115" s="4">
        <v>1866</v>
      </c>
      <c r="I115" s="4">
        <v>1989</v>
      </c>
      <c r="J115" s="4">
        <v>2223</v>
      </c>
      <c r="K115" s="4">
        <v>2337</v>
      </c>
      <c r="L115" s="4">
        <v>2442</v>
      </c>
      <c r="M115" s="4">
        <v>2472</v>
      </c>
      <c r="N115" s="4">
        <v>2577</v>
      </c>
      <c r="O115" s="4">
        <v>2601</v>
      </c>
      <c r="P115" s="4">
        <v>2631</v>
      </c>
      <c r="Q115" s="4">
        <v>2754</v>
      </c>
    </row>
    <row r="116" spans="1:17" x14ac:dyDescent="0.3">
      <c r="A116" t="s">
        <v>324</v>
      </c>
      <c r="B116" s="4">
        <v>2478</v>
      </c>
      <c r="C116" s="4">
        <v>2595</v>
      </c>
      <c r="D116" s="4">
        <v>2754</v>
      </c>
      <c r="E116" s="4">
        <v>2769</v>
      </c>
      <c r="F116" s="4">
        <v>2931</v>
      </c>
      <c r="G116" s="4">
        <v>3012</v>
      </c>
      <c r="H116" s="4">
        <v>3096</v>
      </c>
      <c r="I116" s="4">
        <v>3186</v>
      </c>
      <c r="J116" s="4">
        <v>3240</v>
      </c>
      <c r="K116" s="4">
        <v>3318</v>
      </c>
      <c r="L116" s="4">
        <v>3444</v>
      </c>
      <c r="M116" s="4">
        <v>3543</v>
      </c>
      <c r="N116" s="4">
        <v>3657</v>
      </c>
      <c r="O116" s="4">
        <v>3729</v>
      </c>
      <c r="P116" s="4">
        <v>3822</v>
      </c>
      <c r="Q116" s="4">
        <v>3933</v>
      </c>
    </row>
    <row r="117" spans="1:17" x14ac:dyDescent="0.3">
      <c r="A117" t="s">
        <v>325</v>
      </c>
      <c r="B117" s="4">
        <v>2184</v>
      </c>
      <c r="C117" s="4">
        <v>2292</v>
      </c>
      <c r="D117" s="4">
        <v>2256</v>
      </c>
      <c r="E117" s="4">
        <v>2220</v>
      </c>
      <c r="F117" s="4">
        <v>2361</v>
      </c>
      <c r="G117" s="4">
        <v>2454</v>
      </c>
      <c r="H117" s="4">
        <v>2502</v>
      </c>
      <c r="I117" s="4">
        <v>2625</v>
      </c>
      <c r="J117" s="4">
        <v>2820</v>
      </c>
      <c r="K117" s="4">
        <v>3012</v>
      </c>
      <c r="L117" s="4">
        <v>3105</v>
      </c>
      <c r="M117" s="4">
        <v>3126</v>
      </c>
      <c r="N117" s="4">
        <v>3216</v>
      </c>
      <c r="O117" s="4">
        <v>3336</v>
      </c>
      <c r="P117" s="4">
        <v>3495</v>
      </c>
      <c r="Q117" s="4">
        <v>3669</v>
      </c>
    </row>
    <row r="118" spans="1:17" x14ac:dyDescent="0.3">
      <c r="A118" t="s">
        <v>326</v>
      </c>
      <c r="B118" s="4">
        <v>825</v>
      </c>
      <c r="C118" s="4">
        <v>837</v>
      </c>
      <c r="D118" s="4">
        <v>837</v>
      </c>
      <c r="E118" s="4">
        <v>858</v>
      </c>
      <c r="F118" s="4">
        <v>858</v>
      </c>
      <c r="G118" s="4">
        <v>870</v>
      </c>
      <c r="H118" s="4">
        <v>867</v>
      </c>
      <c r="I118" s="4">
        <v>912</v>
      </c>
      <c r="J118" s="4">
        <v>906</v>
      </c>
      <c r="K118" s="4">
        <v>996</v>
      </c>
      <c r="L118" s="4">
        <v>993</v>
      </c>
      <c r="M118" s="4">
        <v>999</v>
      </c>
      <c r="N118" s="4">
        <v>990</v>
      </c>
      <c r="O118" s="4">
        <v>1011</v>
      </c>
      <c r="P118" s="4">
        <v>1008</v>
      </c>
      <c r="Q118" s="4">
        <v>1017</v>
      </c>
    </row>
    <row r="119" spans="1:17" x14ac:dyDescent="0.3">
      <c r="A119" t="s">
        <v>327</v>
      </c>
      <c r="B119" s="4">
        <v>783</v>
      </c>
      <c r="C119" s="4">
        <v>903</v>
      </c>
      <c r="D119" s="4">
        <v>1017</v>
      </c>
      <c r="E119" s="4">
        <v>1245</v>
      </c>
      <c r="F119" s="4">
        <v>1389</v>
      </c>
      <c r="G119" s="4">
        <v>1485</v>
      </c>
      <c r="H119" s="4">
        <v>1494</v>
      </c>
      <c r="I119" s="4">
        <v>1542</v>
      </c>
      <c r="J119" s="4">
        <v>1548</v>
      </c>
      <c r="K119" s="4">
        <v>1500</v>
      </c>
      <c r="L119" s="4">
        <v>1632</v>
      </c>
      <c r="M119" s="4">
        <v>1773</v>
      </c>
      <c r="N119" s="4">
        <v>1887</v>
      </c>
      <c r="O119" s="4">
        <v>1971</v>
      </c>
      <c r="P119" s="4">
        <v>2037</v>
      </c>
      <c r="Q119" s="4">
        <v>2001</v>
      </c>
    </row>
    <row r="120" spans="1:17" x14ac:dyDescent="0.3">
      <c r="A120" t="s">
        <v>328</v>
      </c>
      <c r="B120" s="4">
        <v>1395</v>
      </c>
      <c r="C120" s="4">
        <v>1551</v>
      </c>
      <c r="D120" s="4">
        <v>1620</v>
      </c>
      <c r="E120" s="4">
        <v>1752</v>
      </c>
      <c r="F120" s="4">
        <v>1809</v>
      </c>
      <c r="G120" s="4">
        <v>1875</v>
      </c>
      <c r="H120" s="4">
        <v>1917</v>
      </c>
      <c r="I120" s="4">
        <v>2001</v>
      </c>
      <c r="J120" s="4">
        <v>2094</v>
      </c>
      <c r="K120" s="4">
        <v>2217</v>
      </c>
      <c r="L120" s="4">
        <v>2244</v>
      </c>
      <c r="M120" s="4">
        <v>2385</v>
      </c>
      <c r="N120" s="4">
        <v>2433</v>
      </c>
      <c r="O120" s="4">
        <v>2484</v>
      </c>
      <c r="P120" s="4">
        <v>2526</v>
      </c>
      <c r="Q120" s="4">
        <v>2559</v>
      </c>
    </row>
    <row r="121" spans="1:17" x14ac:dyDescent="0.3">
      <c r="A121" t="s">
        <v>329</v>
      </c>
      <c r="B121" s="4">
        <v>2955</v>
      </c>
      <c r="C121" s="4">
        <v>2919</v>
      </c>
      <c r="D121" s="4">
        <v>2868</v>
      </c>
      <c r="E121" s="4">
        <v>2787</v>
      </c>
      <c r="F121" s="4">
        <v>2847</v>
      </c>
      <c r="G121" s="4">
        <v>2943</v>
      </c>
      <c r="H121" s="4">
        <v>2964</v>
      </c>
      <c r="I121" s="4">
        <v>3048</v>
      </c>
      <c r="J121" s="4">
        <v>3225</v>
      </c>
      <c r="K121" s="4">
        <v>3276</v>
      </c>
      <c r="L121" s="4">
        <v>3297</v>
      </c>
      <c r="M121" s="4">
        <v>3390</v>
      </c>
      <c r="N121" s="4">
        <v>3495</v>
      </c>
      <c r="O121" s="4">
        <v>3555</v>
      </c>
      <c r="P121" s="4">
        <v>3663</v>
      </c>
      <c r="Q121" s="4">
        <v>3729</v>
      </c>
    </row>
    <row r="122" spans="1:17" x14ac:dyDescent="0.3">
      <c r="A122" t="s">
        <v>330</v>
      </c>
      <c r="B122" s="4">
        <v>462</v>
      </c>
      <c r="C122" s="4">
        <v>510</v>
      </c>
      <c r="D122" s="4">
        <v>543</v>
      </c>
      <c r="E122" s="4">
        <v>573</v>
      </c>
      <c r="F122" s="4">
        <v>603</v>
      </c>
      <c r="G122" s="4">
        <v>633</v>
      </c>
      <c r="H122" s="4">
        <v>672</v>
      </c>
      <c r="I122" s="4">
        <v>729</v>
      </c>
      <c r="J122" s="4">
        <v>798</v>
      </c>
      <c r="K122" s="4">
        <v>813</v>
      </c>
      <c r="L122" s="4">
        <v>852</v>
      </c>
      <c r="M122" s="4">
        <v>837</v>
      </c>
      <c r="N122" s="4">
        <v>900</v>
      </c>
      <c r="O122" s="4">
        <v>939</v>
      </c>
      <c r="P122" s="4">
        <v>1017</v>
      </c>
      <c r="Q122" s="4">
        <v>1119</v>
      </c>
    </row>
    <row r="123" spans="1:17" x14ac:dyDescent="0.3">
      <c r="A123" t="s">
        <v>331</v>
      </c>
      <c r="B123" s="4">
        <v>984</v>
      </c>
      <c r="C123" s="4">
        <v>1011</v>
      </c>
      <c r="D123" s="4">
        <v>999</v>
      </c>
      <c r="E123" s="4">
        <v>993</v>
      </c>
      <c r="F123" s="4">
        <v>972</v>
      </c>
      <c r="G123" s="4">
        <v>1008</v>
      </c>
      <c r="H123" s="4">
        <v>1017</v>
      </c>
      <c r="I123" s="4">
        <v>1083</v>
      </c>
      <c r="J123" s="4">
        <v>1104</v>
      </c>
      <c r="K123" s="4">
        <v>1176</v>
      </c>
      <c r="L123" s="4">
        <v>1200</v>
      </c>
      <c r="M123" s="4">
        <v>1212</v>
      </c>
      <c r="N123" s="4">
        <v>1224</v>
      </c>
      <c r="O123" s="4">
        <v>1209</v>
      </c>
      <c r="P123" s="4">
        <v>1218</v>
      </c>
      <c r="Q123" s="4">
        <v>1233</v>
      </c>
    </row>
    <row r="124" spans="1:17" x14ac:dyDescent="0.3">
      <c r="A124" t="s">
        <v>332</v>
      </c>
      <c r="B124" s="4">
        <v>753</v>
      </c>
      <c r="C124" s="4">
        <v>822</v>
      </c>
      <c r="D124" s="4">
        <v>873</v>
      </c>
      <c r="E124" s="4">
        <v>984</v>
      </c>
      <c r="F124" s="4">
        <v>1092</v>
      </c>
      <c r="G124" s="4">
        <v>1173</v>
      </c>
      <c r="H124" s="4">
        <v>1278</v>
      </c>
      <c r="I124" s="4">
        <v>1359</v>
      </c>
      <c r="J124" s="4">
        <v>1344</v>
      </c>
      <c r="K124" s="4">
        <v>1416</v>
      </c>
      <c r="L124" s="4">
        <v>1500</v>
      </c>
      <c r="M124" s="4">
        <v>1671</v>
      </c>
      <c r="N124" s="4">
        <v>1617</v>
      </c>
      <c r="O124" s="4">
        <v>1725</v>
      </c>
      <c r="P124" s="4">
        <v>1710</v>
      </c>
      <c r="Q124" s="4">
        <v>1749</v>
      </c>
    </row>
    <row r="125" spans="1:17" x14ac:dyDescent="0.3">
      <c r="A125" t="s">
        <v>333</v>
      </c>
      <c r="B125" s="4">
        <v>870</v>
      </c>
      <c r="C125" s="4">
        <v>954</v>
      </c>
      <c r="D125" s="4">
        <v>996</v>
      </c>
      <c r="E125" s="4">
        <v>999</v>
      </c>
      <c r="F125" s="4">
        <v>1050</v>
      </c>
      <c r="G125" s="4">
        <v>1077</v>
      </c>
      <c r="H125" s="4">
        <v>1080</v>
      </c>
      <c r="I125" s="4">
        <v>1086</v>
      </c>
      <c r="J125" s="4">
        <v>1107</v>
      </c>
      <c r="K125" s="4">
        <v>1197</v>
      </c>
      <c r="L125" s="4">
        <v>1125</v>
      </c>
      <c r="M125" s="4">
        <v>1152</v>
      </c>
      <c r="N125" s="4">
        <v>1146</v>
      </c>
      <c r="O125" s="4">
        <v>1137</v>
      </c>
      <c r="P125" s="4">
        <v>1128</v>
      </c>
      <c r="Q125" s="4">
        <v>1116</v>
      </c>
    </row>
    <row r="126" spans="1:17" x14ac:dyDescent="0.3">
      <c r="A126" t="s">
        <v>334</v>
      </c>
      <c r="B126" s="4">
        <v>1176</v>
      </c>
      <c r="C126" s="4">
        <v>1200</v>
      </c>
      <c r="D126" s="4">
        <v>1245</v>
      </c>
      <c r="E126" s="4">
        <v>1269</v>
      </c>
      <c r="F126" s="4">
        <v>1356</v>
      </c>
      <c r="G126" s="4">
        <v>1359</v>
      </c>
      <c r="H126" s="4">
        <v>1374</v>
      </c>
      <c r="I126" s="4">
        <v>1362</v>
      </c>
      <c r="J126" s="4">
        <v>1407</v>
      </c>
      <c r="K126" s="4">
        <v>1491</v>
      </c>
      <c r="L126" s="4">
        <v>1518</v>
      </c>
      <c r="M126" s="4">
        <v>1569</v>
      </c>
      <c r="N126" s="4">
        <v>1566</v>
      </c>
      <c r="O126" s="4">
        <v>1533</v>
      </c>
      <c r="P126" s="4">
        <v>1581</v>
      </c>
      <c r="Q126" s="4">
        <v>1680</v>
      </c>
    </row>
    <row r="127" spans="1:17" x14ac:dyDescent="0.3">
      <c r="A127" t="s">
        <v>335</v>
      </c>
      <c r="B127" s="4">
        <v>2721</v>
      </c>
      <c r="C127" s="4">
        <v>2760</v>
      </c>
      <c r="D127" s="4">
        <v>2715</v>
      </c>
      <c r="E127" s="4">
        <v>2691</v>
      </c>
      <c r="F127" s="4">
        <v>2793</v>
      </c>
      <c r="G127" s="4">
        <v>2808</v>
      </c>
      <c r="H127" s="4">
        <v>2790</v>
      </c>
      <c r="I127" s="4">
        <v>2778</v>
      </c>
      <c r="J127" s="4">
        <v>2790</v>
      </c>
      <c r="K127" s="4">
        <v>2850</v>
      </c>
      <c r="L127" s="4">
        <v>2913</v>
      </c>
      <c r="M127" s="4">
        <v>2853</v>
      </c>
      <c r="N127" s="4">
        <v>2919</v>
      </c>
      <c r="O127" s="4">
        <v>2943</v>
      </c>
      <c r="P127" s="4">
        <v>2997</v>
      </c>
      <c r="Q127" s="4">
        <v>3048</v>
      </c>
    </row>
    <row r="128" spans="1:17" x14ac:dyDescent="0.3">
      <c r="A128" t="s">
        <v>336</v>
      </c>
      <c r="B128" s="4">
        <v>624</v>
      </c>
      <c r="C128" s="4">
        <v>666</v>
      </c>
      <c r="D128" s="4">
        <v>699</v>
      </c>
      <c r="E128" s="4">
        <v>918</v>
      </c>
      <c r="F128" s="4">
        <v>1050</v>
      </c>
      <c r="G128" s="4">
        <v>1080</v>
      </c>
      <c r="H128" s="4">
        <v>1146</v>
      </c>
      <c r="I128" s="4">
        <v>1206</v>
      </c>
      <c r="J128" s="4">
        <v>1161</v>
      </c>
      <c r="K128" s="4">
        <v>1203</v>
      </c>
      <c r="L128" s="4">
        <v>1293</v>
      </c>
      <c r="M128" s="4">
        <v>1428</v>
      </c>
      <c r="N128" s="4">
        <v>1497</v>
      </c>
      <c r="O128" s="4">
        <v>1539</v>
      </c>
      <c r="P128" s="4">
        <v>1506</v>
      </c>
      <c r="Q128" s="4">
        <v>1590</v>
      </c>
    </row>
    <row r="129" spans="1:17" x14ac:dyDescent="0.3">
      <c r="A129" t="s">
        <v>337</v>
      </c>
      <c r="B129" s="4">
        <v>1269</v>
      </c>
      <c r="C129" s="4">
        <v>1290</v>
      </c>
      <c r="D129" s="4">
        <v>1371</v>
      </c>
      <c r="E129" s="4">
        <v>1425</v>
      </c>
      <c r="F129" s="4">
        <v>1473</v>
      </c>
      <c r="G129" s="4">
        <v>1479</v>
      </c>
      <c r="H129" s="4">
        <v>1488</v>
      </c>
      <c r="I129" s="4">
        <v>1548</v>
      </c>
      <c r="J129" s="4">
        <v>1596</v>
      </c>
      <c r="K129" s="4">
        <v>1695</v>
      </c>
      <c r="L129" s="4">
        <v>1716</v>
      </c>
      <c r="M129" s="4">
        <v>1719</v>
      </c>
      <c r="N129" s="4">
        <v>1719</v>
      </c>
      <c r="O129" s="4">
        <v>1731</v>
      </c>
      <c r="P129" s="4">
        <v>1770</v>
      </c>
      <c r="Q129" s="4">
        <v>1746</v>
      </c>
    </row>
    <row r="130" spans="1:17" x14ac:dyDescent="0.3">
      <c r="A130" t="s">
        <v>338</v>
      </c>
      <c r="B130" s="4">
        <v>1863</v>
      </c>
      <c r="C130" s="4">
        <v>1944</v>
      </c>
      <c r="D130" s="4">
        <v>1986</v>
      </c>
      <c r="E130" s="4">
        <v>2049</v>
      </c>
      <c r="F130" s="4">
        <v>2262</v>
      </c>
      <c r="G130" s="4">
        <v>2514</v>
      </c>
      <c r="H130" s="4">
        <v>2712</v>
      </c>
      <c r="I130" s="4">
        <v>2949</v>
      </c>
      <c r="J130" s="4">
        <v>3342</v>
      </c>
      <c r="K130" s="4">
        <v>3543</v>
      </c>
      <c r="L130" s="4">
        <v>3726</v>
      </c>
      <c r="M130" s="4">
        <v>3882</v>
      </c>
      <c r="N130" s="4">
        <v>4155</v>
      </c>
      <c r="O130" s="4">
        <v>4395</v>
      </c>
      <c r="P130" s="4">
        <v>4635</v>
      </c>
      <c r="Q130" s="4">
        <v>4845</v>
      </c>
    </row>
    <row r="131" spans="1:17" x14ac:dyDescent="0.3">
      <c r="A131" t="s">
        <v>339</v>
      </c>
      <c r="B131" s="4">
        <v>1221</v>
      </c>
      <c r="C131" s="4">
        <v>1272</v>
      </c>
      <c r="D131" s="4">
        <v>1275</v>
      </c>
      <c r="E131" s="4">
        <v>1263</v>
      </c>
      <c r="F131" s="4">
        <v>1302</v>
      </c>
      <c r="G131" s="4">
        <v>1371</v>
      </c>
      <c r="H131" s="4">
        <v>1419</v>
      </c>
      <c r="I131" s="4">
        <v>1422</v>
      </c>
      <c r="J131" s="4">
        <v>1461</v>
      </c>
      <c r="K131" s="4">
        <v>1536</v>
      </c>
      <c r="L131" s="4">
        <v>1569</v>
      </c>
      <c r="M131" s="4">
        <v>1575</v>
      </c>
      <c r="N131" s="4">
        <v>1614</v>
      </c>
      <c r="O131" s="4">
        <v>1605</v>
      </c>
      <c r="P131" s="4">
        <v>1602</v>
      </c>
      <c r="Q131" s="4">
        <v>1581</v>
      </c>
    </row>
    <row r="132" spans="1:17" x14ac:dyDescent="0.3">
      <c r="A132" t="s">
        <v>340</v>
      </c>
      <c r="B132" s="4">
        <v>3006</v>
      </c>
      <c r="C132" s="4">
        <v>3045</v>
      </c>
      <c r="D132" s="4">
        <v>3048</v>
      </c>
      <c r="E132" s="4">
        <v>3030</v>
      </c>
      <c r="F132" s="4">
        <v>3078</v>
      </c>
      <c r="G132" s="4">
        <v>3030</v>
      </c>
      <c r="H132" s="4">
        <v>3072</v>
      </c>
      <c r="I132" s="4">
        <v>2985</v>
      </c>
      <c r="J132" s="4">
        <v>3090</v>
      </c>
      <c r="K132" s="4">
        <v>3045</v>
      </c>
      <c r="L132" s="4">
        <v>3093</v>
      </c>
      <c r="M132" s="4">
        <v>3063</v>
      </c>
      <c r="N132" s="4">
        <v>3105</v>
      </c>
      <c r="O132" s="4">
        <v>3195</v>
      </c>
      <c r="P132" s="4">
        <v>3426</v>
      </c>
      <c r="Q132" s="4">
        <v>3894</v>
      </c>
    </row>
    <row r="133" spans="1:17" x14ac:dyDescent="0.3">
      <c r="A133" t="s">
        <v>341</v>
      </c>
      <c r="B133" s="4">
        <v>2523</v>
      </c>
      <c r="C133" s="4">
        <v>2628</v>
      </c>
      <c r="D133" s="4">
        <v>2622</v>
      </c>
      <c r="E133" s="4">
        <v>2715</v>
      </c>
      <c r="F133" s="4">
        <v>2841</v>
      </c>
      <c r="G133" s="4">
        <v>2865</v>
      </c>
      <c r="H133" s="4">
        <v>2886</v>
      </c>
      <c r="I133" s="4">
        <v>2988</v>
      </c>
      <c r="J133" s="4">
        <v>3042</v>
      </c>
      <c r="K133" s="4">
        <v>3159</v>
      </c>
      <c r="L133" s="4">
        <v>3234</v>
      </c>
      <c r="M133" s="4">
        <v>3267</v>
      </c>
      <c r="N133" s="4">
        <v>3237</v>
      </c>
      <c r="O133" s="4">
        <v>3162</v>
      </c>
      <c r="P133" s="4">
        <v>3222</v>
      </c>
      <c r="Q133" s="4">
        <v>3300</v>
      </c>
    </row>
    <row r="134" spans="1:17" x14ac:dyDescent="0.3">
      <c r="A134" t="s">
        <v>342</v>
      </c>
      <c r="B134" s="4">
        <v>42</v>
      </c>
      <c r="C134" s="4">
        <v>39</v>
      </c>
      <c r="D134" s="4">
        <v>30</v>
      </c>
      <c r="E134" s="4">
        <v>18</v>
      </c>
      <c r="F134" s="4">
        <v>30</v>
      </c>
      <c r="G134" s="4">
        <v>78</v>
      </c>
      <c r="H134" s="4">
        <v>309</v>
      </c>
      <c r="I134" s="4">
        <v>819</v>
      </c>
      <c r="J134" s="4">
        <v>1653</v>
      </c>
      <c r="K134" s="4">
        <v>2325</v>
      </c>
      <c r="L134" s="4">
        <v>2844</v>
      </c>
      <c r="M134" s="4">
        <v>3348</v>
      </c>
      <c r="N134" s="4">
        <v>3579</v>
      </c>
      <c r="O134" s="4">
        <v>3642</v>
      </c>
      <c r="P134" s="4">
        <v>3708</v>
      </c>
      <c r="Q134" s="4">
        <v>3723</v>
      </c>
    </row>
    <row r="135" spans="1:17" x14ac:dyDescent="0.3">
      <c r="A135" t="s">
        <v>343</v>
      </c>
      <c r="B135" s="4">
        <v>1128</v>
      </c>
      <c r="C135" s="4">
        <v>1125</v>
      </c>
      <c r="D135" s="4">
        <v>1137</v>
      </c>
      <c r="E135" s="4">
        <v>1176</v>
      </c>
      <c r="F135" s="4">
        <v>1260</v>
      </c>
      <c r="G135" s="4">
        <v>1251</v>
      </c>
      <c r="H135" s="4">
        <v>1239</v>
      </c>
      <c r="I135" s="4">
        <v>1269</v>
      </c>
      <c r="J135" s="4">
        <v>1302</v>
      </c>
      <c r="K135" s="4">
        <v>1329</v>
      </c>
      <c r="L135" s="4">
        <v>1416</v>
      </c>
      <c r="M135" s="4">
        <v>1446</v>
      </c>
      <c r="N135" s="4">
        <v>1455</v>
      </c>
      <c r="O135" s="4">
        <v>1440</v>
      </c>
      <c r="P135" s="4">
        <v>1431</v>
      </c>
      <c r="Q135" s="4">
        <v>1455</v>
      </c>
    </row>
    <row r="136" spans="1:17" x14ac:dyDescent="0.3">
      <c r="A136" t="s">
        <v>344</v>
      </c>
      <c r="B136" s="4">
        <v>105</v>
      </c>
      <c r="C136" s="4">
        <v>108</v>
      </c>
      <c r="D136" s="4">
        <v>108</v>
      </c>
      <c r="E136" s="4">
        <v>99</v>
      </c>
      <c r="F136" s="4">
        <v>87</v>
      </c>
      <c r="G136" s="4">
        <v>99</v>
      </c>
      <c r="H136" s="4">
        <v>120</v>
      </c>
      <c r="I136" s="4">
        <v>132</v>
      </c>
      <c r="J136" s="4">
        <v>321</v>
      </c>
      <c r="K136" s="4">
        <v>603</v>
      </c>
      <c r="L136" s="4">
        <v>1128</v>
      </c>
      <c r="M136" s="4">
        <v>1623</v>
      </c>
      <c r="N136" s="4">
        <v>2415</v>
      </c>
      <c r="O136" s="4">
        <v>2958</v>
      </c>
      <c r="P136" s="4">
        <v>3498</v>
      </c>
      <c r="Q136" s="4">
        <v>3903</v>
      </c>
    </row>
    <row r="137" spans="1:17" x14ac:dyDescent="0.3">
      <c r="A137" t="s">
        <v>345</v>
      </c>
      <c r="B137" s="4">
        <v>894</v>
      </c>
      <c r="C137" s="4">
        <v>969</v>
      </c>
      <c r="D137" s="4">
        <v>1038</v>
      </c>
      <c r="E137" s="4">
        <v>1242</v>
      </c>
      <c r="F137" s="4">
        <v>1380</v>
      </c>
      <c r="G137" s="4">
        <v>1443</v>
      </c>
      <c r="H137" s="4">
        <v>1506</v>
      </c>
      <c r="I137" s="4">
        <v>1545</v>
      </c>
      <c r="J137" s="4">
        <v>1482</v>
      </c>
      <c r="K137" s="4">
        <v>1500</v>
      </c>
      <c r="L137" s="4">
        <v>1542</v>
      </c>
      <c r="M137" s="4">
        <v>1650</v>
      </c>
      <c r="N137" s="4">
        <v>1761</v>
      </c>
      <c r="O137" s="4">
        <v>1779</v>
      </c>
      <c r="P137" s="4">
        <v>1872</v>
      </c>
      <c r="Q137" s="4">
        <v>2370</v>
      </c>
    </row>
    <row r="138" spans="1:17" x14ac:dyDescent="0.3">
      <c r="A138" t="s">
        <v>346</v>
      </c>
      <c r="B138" s="4">
        <v>852</v>
      </c>
      <c r="C138" s="4">
        <v>939</v>
      </c>
      <c r="D138" s="4">
        <v>1008</v>
      </c>
      <c r="E138" s="4">
        <v>1170</v>
      </c>
      <c r="F138" s="4">
        <v>1212</v>
      </c>
      <c r="G138" s="4">
        <v>1287</v>
      </c>
      <c r="H138" s="4">
        <v>1308</v>
      </c>
      <c r="I138" s="4">
        <v>1278</v>
      </c>
      <c r="J138" s="4">
        <v>1236</v>
      </c>
      <c r="K138" s="4">
        <v>1254</v>
      </c>
      <c r="L138" s="4">
        <v>1242</v>
      </c>
      <c r="M138" s="4">
        <v>1344</v>
      </c>
      <c r="N138" s="4">
        <v>1386</v>
      </c>
      <c r="O138" s="4">
        <v>1434</v>
      </c>
      <c r="P138" s="4">
        <v>1437</v>
      </c>
      <c r="Q138" s="4">
        <v>1437</v>
      </c>
    </row>
    <row r="139" spans="1:17" x14ac:dyDescent="0.3">
      <c r="A139" t="s">
        <v>347</v>
      </c>
      <c r="B139" s="4">
        <v>1152</v>
      </c>
      <c r="C139" s="4">
        <v>1281</v>
      </c>
      <c r="D139" s="4">
        <v>1485</v>
      </c>
      <c r="E139" s="4">
        <v>1584</v>
      </c>
      <c r="F139" s="4">
        <v>1728</v>
      </c>
      <c r="G139" s="4">
        <v>1809</v>
      </c>
      <c r="H139" s="4">
        <v>1866</v>
      </c>
      <c r="I139" s="4">
        <v>1962</v>
      </c>
      <c r="J139" s="4">
        <v>2019</v>
      </c>
      <c r="K139" s="4">
        <v>2058</v>
      </c>
      <c r="L139" s="4">
        <v>2163</v>
      </c>
      <c r="M139" s="4">
        <v>2208</v>
      </c>
      <c r="N139" s="4">
        <v>2271</v>
      </c>
      <c r="O139" s="4">
        <v>2316</v>
      </c>
      <c r="P139" s="4">
        <v>2358</v>
      </c>
      <c r="Q139" s="4">
        <v>2397</v>
      </c>
    </row>
    <row r="140" spans="1:17" x14ac:dyDescent="0.3">
      <c r="A140" t="s">
        <v>348</v>
      </c>
      <c r="B140" s="4" t="s">
        <v>219</v>
      </c>
      <c r="C140" s="4" t="s">
        <v>219</v>
      </c>
      <c r="D140" s="4" t="s">
        <v>219</v>
      </c>
      <c r="E140" s="4" t="s">
        <v>219</v>
      </c>
      <c r="F140" s="4" t="s">
        <v>219</v>
      </c>
      <c r="G140" s="4" t="s">
        <v>219</v>
      </c>
      <c r="H140" s="4" t="s">
        <v>219</v>
      </c>
      <c r="I140" s="4" t="s">
        <v>219</v>
      </c>
      <c r="J140" s="4">
        <v>6</v>
      </c>
      <c r="K140" s="4" t="s">
        <v>219</v>
      </c>
      <c r="L140" s="4" t="s">
        <v>219</v>
      </c>
      <c r="M140" s="4" t="s">
        <v>219</v>
      </c>
      <c r="N140" s="4" t="s">
        <v>219</v>
      </c>
      <c r="O140" s="4" t="s">
        <v>219</v>
      </c>
      <c r="P140" s="4" t="s">
        <v>219</v>
      </c>
      <c r="Q140" s="4" t="s">
        <v>219</v>
      </c>
    </row>
    <row r="141" spans="1:17" x14ac:dyDescent="0.3">
      <c r="A141" t="s">
        <v>349</v>
      </c>
      <c r="B141" s="4">
        <v>297</v>
      </c>
      <c r="C141" s="4">
        <v>303</v>
      </c>
      <c r="D141" s="4">
        <v>288</v>
      </c>
      <c r="E141" s="4">
        <v>309</v>
      </c>
      <c r="F141" s="4">
        <v>321</v>
      </c>
      <c r="G141" s="4">
        <v>351</v>
      </c>
      <c r="H141" s="4">
        <v>348</v>
      </c>
      <c r="I141" s="4">
        <v>375</v>
      </c>
      <c r="J141" s="4">
        <v>375</v>
      </c>
      <c r="K141" s="4">
        <v>369</v>
      </c>
      <c r="L141" s="4">
        <v>399</v>
      </c>
      <c r="M141" s="4">
        <v>384</v>
      </c>
      <c r="N141" s="4">
        <v>411</v>
      </c>
      <c r="O141" s="4">
        <v>495</v>
      </c>
      <c r="P141" s="4">
        <v>528</v>
      </c>
      <c r="Q141" s="4">
        <v>573</v>
      </c>
    </row>
    <row r="142" spans="1:17" x14ac:dyDescent="0.3">
      <c r="A142" t="s">
        <v>350</v>
      </c>
      <c r="B142" s="4">
        <v>1605</v>
      </c>
      <c r="C142" s="4">
        <v>1641</v>
      </c>
      <c r="D142" s="4">
        <v>1704</v>
      </c>
      <c r="E142" s="4">
        <v>1767</v>
      </c>
      <c r="F142" s="4">
        <v>1776</v>
      </c>
      <c r="G142" s="4">
        <v>1875</v>
      </c>
      <c r="H142" s="4">
        <v>1911</v>
      </c>
      <c r="I142" s="4">
        <v>1980</v>
      </c>
      <c r="J142" s="4">
        <v>2127</v>
      </c>
      <c r="K142" s="4">
        <v>2145</v>
      </c>
      <c r="L142" s="4">
        <v>2214</v>
      </c>
      <c r="M142" s="4">
        <v>2298</v>
      </c>
      <c r="N142" s="4">
        <v>2313</v>
      </c>
      <c r="O142" s="4">
        <v>2319</v>
      </c>
      <c r="P142" s="4">
        <v>2520</v>
      </c>
      <c r="Q142" s="4">
        <v>2814</v>
      </c>
    </row>
    <row r="143" spans="1:17" x14ac:dyDescent="0.3">
      <c r="A143" t="s">
        <v>351</v>
      </c>
      <c r="B143" s="4">
        <v>3681</v>
      </c>
      <c r="C143" s="4">
        <v>3705</v>
      </c>
      <c r="D143" s="4">
        <v>3720</v>
      </c>
      <c r="E143" s="4">
        <v>3738</v>
      </c>
      <c r="F143" s="4">
        <v>3801</v>
      </c>
      <c r="G143" s="4">
        <v>3807</v>
      </c>
      <c r="H143" s="4">
        <v>3879</v>
      </c>
      <c r="I143" s="4">
        <v>3930</v>
      </c>
      <c r="J143" s="4">
        <v>3990</v>
      </c>
      <c r="K143" s="4">
        <v>3972</v>
      </c>
      <c r="L143" s="4">
        <v>4074</v>
      </c>
      <c r="M143" s="4">
        <v>4086</v>
      </c>
      <c r="N143" s="4">
        <v>4065</v>
      </c>
      <c r="O143" s="4">
        <v>4143</v>
      </c>
      <c r="P143" s="4">
        <v>4149</v>
      </c>
      <c r="Q143" s="4">
        <v>4089</v>
      </c>
    </row>
    <row r="144" spans="1:17" x14ac:dyDescent="0.3">
      <c r="A144" t="s">
        <v>352</v>
      </c>
      <c r="B144" s="4">
        <v>1488</v>
      </c>
      <c r="C144" s="4">
        <v>1557</v>
      </c>
      <c r="D144" s="4">
        <v>1659</v>
      </c>
      <c r="E144" s="4">
        <v>1647</v>
      </c>
      <c r="F144" s="4">
        <v>1698</v>
      </c>
      <c r="G144" s="4">
        <v>1776</v>
      </c>
      <c r="H144" s="4">
        <v>1791</v>
      </c>
      <c r="I144" s="4">
        <v>1848</v>
      </c>
      <c r="J144" s="4">
        <v>1920</v>
      </c>
      <c r="K144" s="4">
        <v>1932</v>
      </c>
      <c r="L144" s="4">
        <v>1995</v>
      </c>
      <c r="M144" s="4">
        <v>2031</v>
      </c>
      <c r="N144" s="4">
        <v>2043</v>
      </c>
      <c r="O144" s="4">
        <v>2064</v>
      </c>
      <c r="P144" s="4">
        <v>2103</v>
      </c>
      <c r="Q144" s="4">
        <v>2064</v>
      </c>
    </row>
    <row r="145" spans="1:17" x14ac:dyDescent="0.3">
      <c r="A145" t="s">
        <v>353</v>
      </c>
      <c r="B145" s="4">
        <v>954</v>
      </c>
      <c r="C145" s="4">
        <v>1029</v>
      </c>
      <c r="D145" s="4">
        <v>1086</v>
      </c>
      <c r="E145" s="4">
        <v>1104</v>
      </c>
      <c r="F145" s="4">
        <v>1164</v>
      </c>
      <c r="G145" s="4">
        <v>1155</v>
      </c>
      <c r="H145" s="4">
        <v>1164</v>
      </c>
      <c r="I145" s="4">
        <v>1215</v>
      </c>
      <c r="J145" s="4">
        <v>1260</v>
      </c>
      <c r="K145" s="4">
        <v>1287</v>
      </c>
      <c r="L145" s="4">
        <v>1341</v>
      </c>
      <c r="M145" s="4">
        <v>1392</v>
      </c>
      <c r="N145" s="4">
        <v>1380</v>
      </c>
      <c r="O145" s="4">
        <v>1347</v>
      </c>
      <c r="P145" s="4">
        <v>1365</v>
      </c>
      <c r="Q145" s="4">
        <v>1452</v>
      </c>
    </row>
    <row r="146" spans="1:17" x14ac:dyDescent="0.3">
      <c r="A146" t="s">
        <v>354</v>
      </c>
      <c r="B146" s="4">
        <v>24</v>
      </c>
      <c r="C146" s="4">
        <v>18</v>
      </c>
      <c r="D146" s="4">
        <v>27</v>
      </c>
      <c r="E146" s="4">
        <v>33</v>
      </c>
      <c r="F146" s="4">
        <v>33</v>
      </c>
      <c r="G146" s="4">
        <v>36</v>
      </c>
      <c r="H146" s="4">
        <v>33</v>
      </c>
      <c r="I146" s="4">
        <v>33</v>
      </c>
      <c r="J146" s="4">
        <v>27</v>
      </c>
      <c r="K146" s="4">
        <v>24</v>
      </c>
      <c r="L146" s="4">
        <v>36</v>
      </c>
      <c r="M146" s="4">
        <v>48</v>
      </c>
      <c r="N146" s="4">
        <v>42</v>
      </c>
      <c r="O146" s="4">
        <v>54</v>
      </c>
      <c r="P146" s="4">
        <v>51</v>
      </c>
      <c r="Q146" s="4">
        <v>60</v>
      </c>
    </row>
    <row r="147" spans="1:17" x14ac:dyDescent="0.3">
      <c r="A147" t="s">
        <v>355</v>
      </c>
      <c r="B147" s="4">
        <v>2607</v>
      </c>
      <c r="C147" s="4">
        <v>2721</v>
      </c>
      <c r="D147" s="4">
        <v>2811</v>
      </c>
      <c r="E147" s="4">
        <v>2850</v>
      </c>
      <c r="F147" s="4">
        <v>2799</v>
      </c>
      <c r="G147" s="4">
        <v>2835</v>
      </c>
      <c r="H147" s="4">
        <v>2835</v>
      </c>
      <c r="I147" s="4">
        <v>2901</v>
      </c>
      <c r="J147" s="4">
        <v>2913</v>
      </c>
      <c r="K147" s="4">
        <v>2913</v>
      </c>
      <c r="L147" s="4">
        <v>2910</v>
      </c>
      <c r="M147" s="4">
        <v>2991</v>
      </c>
      <c r="N147" s="4">
        <v>3036</v>
      </c>
      <c r="O147" s="4">
        <v>3078</v>
      </c>
      <c r="P147" s="4">
        <v>3096</v>
      </c>
      <c r="Q147" s="4">
        <v>3069</v>
      </c>
    </row>
    <row r="148" spans="1:17" x14ac:dyDescent="0.3">
      <c r="A148" t="s">
        <v>356</v>
      </c>
      <c r="B148" s="4">
        <v>888</v>
      </c>
      <c r="C148" s="4">
        <v>930</v>
      </c>
      <c r="D148" s="4">
        <v>966</v>
      </c>
      <c r="E148" s="4">
        <v>1014</v>
      </c>
      <c r="F148" s="4">
        <v>1023</v>
      </c>
      <c r="G148" s="4">
        <v>1056</v>
      </c>
      <c r="H148" s="4">
        <v>1113</v>
      </c>
      <c r="I148" s="4">
        <v>1131</v>
      </c>
      <c r="J148" s="4">
        <v>1194</v>
      </c>
      <c r="K148" s="4">
        <v>1191</v>
      </c>
      <c r="L148" s="4">
        <v>1209</v>
      </c>
      <c r="M148" s="4">
        <v>1227</v>
      </c>
      <c r="N148" s="4">
        <v>1227</v>
      </c>
      <c r="O148" s="4">
        <v>1251</v>
      </c>
      <c r="P148" s="4">
        <v>1227</v>
      </c>
      <c r="Q148" s="4">
        <v>1197</v>
      </c>
    </row>
    <row r="149" spans="1:17" x14ac:dyDescent="0.3">
      <c r="A149" t="s">
        <v>357</v>
      </c>
      <c r="B149" s="4">
        <v>2679</v>
      </c>
      <c r="C149" s="4">
        <v>2700</v>
      </c>
      <c r="D149" s="4">
        <v>2721</v>
      </c>
      <c r="E149" s="4">
        <v>2793</v>
      </c>
      <c r="F149" s="4">
        <v>2706</v>
      </c>
      <c r="G149" s="4">
        <v>2646</v>
      </c>
      <c r="H149" s="4">
        <v>2724</v>
      </c>
      <c r="I149" s="4">
        <v>2673</v>
      </c>
      <c r="J149" s="4">
        <v>2679</v>
      </c>
      <c r="K149" s="4">
        <v>2667</v>
      </c>
      <c r="L149" s="4">
        <v>2703</v>
      </c>
      <c r="M149" s="4">
        <v>2772</v>
      </c>
      <c r="N149" s="4">
        <v>2745</v>
      </c>
      <c r="O149" s="4">
        <v>2796</v>
      </c>
      <c r="P149" s="4">
        <v>2808</v>
      </c>
      <c r="Q149" s="4">
        <v>2823</v>
      </c>
    </row>
    <row r="150" spans="1:17" x14ac:dyDescent="0.3">
      <c r="A150" t="s">
        <v>358</v>
      </c>
      <c r="B150" s="4">
        <v>1383</v>
      </c>
      <c r="C150" s="4">
        <v>1428</v>
      </c>
      <c r="D150" s="4">
        <v>1503</v>
      </c>
      <c r="E150" s="4">
        <v>1575</v>
      </c>
      <c r="F150" s="4">
        <v>1566</v>
      </c>
      <c r="G150" s="4">
        <v>1608</v>
      </c>
      <c r="H150" s="4">
        <v>1635</v>
      </c>
      <c r="I150" s="4">
        <v>1629</v>
      </c>
      <c r="J150" s="4">
        <v>1659</v>
      </c>
      <c r="K150" s="4">
        <v>1626</v>
      </c>
      <c r="L150" s="4">
        <v>1614</v>
      </c>
      <c r="M150" s="4">
        <v>1677</v>
      </c>
      <c r="N150" s="4">
        <v>1680</v>
      </c>
      <c r="O150" s="4">
        <v>1695</v>
      </c>
      <c r="P150" s="4">
        <v>1698</v>
      </c>
      <c r="Q150" s="4">
        <v>1749</v>
      </c>
    </row>
    <row r="151" spans="1:17" x14ac:dyDescent="0.3">
      <c r="A151" t="s">
        <v>359</v>
      </c>
      <c r="B151" s="4">
        <v>993</v>
      </c>
      <c r="C151" s="4">
        <v>1029</v>
      </c>
      <c r="D151" s="4">
        <v>1086</v>
      </c>
      <c r="E151" s="4">
        <v>1089</v>
      </c>
      <c r="F151" s="4">
        <v>1131</v>
      </c>
      <c r="G151" s="4">
        <v>1155</v>
      </c>
      <c r="H151" s="4">
        <v>1209</v>
      </c>
      <c r="I151" s="4">
        <v>1269</v>
      </c>
      <c r="J151" s="4">
        <v>1209</v>
      </c>
      <c r="K151" s="4">
        <v>1200</v>
      </c>
      <c r="L151" s="4">
        <v>1218</v>
      </c>
      <c r="M151" s="4">
        <v>1242</v>
      </c>
      <c r="N151" s="4">
        <v>1266</v>
      </c>
      <c r="O151" s="4">
        <v>1290</v>
      </c>
      <c r="P151" s="4">
        <v>1356</v>
      </c>
      <c r="Q151" s="4">
        <v>1386</v>
      </c>
    </row>
    <row r="152" spans="1:17" x14ac:dyDescent="0.3">
      <c r="A152" t="s">
        <v>360</v>
      </c>
      <c r="B152" s="4">
        <v>2799</v>
      </c>
      <c r="C152" s="4">
        <v>2889</v>
      </c>
      <c r="D152" s="4">
        <v>2979</v>
      </c>
      <c r="E152" s="4">
        <v>3192</v>
      </c>
      <c r="F152" s="4">
        <v>3183</v>
      </c>
      <c r="G152" s="4">
        <v>3234</v>
      </c>
      <c r="H152" s="4">
        <v>3297</v>
      </c>
      <c r="I152" s="4">
        <v>3444</v>
      </c>
      <c r="J152" s="4">
        <v>3528</v>
      </c>
      <c r="K152" s="4">
        <v>3654</v>
      </c>
      <c r="L152" s="4">
        <v>3729</v>
      </c>
      <c r="M152" s="4">
        <v>3786</v>
      </c>
      <c r="N152" s="4">
        <v>3954</v>
      </c>
      <c r="O152" s="4">
        <v>4059</v>
      </c>
      <c r="P152" s="4">
        <v>4200</v>
      </c>
      <c r="Q152" s="4">
        <v>4263</v>
      </c>
    </row>
    <row r="153" spans="1:17" x14ac:dyDescent="0.3">
      <c r="A153" t="s">
        <v>361</v>
      </c>
      <c r="B153" s="4">
        <v>1494</v>
      </c>
      <c r="C153" s="4">
        <v>1533</v>
      </c>
      <c r="D153" s="4">
        <v>1557</v>
      </c>
      <c r="E153" s="4">
        <v>1527</v>
      </c>
      <c r="F153" s="4">
        <v>1533</v>
      </c>
      <c r="G153" s="4">
        <v>1587</v>
      </c>
      <c r="H153" s="4">
        <v>1581</v>
      </c>
      <c r="I153" s="4">
        <v>1593</v>
      </c>
      <c r="J153" s="4">
        <v>1794</v>
      </c>
      <c r="K153" s="4">
        <v>1986</v>
      </c>
      <c r="L153" s="4">
        <v>2574</v>
      </c>
      <c r="M153" s="4">
        <v>2976</v>
      </c>
      <c r="N153" s="4">
        <v>3591</v>
      </c>
      <c r="O153" s="4">
        <v>3975</v>
      </c>
      <c r="P153" s="4">
        <v>4443</v>
      </c>
      <c r="Q153" s="4">
        <v>4995</v>
      </c>
    </row>
    <row r="154" spans="1:17" x14ac:dyDescent="0.3">
      <c r="A154" t="s">
        <v>362</v>
      </c>
      <c r="B154" s="4">
        <v>2496</v>
      </c>
      <c r="C154" s="4">
        <v>2586</v>
      </c>
      <c r="D154" s="4">
        <v>2655</v>
      </c>
      <c r="E154" s="4">
        <v>2664</v>
      </c>
      <c r="F154" s="4">
        <v>2646</v>
      </c>
      <c r="G154" s="4">
        <v>2631</v>
      </c>
      <c r="H154" s="4">
        <v>2640</v>
      </c>
      <c r="I154" s="4">
        <v>2658</v>
      </c>
      <c r="J154" s="4">
        <v>2703</v>
      </c>
      <c r="K154" s="4">
        <v>2766</v>
      </c>
      <c r="L154" s="4">
        <v>2820</v>
      </c>
      <c r="M154" s="4">
        <v>2775</v>
      </c>
      <c r="N154" s="4">
        <v>2763</v>
      </c>
      <c r="O154" s="4">
        <v>2799</v>
      </c>
      <c r="P154" s="4">
        <v>2880</v>
      </c>
      <c r="Q154" s="4">
        <v>2865</v>
      </c>
    </row>
    <row r="155" spans="1:17" x14ac:dyDescent="0.3">
      <c r="A155" t="s">
        <v>363</v>
      </c>
      <c r="B155" s="4">
        <v>2259</v>
      </c>
      <c r="C155" s="4">
        <v>2262</v>
      </c>
      <c r="D155" s="4">
        <v>2292</v>
      </c>
      <c r="E155" s="4">
        <v>2328</v>
      </c>
      <c r="F155" s="4">
        <v>2319</v>
      </c>
      <c r="G155" s="4">
        <v>2361</v>
      </c>
      <c r="H155" s="4">
        <v>2403</v>
      </c>
      <c r="I155" s="4">
        <v>2421</v>
      </c>
      <c r="J155" s="4">
        <v>2487</v>
      </c>
      <c r="K155" s="4">
        <v>2454</v>
      </c>
      <c r="L155" s="4">
        <v>2439</v>
      </c>
      <c r="M155" s="4">
        <v>2418</v>
      </c>
      <c r="N155" s="4">
        <v>2400</v>
      </c>
      <c r="O155" s="4">
        <v>2415</v>
      </c>
      <c r="P155" s="4">
        <v>2463</v>
      </c>
      <c r="Q155" s="4">
        <v>2475</v>
      </c>
    </row>
    <row r="156" spans="1:17" x14ac:dyDescent="0.3">
      <c r="A156" t="s">
        <v>364</v>
      </c>
      <c r="B156" s="4">
        <v>786</v>
      </c>
      <c r="C156" s="4">
        <v>795</v>
      </c>
      <c r="D156" s="4">
        <v>837</v>
      </c>
      <c r="E156" s="4">
        <v>867</v>
      </c>
      <c r="F156" s="4">
        <v>921</v>
      </c>
      <c r="G156" s="4">
        <v>960</v>
      </c>
      <c r="H156" s="4">
        <v>975</v>
      </c>
      <c r="I156" s="4">
        <v>993</v>
      </c>
      <c r="J156" s="4">
        <v>996</v>
      </c>
      <c r="K156" s="4">
        <v>1017</v>
      </c>
      <c r="L156" s="4">
        <v>1065</v>
      </c>
      <c r="M156" s="4">
        <v>1077</v>
      </c>
      <c r="N156" s="4">
        <v>1107</v>
      </c>
      <c r="O156" s="4">
        <v>1125</v>
      </c>
      <c r="P156" s="4">
        <v>1119</v>
      </c>
      <c r="Q156" s="4">
        <v>1143</v>
      </c>
    </row>
    <row r="157" spans="1:17" x14ac:dyDescent="0.3">
      <c r="A157" t="s">
        <v>365</v>
      </c>
      <c r="B157" s="4">
        <v>1521</v>
      </c>
      <c r="C157" s="4">
        <v>1581</v>
      </c>
      <c r="D157" s="4">
        <v>1638</v>
      </c>
      <c r="E157" s="4">
        <v>1674</v>
      </c>
      <c r="F157" s="4">
        <v>1734</v>
      </c>
      <c r="G157" s="4">
        <v>1755</v>
      </c>
      <c r="H157" s="4">
        <v>1833</v>
      </c>
      <c r="I157" s="4">
        <v>1806</v>
      </c>
      <c r="J157" s="4">
        <v>1872</v>
      </c>
      <c r="K157" s="4">
        <v>1920</v>
      </c>
      <c r="L157" s="4">
        <v>1968</v>
      </c>
      <c r="M157" s="4">
        <v>1992</v>
      </c>
      <c r="N157" s="4">
        <v>1980</v>
      </c>
      <c r="O157" s="4">
        <v>1995</v>
      </c>
      <c r="P157" s="4">
        <v>2028</v>
      </c>
      <c r="Q157" s="4">
        <v>1995</v>
      </c>
    </row>
    <row r="158" spans="1:17" x14ac:dyDescent="0.3">
      <c r="A158" t="s">
        <v>366</v>
      </c>
      <c r="B158" s="4">
        <v>1194</v>
      </c>
      <c r="C158" s="4">
        <v>1281</v>
      </c>
      <c r="D158" s="4">
        <v>1395</v>
      </c>
      <c r="E158" s="4">
        <v>1602</v>
      </c>
      <c r="F158" s="4">
        <v>1746</v>
      </c>
      <c r="G158" s="4">
        <v>1803</v>
      </c>
      <c r="H158" s="4">
        <v>1875</v>
      </c>
      <c r="I158" s="4">
        <v>1998</v>
      </c>
      <c r="J158" s="4">
        <v>1920</v>
      </c>
      <c r="K158" s="4">
        <v>1914</v>
      </c>
      <c r="L158" s="4">
        <v>1956</v>
      </c>
      <c r="M158" s="4">
        <v>2076</v>
      </c>
      <c r="N158" s="4">
        <v>2127</v>
      </c>
      <c r="O158" s="4">
        <v>2208</v>
      </c>
      <c r="P158" s="4">
        <v>2187</v>
      </c>
      <c r="Q158" s="4">
        <v>2220</v>
      </c>
    </row>
    <row r="159" spans="1:17" x14ac:dyDescent="0.3">
      <c r="A159" t="s">
        <v>367</v>
      </c>
      <c r="B159" s="4">
        <v>585</v>
      </c>
      <c r="C159" s="4">
        <v>654</v>
      </c>
      <c r="D159" s="4">
        <v>771</v>
      </c>
      <c r="E159" s="4">
        <v>1062</v>
      </c>
      <c r="F159" s="4">
        <v>1182</v>
      </c>
      <c r="G159" s="4">
        <v>1290</v>
      </c>
      <c r="H159" s="4">
        <v>1335</v>
      </c>
      <c r="I159" s="4">
        <v>1416</v>
      </c>
      <c r="J159" s="4">
        <v>1374</v>
      </c>
      <c r="K159" s="4">
        <v>1374</v>
      </c>
      <c r="L159" s="4">
        <v>1425</v>
      </c>
      <c r="M159" s="4">
        <v>1521</v>
      </c>
      <c r="N159" s="4">
        <v>1536</v>
      </c>
      <c r="O159" s="4">
        <v>1644</v>
      </c>
      <c r="P159" s="4">
        <v>1641</v>
      </c>
      <c r="Q159" s="4">
        <v>1632</v>
      </c>
    </row>
    <row r="160" spans="1:17" x14ac:dyDescent="0.3">
      <c r="A160" t="s">
        <v>368</v>
      </c>
      <c r="B160" s="4">
        <v>1959</v>
      </c>
      <c r="C160" s="4">
        <v>2184</v>
      </c>
      <c r="D160" s="4">
        <v>2307</v>
      </c>
      <c r="E160" s="4">
        <v>2358</v>
      </c>
      <c r="F160" s="4">
        <v>2433</v>
      </c>
      <c r="G160" s="4">
        <v>2490</v>
      </c>
      <c r="H160" s="4">
        <v>2460</v>
      </c>
      <c r="I160" s="4">
        <v>2550</v>
      </c>
      <c r="J160" s="4">
        <v>2652</v>
      </c>
      <c r="K160" s="4">
        <v>2694</v>
      </c>
      <c r="L160" s="4">
        <v>2787</v>
      </c>
      <c r="M160" s="4">
        <v>2916</v>
      </c>
      <c r="N160" s="4">
        <v>3009</v>
      </c>
      <c r="O160" s="4">
        <v>2973</v>
      </c>
      <c r="P160" s="4">
        <v>3060</v>
      </c>
      <c r="Q160" s="4">
        <v>2994</v>
      </c>
    </row>
    <row r="161" spans="1:17" x14ac:dyDescent="0.3">
      <c r="A161" t="s">
        <v>369</v>
      </c>
      <c r="B161" s="4">
        <v>3135</v>
      </c>
      <c r="C161" s="4">
        <v>3195</v>
      </c>
      <c r="D161" s="4">
        <v>3231</v>
      </c>
      <c r="E161" s="4">
        <v>3201</v>
      </c>
      <c r="F161" s="4">
        <v>3225</v>
      </c>
      <c r="G161" s="4">
        <v>3276</v>
      </c>
      <c r="H161" s="4">
        <v>3363</v>
      </c>
      <c r="I161" s="4">
        <v>3480</v>
      </c>
      <c r="J161" s="4">
        <v>3456</v>
      </c>
      <c r="K161" s="4">
        <v>3612</v>
      </c>
      <c r="L161" s="4">
        <v>3534</v>
      </c>
      <c r="M161" s="4">
        <v>3639</v>
      </c>
      <c r="N161" s="4">
        <v>3639</v>
      </c>
      <c r="O161" s="4">
        <v>3672</v>
      </c>
      <c r="P161" s="4">
        <v>3684</v>
      </c>
      <c r="Q161" s="4">
        <v>3651</v>
      </c>
    </row>
    <row r="162" spans="1:17" x14ac:dyDescent="0.3">
      <c r="A162" t="s">
        <v>370</v>
      </c>
      <c r="B162" s="4">
        <v>1251</v>
      </c>
      <c r="C162" s="4">
        <v>1245</v>
      </c>
      <c r="D162" s="4">
        <v>1266</v>
      </c>
      <c r="E162" s="4">
        <v>1311</v>
      </c>
      <c r="F162" s="4">
        <v>1323</v>
      </c>
      <c r="G162" s="4">
        <v>1365</v>
      </c>
      <c r="H162" s="4">
        <v>1410</v>
      </c>
      <c r="I162" s="4">
        <v>1410</v>
      </c>
      <c r="J162" s="4">
        <v>1590</v>
      </c>
      <c r="K162" s="4">
        <v>1875</v>
      </c>
      <c r="L162" s="4">
        <v>2247</v>
      </c>
      <c r="M162" s="4">
        <v>2610</v>
      </c>
      <c r="N162" s="4">
        <v>2868</v>
      </c>
      <c r="O162" s="4">
        <v>3012</v>
      </c>
      <c r="P162" s="4">
        <v>3198</v>
      </c>
      <c r="Q162" s="4">
        <v>3369</v>
      </c>
    </row>
    <row r="163" spans="1:17" x14ac:dyDescent="0.3">
      <c r="A163" t="s">
        <v>371</v>
      </c>
      <c r="B163" s="4">
        <v>1368</v>
      </c>
      <c r="C163" s="4">
        <v>1410</v>
      </c>
      <c r="D163" s="4">
        <v>1422</v>
      </c>
      <c r="E163" s="4">
        <v>1383</v>
      </c>
      <c r="F163" s="4">
        <v>1407</v>
      </c>
      <c r="G163" s="4">
        <v>1407</v>
      </c>
      <c r="H163" s="4">
        <v>1407</v>
      </c>
      <c r="I163" s="4">
        <v>1464</v>
      </c>
      <c r="J163" s="4">
        <v>1479</v>
      </c>
      <c r="K163" s="4">
        <v>1521</v>
      </c>
      <c r="L163" s="4">
        <v>1557</v>
      </c>
      <c r="M163" s="4">
        <v>1530</v>
      </c>
      <c r="N163" s="4">
        <v>1584</v>
      </c>
      <c r="O163" s="4">
        <v>1602</v>
      </c>
      <c r="P163" s="4">
        <v>1539</v>
      </c>
      <c r="Q163" s="4">
        <v>1545</v>
      </c>
    </row>
    <row r="164" spans="1:17" x14ac:dyDescent="0.3">
      <c r="A164" t="s">
        <v>372</v>
      </c>
      <c r="B164" s="4">
        <v>1392</v>
      </c>
      <c r="C164" s="4">
        <v>1473</v>
      </c>
      <c r="D164" s="4">
        <v>1539</v>
      </c>
      <c r="E164" s="4">
        <v>1584</v>
      </c>
      <c r="F164" s="4">
        <v>1599</v>
      </c>
      <c r="G164" s="4">
        <v>1671</v>
      </c>
      <c r="H164" s="4">
        <v>1734</v>
      </c>
      <c r="I164" s="4">
        <v>1809</v>
      </c>
      <c r="J164" s="4">
        <v>1947</v>
      </c>
      <c r="K164" s="4">
        <v>2037</v>
      </c>
      <c r="L164" s="4">
        <v>2076</v>
      </c>
      <c r="M164" s="4">
        <v>2121</v>
      </c>
      <c r="N164" s="4">
        <v>2172</v>
      </c>
      <c r="O164" s="4">
        <v>2307</v>
      </c>
      <c r="P164" s="4">
        <v>2595</v>
      </c>
      <c r="Q164" s="4">
        <v>2685</v>
      </c>
    </row>
    <row r="165" spans="1:17" x14ac:dyDescent="0.3">
      <c r="A165" t="s">
        <v>373</v>
      </c>
      <c r="B165" s="4">
        <v>1266</v>
      </c>
      <c r="C165" s="4">
        <v>1440</v>
      </c>
      <c r="D165" s="4">
        <v>1557</v>
      </c>
      <c r="E165" s="4">
        <v>1626</v>
      </c>
      <c r="F165" s="4">
        <v>1629</v>
      </c>
      <c r="G165" s="4">
        <v>1722</v>
      </c>
      <c r="H165" s="4">
        <v>1731</v>
      </c>
      <c r="I165" s="4">
        <v>1818</v>
      </c>
      <c r="J165" s="4">
        <v>1857</v>
      </c>
      <c r="K165" s="4">
        <v>2109</v>
      </c>
      <c r="L165" s="4">
        <v>2343</v>
      </c>
      <c r="M165" s="4">
        <v>2574</v>
      </c>
      <c r="N165" s="4">
        <v>2679</v>
      </c>
      <c r="O165" s="4">
        <v>2793</v>
      </c>
      <c r="P165" s="4">
        <v>2859</v>
      </c>
      <c r="Q165" s="4">
        <v>2919</v>
      </c>
    </row>
    <row r="166" spans="1:17" x14ac:dyDescent="0.3">
      <c r="A166" t="s">
        <v>374</v>
      </c>
      <c r="B166" s="4">
        <v>402</v>
      </c>
      <c r="C166" s="4">
        <v>447</v>
      </c>
      <c r="D166" s="4">
        <v>489</v>
      </c>
      <c r="E166" s="4">
        <v>597</v>
      </c>
      <c r="F166" s="4">
        <v>678</v>
      </c>
      <c r="G166" s="4">
        <v>696</v>
      </c>
      <c r="H166" s="4">
        <v>708</v>
      </c>
      <c r="I166" s="4">
        <v>753</v>
      </c>
      <c r="J166" s="4">
        <v>747</v>
      </c>
      <c r="K166" s="4">
        <v>762</v>
      </c>
      <c r="L166" s="4">
        <v>783</v>
      </c>
      <c r="M166" s="4">
        <v>843</v>
      </c>
      <c r="N166" s="4">
        <v>831</v>
      </c>
      <c r="O166" s="4">
        <v>831</v>
      </c>
      <c r="P166" s="4">
        <v>852</v>
      </c>
      <c r="Q166" s="4">
        <v>846</v>
      </c>
    </row>
    <row r="167" spans="1:17" x14ac:dyDescent="0.3">
      <c r="A167" t="s">
        <v>375</v>
      </c>
      <c r="B167" s="4">
        <v>1080</v>
      </c>
      <c r="C167" s="4">
        <v>1203</v>
      </c>
      <c r="D167" s="4">
        <v>1254</v>
      </c>
      <c r="E167" s="4">
        <v>1395</v>
      </c>
      <c r="F167" s="4">
        <v>1449</v>
      </c>
      <c r="G167" s="4">
        <v>1440</v>
      </c>
      <c r="H167" s="4">
        <v>1494</v>
      </c>
      <c r="I167" s="4">
        <v>1518</v>
      </c>
      <c r="J167" s="4">
        <v>1527</v>
      </c>
      <c r="K167" s="4">
        <v>1533</v>
      </c>
      <c r="L167" s="4">
        <v>1506</v>
      </c>
      <c r="M167" s="4">
        <v>1566</v>
      </c>
      <c r="N167" s="4">
        <v>1623</v>
      </c>
      <c r="O167" s="4">
        <v>1710</v>
      </c>
      <c r="P167" s="4">
        <v>1692</v>
      </c>
      <c r="Q167" s="4">
        <v>1758</v>
      </c>
    </row>
    <row r="168" spans="1:17" x14ac:dyDescent="0.3">
      <c r="A168" t="s">
        <v>376</v>
      </c>
      <c r="B168" s="4">
        <v>141</v>
      </c>
      <c r="C168" s="4">
        <v>153</v>
      </c>
      <c r="D168" s="4">
        <v>156</v>
      </c>
      <c r="E168" s="4">
        <v>159</v>
      </c>
      <c r="F168" s="4">
        <v>174</v>
      </c>
      <c r="G168" s="4">
        <v>201</v>
      </c>
      <c r="H168" s="4">
        <v>198</v>
      </c>
      <c r="I168" s="4">
        <v>189</v>
      </c>
      <c r="J168" s="4">
        <v>294</v>
      </c>
      <c r="K168" s="4">
        <v>549</v>
      </c>
      <c r="L168" s="4">
        <v>741</v>
      </c>
      <c r="M168" s="4">
        <v>1014</v>
      </c>
      <c r="N168" s="4">
        <v>1377</v>
      </c>
      <c r="O168" s="4">
        <v>1611</v>
      </c>
      <c r="P168" s="4">
        <v>1872</v>
      </c>
      <c r="Q168" s="4">
        <v>2364</v>
      </c>
    </row>
    <row r="169" spans="1:17" x14ac:dyDescent="0.3">
      <c r="A169" t="s">
        <v>377</v>
      </c>
      <c r="B169" s="4">
        <v>1722</v>
      </c>
      <c r="C169" s="4">
        <v>1779</v>
      </c>
      <c r="D169" s="4">
        <v>1851</v>
      </c>
      <c r="E169" s="4">
        <v>1938</v>
      </c>
      <c r="F169" s="4">
        <v>2004</v>
      </c>
      <c r="G169" s="4">
        <v>1998</v>
      </c>
      <c r="H169" s="4">
        <v>1992</v>
      </c>
      <c r="I169" s="4">
        <v>2106</v>
      </c>
      <c r="J169" s="4">
        <v>2031</v>
      </c>
      <c r="K169" s="4">
        <v>2106</v>
      </c>
      <c r="L169" s="4">
        <v>2124</v>
      </c>
      <c r="M169" s="4">
        <v>2112</v>
      </c>
      <c r="N169" s="4">
        <v>2112</v>
      </c>
      <c r="O169" s="4">
        <v>2169</v>
      </c>
      <c r="P169" s="4">
        <v>2169</v>
      </c>
      <c r="Q169" s="4">
        <v>2124</v>
      </c>
    </row>
    <row r="170" spans="1:17" x14ac:dyDescent="0.3">
      <c r="A170" t="s">
        <v>378</v>
      </c>
      <c r="B170" s="4">
        <v>1437</v>
      </c>
      <c r="C170" s="4">
        <v>1626</v>
      </c>
      <c r="D170" s="4">
        <v>1839</v>
      </c>
      <c r="E170" s="4">
        <v>1959</v>
      </c>
      <c r="F170" s="4">
        <v>2079</v>
      </c>
      <c r="G170" s="4">
        <v>2166</v>
      </c>
      <c r="H170" s="4">
        <v>2244</v>
      </c>
      <c r="I170" s="4">
        <v>2304</v>
      </c>
      <c r="J170" s="4">
        <v>2448</v>
      </c>
      <c r="K170" s="4">
        <v>2685</v>
      </c>
      <c r="L170" s="4">
        <v>2829</v>
      </c>
      <c r="M170" s="4">
        <v>2958</v>
      </c>
      <c r="N170" s="4">
        <v>3201</v>
      </c>
      <c r="O170" s="4">
        <v>3414</v>
      </c>
      <c r="P170" s="4">
        <v>3645</v>
      </c>
      <c r="Q170" s="4">
        <v>3708</v>
      </c>
    </row>
    <row r="171" spans="1:17" x14ac:dyDescent="0.3">
      <c r="A171" t="s">
        <v>379</v>
      </c>
      <c r="B171" s="4">
        <v>4335</v>
      </c>
      <c r="C171" s="4">
        <v>4344</v>
      </c>
      <c r="D171" s="4">
        <v>4395</v>
      </c>
      <c r="E171" s="4">
        <v>4335</v>
      </c>
      <c r="F171" s="4">
        <v>4326</v>
      </c>
      <c r="G171" s="4">
        <v>4344</v>
      </c>
      <c r="H171" s="4">
        <v>4344</v>
      </c>
      <c r="I171" s="4">
        <v>4404</v>
      </c>
      <c r="J171" s="4">
        <v>4362</v>
      </c>
      <c r="K171" s="4">
        <v>4290</v>
      </c>
      <c r="L171" s="4">
        <v>4326</v>
      </c>
      <c r="M171" s="4">
        <v>4434</v>
      </c>
      <c r="N171" s="4">
        <v>4524</v>
      </c>
      <c r="O171" s="4">
        <v>4611</v>
      </c>
      <c r="P171" s="4">
        <v>4614</v>
      </c>
      <c r="Q171" s="4">
        <v>4488</v>
      </c>
    </row>
    <row r="172" spans="1:17" x14ac:dyDescent="0.3">
      <c r="A172" t="s">
        <v>380</v>
      </c>
      <c r="B172" s="4">
        <v>1146</v>
      </c>
      <c r="C172" s="4">
        <v>1293</v>
      </c>
      <c r="D172" s="4">
        <v>1566</v>
      </c>
      <c r="E172" s="4">
        <v>1929</v>
      </c>
      <c r="F172" s="4">
        <v>2103</v>
      </c>
      <c r="G172" s="4">
        <v>2418</v>
      </c>
      <c r="H172" s="4">
        <v>2763</v>
      </c>
      <c r="I172" s="4">
        <v>3030</v>
      </c>
      <c r="J172" s="4">
        <v>3219</v>
      </c>
      <c r="K172" s="4">
        <v>3453</v>
      </c>
      <c r="L172" s="4">
        <v>3594</v>
      </c>
      <c r="M172" s="4">
        <v>3660</v>
      </c>
      <c r="N172" s="4">
        <v>3813</v>
      </c>
      <c r="O172" s="4">
        <v>3849</v>
      </c>
      <c r="P172" s="4">
        <v>3909</v>
      </c>
      <c r="Q172" s="4">
        <v>3981</v>
      </c>
    </row>
    <row r="173" spans="1:17" x14ac:dyDescent="0.3">
      <c r="A173" t="s">
        <v>381</v>
      </c>
      <c r="B173" s="4">
        <v>3525</v>
      </c>
      <c r="C173" s="4">
        <v>3513</v>
      </c>
      <c r="D173" s="4">
        <v>3486</v>
      </c>
      <c r="E173" s="4">
        <v>3537</v>
      </c>
      <c r="F173" s="4">
        <v>3558</v>
      </c>
      <c r="G173" s="4">
        <v>3579</v>
      </c>
      <c r="H173" s="4">
        <v>3654</v>
      </c>
      <c r="I173" s="4">
        <v>3639</v>
      </c>
      <c r="J173" s="4">
        <v>3651</v>
      </c>
      <c r="K173" s="4">
        <v>3786</v>
      </c>
      <c r="L173" s="4">
        <v>3771</v>
      </c>
      <c r="M173" s="4">
        <v>3861</v>
      </c>
      <c r="N173" s="4">
        <v>4041</v>
      </c>
      <c r="O173" s="4">
        <v>4353</v>
      </c>
      <c r="P173" s="4">
        <v>5022</v>
      </c>
      <c r="Q173" s="4">
        <v>5700</v>
      </c>
    </row>
    <row r="174" spans="1:17" x14ac:dyDescent="0.3">
      <c r="A174" t="s">
        <v>382</v>
      </c>
      <c r="B174" s="4">
        <v>1014</v>
      </c>
      <c r="C174" s="4">
        <v>1065</v>
      </c>
      <c r="D174" s="4">
        <v>1101</v>
      </c>
      <c r="E174" s="4">
        <v>1104</v>
      </c>
      <c r="F174" s="4">
        <v>1146</v>
      </c>
      <c r="G174" s="4">
        <v>1152</v>
      </c>
      <c r="H174" s="4">
        <v>1203</v>
      </c>
      <c r="I174" s="4">
        <v>1191</v>
      </c>
      <c r="J174" s="4">
        <v>1173</v>
      </c>
      <c r="K174" s="4">
        <v>1140</v>
      </c>
      <c r="L174" s="4">
        <v>1161</v>
      </c>
      <c r="M174" s="4">
        <v>1179</v>
      </c>
      <c r="N174" s="4">
        <v>1242</v>
      </c>
      <c r="O174" s="4">
        <v>1266</v>
      </c>
      <c r="P174" s="4">
        <v>1257</v>
      </c>
      <c r="Q174" s="4">
        <v>1260</v>
      </c>
    </row>
    <row r="175" spans="1:17" x14ac:dyDescent="0.3">
      <c r="A175" t="s">
        <v>383</v>
      </c>
      <c r="B175" s="4">
        <v>4164</v>
      </c>
      <c r="C175" s="4">
        <v>4251</v>
      </c>
      <c r="D175" s="4">
        <v>4218</v>
      </c>
      <c r="E175" s="4">
        <v>4233</v>
      </c>
      <c r="F175" s="4">
        <v>4263</v>
      </c>
      <c r="G175" s="4">
        <v>4338</v>
      </c>
      <c r="H175" s="4">
        <v>4275</v>
      </c>
      <c r="I175" s="4">
        <v>4308</v>
      </c>
      <c r="J175" s="4">
        <v>4233</v>
      </c>
      <c r="K175" s="4">
        <v>4242</v>
      </c>
      <c r="L175" s="4">
        <v>4314</v>
      </c>
      <c r="M175" s="4">
        <v>4341</v>
      </c>
      <c r="N175" s="4">
        <v>4392</v>
      </c>
      <c r="O175" s="4">
        <v>4488</v>
      </c>
      <c r="P175" s="4">
        <v>4503</v>
      </c>
      <c r="Q175" s="4">
        <v>4485</v>
      </c>
    </row>
    <row r="176" spans="1:17" x14ac:dyDescent="0.3">
      <c r="A176" t="s">
        <v>384</v>
      </c>
      <c r="B176" s="4">
        <v>120</v>
      </c>
      <c r="C176" s="4">
        <v>123</v>
      </c>
      <c r="D176" s="4">
        <v>159</v>
      </c>
      <c r="E176" s="4">
        <v>168</v>
      </c>
      <c r="F176" s="4">
        <v>213</v>
      </c>
      <c r="G176" s="4">
        <v>240</v>
      </c>
      <c r="H176" s="4">
        <v>246</v>
      </c>
      <c r="I176" s="4">
        <v>282</v>
      </c>
      <c r="J176" s="4">
        <v>324</v>
      </c>
      <c r="K176" s="4">
        <v>417</v>
      </c>
      <c r="L176" s="4">
        <v>525</v>
      </c>
      <c r="M176" s="4">
        <v>579</v>
      </c>
      <c r="N176" s="4">
        <v>585</v>
      </c>
      <c r="O176" s="4">
        <v>855</v>
      </c>
      <c r="P176" s="4">
        <v>933</v>
      </c>
      <c r="Q176" s="4">
        <v>1158</v>
      </c>
    </row>
    <row r="177" spans="1:17" x14ac:dyDescent="0.3">
      <c r="A177" t="s">
        <v>385</v>
      </c>
      <c r="B177" s="4">
        <v>2055</v>
      </c>
      <c r="C177" s="4">
        <v>2232</v>
      </c>
      <c r="D177" s="4">
        <v>2280</v>
      </c>
      <c r="E177" s="4">
        <v>2367</v>
      </c>
      <c r="F177" s="4">
        <v>2409</v>
      </c>
      <c r="G177" s="4">
        <v>2421</v>
      </c>
      <c r="H177" s="4">
        <v>2424</v>
      </c>
      <c r="I177" s="4">
        <v>2499</v>
      </c>
      <c r="J177" s="4">
        <v>2568</v>
      </c>
      <c r="K177" s="4">
        <v>2706</v>
      </c>
      <c r="L177" s="4">
        <v>2763</v>
      </c>
      <c r="M177" s="4">
        <v>2826</v>
      </c>
      <c r="N177" s="4">
        <v>2886</v>
      </c>
      <c r="O177" s="4">
        <v>2913</v>
      </c>
      <c r="P177" s="4">
        <v>2889</v>
      </c>
      <c r="Q177" s="4">
        <v>2856</v>
      </c>
    </row>
    <row r="178" spans="1:17" x14ac:dyDescent="0.3">
      <c r="A178" t="s">
        <v>386</v>
      </c>
      <c r="B178" s="4">
        <v>3159</v>
      </c>
      <c r="C178" s="4">
        <v>3174</v>
      </c>
      <c r="D178" s="4">
        <v>3207</v>
      </c>
      <c r="E178" s="4">
        <v>3201</v>
      </c>
      <c r="F178" s="4">
        <v>3126</v>
      </c>
      <c r="G178" s="4">
        <v>3156</v>
      </c>
      <c r="H178" s="4">
        <v>3231</v>
      </c>
      <c r="I178" s="4">
        <v>3243</v>
      </c>
      <c r="J178" s="4">
        <v>3177</v>
      </c>
      <c r="K178" s="4">
        <v>3210</v>
      </c>
      <c r="L178" s="4">
        <v>3291</v>
      </c>
      <c r="M178" s="4">
        <v>3327</v>
      </c>
      <c r="N178" s="4">
        <v>3330</v>
      </c>
      <c r="O178" s="4">
        <v>3408</v>
      </c>
      <c r="P178" s="4">
        <v>3525</v>
      </c>
      <c r="Q178" s="4">
        <v>3480</v>
      </c>
    </row>
    <row r="179" spans="1:17" x14ac:dyDescent="0.3">
      <c r="A179" t="s">
        <v>387</v>
      </c>
      <c r="B179" s="4">
        <v>2130</v>
      </c>
      <c r="C179" s="4">
        <v>2334</v>
      </c>
      <c r="D179" s="4">
        <v>2517</v>
      </c>
      <c r="E179" s="4">
        <v>2736</v>
      </c>
      <c r="F179" s="4">
        <v>2835</v>
      </c>
      <c r="G179" s="4">
        <v>2829</v>
      </c>
      <c r="H179" s="4">
        <v>2886</v>
      </c>
      <c r="I179" s="4">
        <v>3087</v>
      </c>
      <c r="J179" s="4">
        <v>3093</v>
      </c>
      <c r="K179" s="4">
        <v>3156</v>
      </c>
      <c r="L179" s="4">
        <v>3234</v>
      </c>
      <c r="M179" s="4">
        <v>3201</v>
      </c>
      <c r="N179" s="4">
        <v>3144</v>
      </c>
      <c r="O179" s="4">
        <v>3201</v>
      </c>
      <c r="P179" s="4">
        <v>3318</v>
      </c>
      <c r="Q179" s="4">
        <v>3240</v>
      </c>
    </row>
    <row r="180" spans="1:17" x14ac:dyDescent="0.3">
      <c r="A180" t="s">
        <v>388</v>
      </c>
      <c r="B180" s="4">
        <v>3237</v>
      </c>
      <c r="C180" s="4">
        <v>3249</v>
      </c>
      <c r="D180" s="4">
        <v>3297</v>
      </c>
      <c r="E180" s="4">
        <v>3249</v>
      </c>
      <c r="F180" s="4">
        <v>3315</v>
      </c>
      <c r="G180" s="4">
        <v>3306</v>
      </c>
      <c r="H180" s="4">
        <v>3255</v>
      </c>
      <c r="I180" s="4">
        <v>3216</v>
      </c>
      <c r="J180" s="4">
        <v>3219</v>
      </c>
      <c r="K180" s="4">
        <v>3219</v>
      </c>
      <c r="L180" s="4">
        <v>3285</v>
      </c>
      <c r="M180" s="4">
        <v>3354</v>
      </c>
      <c r="N180" s="4">
        <v>3372</v>
      </c>
      <c r="O180" s="4">
        <v>3441</v>
      </c>
      <c r="P180" s="4">
        <v>3441</v>
      </c>
      <c r="Q180" s="4">
        <v>3402</v>
      </c>
    </row>
    <row r="181" spans="1:17" x14ac:dyDescent="0.3">
      <c r="A181" t="s">
        <v>389</v>
      </c>
      <c r="B181" s="4">
        <v>678</v>
      </c>
      <c r="C181" s="4">
        <v>978</v>
      </c>
      <c r="D181" s="4">
        <v>1101</v>
      </c>
      <c r="E181" s="4">
        <v>1248</v>
      </c>
      <c r="F181" s="4">
        <v>1284</v>
      </c>
      <c r="G181" s="4">
        <v>1299</v>
      </c>
      <c r="H181" s="4">
        <v>1287</v>
      </c>
      <c r="I181" s="4">
        <v>1413</v>
      </c>
      <c r="J181" s="4">
        <v>1470</v>
      </c>
      <c r="K181" s="4">
        <v>1581</v>
      </c>
      <c r="L181" s="4">
        <v>1689</v>
      </c>
      <c r="M181" s="4">
        <v>1791</v>
      </c>
      <c r="N181" s="4">
        <v>1836</v>
      </c>
      <c r="O181" s="4">
        <v>2004</v>
      </c>
      <c r="P181" s="4">
        <v>2061</v>
      </c>
      <c r="Q181" s="4">
        <v>2103</v>
      </c>
    </row>
    <row r="182" spans="1:17" x14ac:dyDescent="0.3">
      <c r="A182" t="s">
        <v>390</v>
      </c>
      <c r="B182" s="4">
        <v>3603</v>
      </c>
      <c r="C182" s="4">
        <v>3639</v>
      </c>
      <c r="D182" s="4">
        <v>3585</v>
      </c>
      <c r="E182" s="4">
        <v>3717</v>
      </c>
      <c r="F182" s="4">
        <v>3750</v>
      </c>
      <c r="G182" s="4">
        <v>3807</v>
      </c>
      <c r="H182" s="4">
        <v>3834</v>
      </c>
      <c r="I182" s="4">
        <v>3834</v>
      </c>
      <c r="J182" s="4">
        <v>3813</v>
      </c>
      <c r="K182" s="4">
        <v>3786</v>
      </c>
      <c r="L182" s="4">
        <v>3825</v>
      </c>
      <c r="M182" s="4">
        <v>3879</v>
      </c>
      <c r="N182" s="4">
        <v>3927</v>
      </c>
      <c r="O182" s="4">
        <v>3984</v>
      </c>
      <c r="P182" s="4">
        <v>4044</v>
      </c>
      <c r="Q182" s="4">
        <v>3990</v>
      </c>
    </row>
    <row r="183" spans="1:17" x14ac:dyDescent="0.3">
      <c r="A183" t="s">
        <v>391</v>
      </c>
      <c r="B183" s="4">
        <v>1809</v>
      </c>
      <c r="C183" s="4">
        <v>1833</v>
      </c>
      <c r="D183" s="4">
        <v>1836</v>
      </c>
      <c r="E183" s="4">
        <v>1797</v>
      </c>
      <c r="F183" s="4">
        <v>1797</v>
      </c>
      <c r="G183" s="4">
        <v>1815</v>
      </c>
      <c r="H183" s="4">
        <v>1818</v>
      </c>
      <c r="I183" s="4">
        <v>1905</v>
      </c>
      <c r="J183" s="4">
        <v>1854</v>
      </c>
      <c r="K183" s="4">
        <v>1893</v>
      </c>
      <c r="L183" s="4">
        <v>1935</v>
      </c>
      <c r="M183" s="4">
        <v>1938</v>
      </c>
      <c r="N183" s="4">
        <v>2010</v>
      </c>
      <c r="O183" s="4">
        <v>2058</v>
      </c>
      <c r="P183" s="4">
        <v>2049</v>
      </c>
      <c r="Q183" s="4">
        <v>2016</v>
      </c>
    </row>
    <row r="184" spans="1:17" x14ac:dyDescent="0.3">
      <c r="A184" t="s">
        <v>392</v>
      </c>
      <c r="B184" s="4">
        <v>3237</v>
      </c>
      <c r="C184" s="4">
        <v>3276</v>
      </c>
      <c r="D184" s="4">
        <v>3354</v>
      </c>
      <c r="E184" s="4">
        <v>3372</v>
      </c>
      <c r="F184" s="4">
        <v>3297</v>
      </c>
      <c r="G184" s="4">
        <v>3312</v>
      </c>
      <c r="H184" s="4">
        <v>3321</v>
      </c>
      <c r="I184" s="4">
        <v>3354</v>
      </c>
      <c r="J184" s="4">
        <v>3288</v>
      </c>
      <c r="K184" s="4">
        <v>3408</v>
      </c>
      <c r="L184" s="4">
        <v>3405</v>
      </c>
      <c r="M184" s="4">
        <v>3474</v>
      </c>
      <c r="N184" s="4">
        <v>3471</v>
      </c>
      <c r="O184" s="4">
        <v>3417</v>
      </c>
      <c r="P184" s="4">
        <v>3528</v>
      </c>
      <c r="Q184" s="4">
        <v>3549</v>
      </c>
    </row>
    <row r="185" spans="1:17" x14ac:dyDescent="0.3">
      <c r="A185" t="s">
        <v>393</v>
      </c>
      <c r="B185" s="4">
        <v>4029</v>
      </c>
      <c r="C185" s="4">
        <v>4059</v>
      </c>
      <c r="D185" s="4">
        <v>3975</v>
      </c>
      <c r="E185" s="4">
        <v>3963</v>
      </c>
      <c r="F185" s="4">
        <v>3990</v>
      </c>
      <c r="G185" s="4">
        <v>4053</v>
      </c>
      <c r="H185" s="4">
        <v>4020</v>
      </c>
      <c r="I185" s="4">
        <v>4029</v>
      </c>
      <c r="J185" s="4">
        <v>4071</v>
      </c>
      <c r="K185" s="4">
        <v>4137</v>
      </c>
      <c r="L185" s="4">
        <v>4110</v>
      </c>
      <c r="M185" s="4">
        <v>4227</v>
      </c>
      <c r="N185" s="4">
        <v>4353</v>
      </c>
      <c r="O185" s="4">
        <v>4284</v>
      </c>
      <c r="P185" s="4">
        <v>4365</v>
      </c>
      <c r="Q185" s="4">
        <v>4284</v>
      </c>
    </row>
    <row r="186" spans="1:17" x14ac:dyDescent="0.3">
      <c r="A186" t="s">
        <v>394</v>
      </c>
      <c r="B186" s="4">
        <v>2556</v>
      </c>
      <c r="C186" s="4">
        <v>2604</v>
      </c>
      <c r="D186" s="4">
        <v>2622</v>
      </c>
      <c r="E186" s="4">
        <v>2652</v>
      </c>
      <c r="F186" s="4">
        <v>2643</v>
      </c>
      <c r="G186" s="4">
        <v>2640</v>
      </c>
      <c r="H186" s="4">
        <v>2673</v>
      </c>
      <c r="I186" s="4">
        <v>2778</v>
      </c>
      <c r="J186" s="4">
        <v>2826</v>
      </c>
      <c r="K186" s="4">
        <v>2880</v>
      </c>
      <c r="L186" s="4">
        <v>2850</v>
      </c>
      <c r="M186" s="4">
        <v>2901</v>
      </c>
      <c r="N186" s="4">
        <v>2895</v>
      </c>
      <c r="O186" s="4">
        <v>2883</v>
      </c>
      <c r="P186" s="4">
        <v>3066</v>
      </c>
      <c r="Q186" s="4">
        <v>3135</v>
      </c>
    </row>
    <row r="187" spans="1:17" x14ac:dyDescent="0.3">
      <c r="A187" t="s">
        <v>395</v>
      </c>
      <c r="B187" s="4">
        <v>1230</v>
      </c>
      <c r="C187" s="4">
        <v>1698</v>
      </c>
      <c r="D187" s="4">
        <v>2208</v>
      </c>
      <c r="E187" s="4">
        <v>2640</v>
      </c>
      <c r="F187" s="4">
        <v>2982</v>
      </c>
      <c r="G187" s="4">
        <v>3222</v>
      </c>
      <c r="H187" s="4">
        <v>3498</v>
      </c>
      <c r="I187" s="4">
        <v>3615</v>
      </c>
      <c r="J187" s="4">
        <v>3639</v>
      </c>
      <c r="K187" s="4">
        <v>3645</v>
      </c>
      <c r="L187" s="4">
        <v>3672</v>
      </c>
      <c r="M187" s="4">
        <v>3870</v>
      </c>
      <c r="N187" s="4">
        <v>3891</v>
      </c>
      <c r="O187" s="4">
        <v>4011</v>
      </c>
      <c r="P187" s="4">
        <v>4038</v>
      </c>
      <c r="Q187" s="4">
        <v>3954</v>
      </c>
    </row>
    <row r="188" spans="1:17" x14ac:dyDescent="0.3">
      <c r="A188" t="s">
        <v>396</v>
      </c>
      <c r="B188" s="4">
        <v>2607</v>
      </c>
      <c r="C188" s="4">
        <v>2646</v>
      </c>
      <c r="D188" s="4">
        <v>2850</v>
      </c>
      <c r="E188" s="4">
        <v>3231</v>
      </c>
      <c r="F188" s="4">
        <v>3330</v>
      </c>
      <c r="G188" s="4">
        <v>3564</v>
      </c>
      <c r="H188" s="4">
        <v>3807</v>
      </c>
      <c r="I188" s="4">
        <v>4023</v>
      </c>
      <c r="J188" s="4">
        <v>4119</v>
      </c>
      <c r="K188" s="4">
        <v>4296</v>
      </c>
      <c r="L188" s="4">
        <v>4251</v>
      </c>
      <c r="M188" s="4">
        <v>4341</v>
      </c>
      <c r="N188" s="4">
        <v>4410</v>
      </c>
      <c r="O188" s="4">
        <v>4551</v>
      </c>
      <c r="P188" s="4">
        <v>4620</v>
      </c>
      <c r="Q188" s="4">
        <v>4737</v>
      </c>
    </row>
    <row r="189" spans="1:17" x14ac:dyDescent="0.3">
      <c r="A189" t="s">
        <v>397</v>
      </c>
      <c r="B189" s="4">
        <v>546</v>
      </c>
      <c r="C189" s="4">
        <v>582</v>
      </c>
      <c r="D189" s="4">
        <v>576</v>
      </c>
      <c r="E189" s="4">
        <v>648</v>
      </c>
      <c r="F189" s="4">
        <v>651</v>
      </c>
      <c r="G189" s="4">
        <v>666</v>
      </c>
      <c r="H189" s="4">
        <v>756</v>
      </c>
      <c r="I189" s="4">
        <v>765</v>
      </c>
      <c r="J189" s="4">
        <v>795</v>
      </c>
      <c r="K189" s="4">
        <v>834</v>
      </c>
      <c r="L189" s="4">
        <v>873</v>
      </c>
      <c r="M189" s="4">
        <v>897</v>
      </c>
      <c r="N189" s="4">
        <v>1119</v>
      </c>
      <c r="O189" s="4">
        <v>1101</v>
      </c>
      <c r="P189" s="4">
        <v>1149</v>
      </c>
      <c r="Q189" s="4">
        <v>1128</v>
      </c>
    </row>
    <row r="190" spans="1:17" x14ac:dyDescent="0.3">
      <c r="A190" t="s">
        <v>398</v>
      </c>
      <c r="B190" s="4">
        <v>2412</v>
      </c>
      <c r="C190" s="4">
        <v>2421</v>
      </c>
      <c r="D190" s="4">
        <v>2526</v>
      </c>
      <c r="E190" s="4">
        <v>2592</v>
      </c>
      <c r="F190" s="4">
        <v>2622</v>
      </c>
      <c r="G190" s="4">
        <v>2712</v>
      </c>
      <c r="H190" s="4">
        <v>2760</v>
      </c>
      <c r="I190" s="4">
        <v>2790</v>
      </c>
      <c r="J190" s="4">
        <v>2781</v>
      </c>
      <c r="K190" s="4">
        <v>2757</v>
      </c>
      <c r="L190" s="4">
        <v>2850</v>
      </c>
      <c r="M190" s="4">
        <v>2925</v>
      </c>
      <c r="N190" s="4">
        <v>2985</v>
      </c>
      <c r="O190" s="4">
        <v>2979</v>
      </c>
      <c r="P190" s="4">
        <v>3039</v>
      </c>
      <c r="Q190" s="4">
        <v>3018</v>
      </c>
    </row>
    <row r="191" spans="1:17" x14ac:dyDescent="0.3">
      <c r="A191" t="s">
        <v>399</v>
      </c>
      <c r="B191" s="4">
        <v>51</v>
      </c>
      <c r="C191" s="4">
        <v>57</v>
      </c>
      <c r="D191" s="4">
        <v>51</v>
      </c>
      <c r="E191" s="4">
        <v>60</v>
      </c>
      <c r="F191" s="4">
        <v>84</v>
      </c>
      <c r="G191" s="4">
        <v>72</v>
      </c>
      <c r="H191" s="4">
        <v>111</v>
      </c>
      <c r="I191" s="4">
        <v>132</v>
      </c>
      <c r="J191" s="4">
        <v>117</v>
      </c>
      <c r="K191" s="4">
        <v>96</v>
      </c>
      <c r="L191" s="4">
        <v>90</v>
      </c>
      <c r="M191" s="4">
        <v>78</v>
      </c>
      <c r="N191" s="4">
        <v>63</v>
      </c>
      <c r="O191" s="4">
        <v>60</v>
      </c>
      <c r="P191" s="4">
        <v>60</v>
      </c>
      <c r="Q191" s="4">
        <v>57</v>
      </c>
    </row>
    <row r="192" spans="1:17" x14ac:dyDescent="0.3">
      <c r="A192" t="s">
        <v>400</v>
      </c>
      <c r="B192" s="4">
        <v>3141</v>
      </c>
      <c r="C192" s="4">
        <v>3366</v>
      </c>
      <c r="D192" s="4">
        <v>3447</v>
      </c>
      <c r="E192" s="4">
        <v>3444</v>
      </c>
      <c r="F192" s="4">
        <v>3483</v>
      </c>
      <c r="G192" s="4">
        <v>3504</v>
      </c>
      <c r="H192" s="4">
        <v>3561</v>
      </c>
      <c r="I192" s="4">
        <v>3624</v>
      </c>
      <c r="J192" s="4">
        <v>3483</v>
      </c>
      <c r="K192" s="4">
        <v>3594</v>
      </c>
      <c r="L192" s="4">
        <v>3555</v>
      </c>
      <c r="M192" s="4">
        <v>3555</v>
      </c>
      <c r="N192" s="4">
        <v>3552</v>
      </c>
      <c r="O192" s="4">
        <v>3603</v>
      </c>
      <c r="P192" s="4">
        <v>3609</v>
      </c>
      <c r="Q192" s="4">
        <v>3567</v>
      </c>
    </row>
    <row r="193" spans="1:17" x14ac:dyDescent="0.3">
      <c r="A193" t="s">
        <v>401</v>
      </c>
      <c r="B193" s="4">
        <v>2649</v>
      </c>
      <c r="C193" s="4">
        <v>2673</v>
      </c>
      <c r="D193" s="4">
        <v>2697</v>
      </c>
      <c r="E193" s="4">
        <v>2784</v>
      </c>
      <c r="F193" s="4">
        <v>2778</v>
      </c>
      <c r="G193" s="4">
        <v>2832</v>
      </c>
      <c r="H193" s="4">
        <v>2805</v>
      </c>
      <c r="I193" s="4">
        <v>2799</v>
      </c>
      <c r="J193" s="4">
        <v>2805</v>
      </c>
      <c r="K193" s="4">
        <v>2796</v>
      </c>
      <c r="L193" s="4">
        <v>2802</v>
      </c>
      <c r="M193" s="4">
        <v>2850</v>
      </c>
      <c r="N193" s="4">
        <v>2934</v>
      </c>
      <c r="O193" s="4">
        <v>2949</v>
      </c>
      <c r="P193" s="4">
        <v>3063</v>
      </c>
      <c r="Q193" s="4">
        <v>3039</v>
      </c>
    </row>
    <row r="194" spans="1:17" x14ac:dyDescent="0.3">
      <c r="A194" t="s">
        <v>402</v>
      </c>
      <c r="B194" s="4">
        <v>1806</v>
      </c>
      <c r="C194" s="4">
        <v>2088</v>
      </c>
      <c r="D194" s="4">
        <v>2319</v>
      </c>
      <c r="E194" s="4">
        <v>2436</v>
      </c>
      <c r="F194" s="4">
        <v>2565</v>
      </c>
      <c r="G194" s="4">
        <v>2688</v>
      </c>
      <c r="H194" s="4">
        <v>2820</v>
      </c>
      <c r="I194" s="4">
        <v>2847</v>
      </c>
      <c r="J194" s="4">
        <v>2811</v>
      </c>
      <c r="K194" s="4">
        <v>2844</v>
      </c>
      <c r="L194" s="4">
        <v>2892</v>
      </c>
      <c r="M194" s="4">
        <v>3018</v>
      </c>
      <c r="N194" s="4">
        <v>3132</v>
      </c>
      <c r="O194" s="4">
        <v>3210</v>
      </c>
      <c r="P194" s="4">
        <v>3195</v>
      </c>
      <c r="Q194" s="4">
        <v>3234</v>
      </c>
    </row>
    <row r="195" spans="1:17" x14ac:dyDescent="0.3">
      <c r="A195" t="s">
        <v>403</v>
      </c>
      <c r="B195" s="4">
        <v>738</v>
      </c>
      <c r="C195" s="4">
        <v>750</v>
      </c>
      <c r="D195" s="4">
        <v>750</v>
      </c>
      <c r="E195" s="4">
        <v>771</v>
      </c>
      <c r="F195" s="4">
        <v>789</v>
      </c>
      <c r="G195" s="4">
        <v>780</v>
      </c>
      <c r="H195" s="4">
        <v>801</v>
      </c>
      <c r="I195" s="4">
        <v>801</v>
      </c>
      <c r="J195" s="4">
        <v>873</v>
      </c>
      <c r="K195" s="4">
        <v>855</v>
      </c>
      <c r="L195" s="4">
        <v>939</v>
      </c>
      <c r="M195" s="4">
        <v>1107</v>
      </c>
      <c r="N195" s="4">
        <v>1278</v>
      </c>
      <c r="O195" s="4">
        <v>1377</v>
      </c>
      <c r="P195" s="4">
        <v>1515</v>
      </c>
      <c r="Q195" s="4">
        <v>1545</v>
      </c>
    </row>
    <row r="196" spans="1:17" x14ac:dyDescent="0.3">
      <c r="A196" t="s">
        <v>404</v>
      </c>
      <c r="B196" s="4" t="s">
        <v>219</v>
      </c>
      <c r="C196" s="4" t="s">
        <v>219</v>
      </c>
      <c r="D196" s="4" t="s">
        <v>219</v>
      </c>
      <c r="E196" s="4" t="s">
        <v>219</v>
      </c>
      <c r="F196" s="4" t="s">
        <v>219</v>
      </c>
      <c r="G196" s="4" t="s">
        <v>219</v>
      </c>
      <c r="H196" s="4" t="s">
        <v>219</v>
      </c>
      <c r="I196" s="4" t="s">
        <v>219</v>
      </c>
      <c r="J196" s="4" t="s">
        <v>219</v>
      </c>
      <c r="K196" s="4" t="s">
        <v>219</v>
      </c>
      <c r="L196" s="4" t="s">
        <v>219</v>
      </c>
      <c r="M196" s="4">
        <v>6</v>
      </c>
      <c r="N196" s="4">
        <v>6</v>
      </c>
      <c r="O196" s="4" t="s">
        <v>219</v>
      </c>
      <c r="P196" s="4" t="s">
        <v>219</v>
      </c>
      <c r="Q196" s="4" t="s">
        <v>219</v>
      </c>
    </row>
    <row r="197" spans="1:17" x14ac:dyDescent="0.3">
      <c r="A197" t="s">
        <v>405</v>
      </c>
      <c r="B197" s="4">
        <v>1155</v>
      </c>
      <c r="C197" s="4">
        <v>1200</v>
      </c>
      <c r="D197" s="4">
        <v>1245</v>
      </c>
      <c r="E197" s="4">
        <v>1233</v>
      </c>
      <c r="F197" s="4">
        <v>1308</v>
      </c>
      <c r="G197" s="4">
        <v>1350</v>
      </c>
      <c r="H197" s="4">
        <v>1380</v>
      </c>
      <c r="I197" s="4">
        <v>1449</v>
      </c>
      <c r="J197" s="4">
        <v>1500</v>
      </c>
      <c r="K197" s="4">
        <v>1596</v>
      </c>
      <c r="L197" s="4">
        <v>1809</v>
      </c>
      <c r="M197" s="4">
        <v>1929</v>
      </c>
      <c r="N197" s="4">
        <v>1986</v>
      </c>
      <c r="O197" s="4">
        <v>2031</v>
      </c>
      <c r="P197" s="4">
        <v>2034</v>
      </c>
      <c r="Q197" s="4">
        <v>2127</v>
      </c>
    </row>
    <row r="198" spans="1:17" x14ac:dyDescent="0.3">
      <c r="A198" t="s">
        <v>406</v>
      </c>
      <c r="B198" s="4">
        <v>2553</v>
      </c>
      <c r="C198" s="4">
        <v>2517</v>
      </c>
      <c r="D198" s="4">
        <v>2550</v>
      </c>
      <c r="E198" s="4">
        <v>2598</v>
      </c>
      <c r="F198" s="4">
        <v>2562</v>
      </c>
      <c r="G198" s="4">
        <v>2550</v>
      </c>
      <c r="H198" s="4">
        <v>2583</v>
      </c>
      <c r="I198" s="4">
        <v>2586</v>
      </c>
      <c r="J198" s="4">
        <v>2589</v>
      </c>
      <c r="K198" s="4">
        <v>2565</v>
      </c>
      <c r="L198" s="4">
        <v>2583</v>
      </c>
      <c r="M198" s="4">
        <v>2592</v>
      </c>
      <c r="N198" s="4">
        <v>2592</v>
      </c>
      <c r="O198" s="4">
        <v>2619</v>
      </c>
      <c r="P198" s="4">
        <v>2658</v>
      </c>
      <c r="Q198" s="4">
        <v>2670</v>
      </c>
    </row>
    <row r="199" spans="1:17" x14ac:dyDescent="0.3">
      <c r="A199" t="s">
        <v>407</v>
      </c>
      <c r="B199" s="4">
        <v>1383</v>
      </c>
      <c r="C199" s="4">
        <v>1461</v>
      </c>
      <c r="D199" s="4">
        <v>1494</v>
      </c>
      <c r="E199" s="4">
        <v>1452</v>
      </c>
      <c r="F199" s="4">
        <v>1491</v>
      </c>
      <c r="G199" s="4">
        <v>1536</v>
      </c>
      <c r="H199" s="4">
        <v>1593</v>
      </c>
      <c r="I199" s="4">
        <v>1599</v>
      </c>
      <c r="J199" s="4">
        <v>1707</v>
      </c>
      <c r="K199" s="4">
        <v>1776</v>
      </c>
      <c r="L199" s="4">
        <v>1815</v>
      </c>
      <c r="M199" s="4">
        <v>1839</v>
      </c>
      <c r="N199" s="4">
        <v>1899</v>
      </c>
      <c r="O199" s="4">
        <v>1953</v>
      </c>
      <c r="P199" s="4">
        <v>2178</v>
      </c>
      <c r="Q199" s="4">
        <v>2355</v>
      </c>
    </row>
    <row r="200" spans="1:17" x14ac:dyDescent="0.3">
      <c r="A200" t="s">
        <v>408</v>
      </c>
      <c r="B200" s="4">
        <v>1476</v>
      </c>
      <c r="C200" s="4">
        <v>1539</v>
      </c>
      <c r="D200" s="4">
        <v>1578</v>
      </c>
      <c r="E200" s="4">
        <v>1626</v>
      </c>
      <c r="F200" s="4">
        <v>1587</v>
      </c>
      <c r="G200" s="4">
        <v>1605</v>
      </c>
      <c r="H200" s="4">
        <v>1626</v>
      </c>
      <c r="I200" s="4">
        <v>1671</v>
      </c>
      <c r="J200" s="4">
        <v>1656</v>
      </c>
      <c r="K200" s="4">
        <v>1674</v>
      </c>
      <c r="L200" s="4">
        <v>1698</v>
      </c>
      <c r="M200" s="4">
        <v>1755</v>
      </c>
      <c r="N200" s="4">
        <v>1755</v>
      </c>
      <c r="O200" s="4">
        <v>1749</v>
      </c>
      <c r="P200" s="4">
        <v>1779</v>
      </c>
      <c r="Q200" s="4">
        <v>1734</v>
      </c>
    </row>
    <row r="201" spans="1:17" x14ac:dyDescent="0.3">
      <c r="A201" t="s">
        <v>409</v>
      </c>
      <c r="B201" s="4">
        <v>4272</v>
      </c>
      <c r="C201" s="4">
        <v>4302</v>
      </c>
      <c r="D201" s="4">
        <v>4236</v>
      </c>
      <c r="E201" s="4">
        <v>4380</v>
      </c>
      <c r="F201" s="4">
        <v>4410</v>
      </c>
      <c r="G201" s="4">
        <v>4404</v>
      </c>
      <c r="H201" s="4">
        <v>4446</v>
      </c>
      <c r="I201" s="4">
        <v>4383</v>
      </c>
      <c r="J201" s="4">
        <v>4332</v>
      </c>
      <c r="K201" s="4">
        <v>4296</v>
      </c>
      <c r="L201" s="4">
        <v>4275</v>
      </c>
      <c r="M201" s="4">
        <v>4314</v>
      </c>
      <c r="N201" s="4">
        <v>4401</v>
      </c>
      <c r="O201" s="4">
        <v>4404</v>
      </c>
      <c r="P201" s="4">
        <v>4437</v>
      </c>
      <c r="Q201" s="4">
        <v>4359</v>
      </c>
    </row>
    <row r="202" spans="1:17" x14ac:dyDescent="0.3">
      <c r="A202" t="s">
        <v>410</v>
      </c>
      <c r="B202" s="4">
        <v>2100</v>
      </c>
      <c r="C202" s="4">
        <v>2094</v>
      </c>
      <c r="D202" s="4">
        <v>2202</v>
      </c>
      <c r="E202" s="4">
        <v>2199</v>
      </c>
      <c r="F202" s="4">
        <v>2277</v>
      </c>
      <c r="G202" s="4">
        <v>2289</v>
      </c>
      <c r="H202" s="4">
        <v>2337</v>
      </c>
      <c r="I202" s="4">
        <v>2310</v>
      </c>
      <c r="J202" s="4">
        <v>2286</v>
      </c>
      <c r="K202" s="4">
        <v>2304</v>
      </c>
      <c r="L202" s="4">
        <v>2328</v>
      </c>
      <c r="M202" s="4">
        <v>2310</v>
      </c>
      <c r="N202" s="4">
        <v>2370</v>
      </c>
      <c r="O202" s="4">
        <v>2433</v>
      </c>
      <c r="P202" s="4">
        <v>2442</v>
      </c>
      <c r="Q202" s="4">
        <v>2400</v>
      </c>
    </row>
    <row r="203" spans="1:17" x14ac:dyDescent="0.3">
      <c r="A203" t="s">
        <v>411</v>
      </c>
      <c r="B203" s="4">
        <v>2136</v>
      </c>
      <c r="C203" s="4">
        <v>2163</v>
      </c>
      <c r="D203" s="4">
        <v>2193</v>
      </c>
      <c r="E203" s="4">
        <v>2208</v>
      </c>
      <c r="F203" s="4">
        <v>2211</v>
      </c>
      <c r="G203" s="4">
        <v>2277</v>
      </c>
      <c r="H203" s="4">
        <v>2220</v>
      </c>
      <c r="I203" s="4">
        <v>2247</v>
      </c>
      <c r="J203" s="4">
        <v>2232</v>
      </c>
      <c r="K203" s="4">
        <v>2151</v>
      </c>
      <c r="L203" s="4">
        <v>2211</v>
      </c>
      <c r="M203" s="4">
        <v>2169</v>
      </c>
      <c r="N203" s="4">
        <v>2169</v>
      </c>
      <c r="O203" s="4">
        <v>2181</v>
      </c>
      <c r="P203" s="4">
        <v>2286</v>
      </c>
      <c r="Q203" s="4">
        <v>2250</v>
      </c>
    </row>
    <row r="204" spans="1:17" x14ac:dyDescent="0.3">
      <c r="A204" t="s">
        <v>412</v>
      </c>
      <c r="B204" s="4">
        <v>549</v>
      </c>
      <c r="C204" s="4">
        <v>549</v>
      </c>
      <c r="D204" s="4">
        <v>582</v>
      </c>
      <c r="E204" s="4">
        <v>561</v>
      </c>
      <c r="F204" s="4">
        <v>588</v>
      </c>
      <c r="G204" s="4">
        <v>591</v>
      </c>
      <c r="H204" s="4">
        <v>567</v>
      </c>
      <c r="I204" s="4">
        <v>600</v>
      </c>
      <c r="J204" s="4">
        <v>621</v>
      </c>
      <c r="K204" s="4">
        <v>645</v>
      </c>
      <c r="L204" s="4">
        <v>603</v>
      </c>
      <c r="M204" s="4">
        <v>645</v>
      </c>
      <c r="N204" s="4">
        <v>648</v>
      </c>
      <c r="O204" s="4">
        <v>645</v>
      </c>
      <c r="P204" s="4">
        <v>702</v>
      </c>
      <c r="Q204" s="4">
        <v>861</v>
      </c>
    </row>
    <row r="205" spans="1:17" x14ac:dyDescent="0.3">
      <c r="A205" t="s">
        <v>413</v>
      </c>
      <c r="B205" s="4">
        <v>399</v>
      </c>
      <c r="C205" s="4">
        <v>390</v>
      </c>
      <c r="D205" s="4">
        <v>405</v>
      </c>
      <c r="E205" s="4">
        <v>384</v>
      </c>
      <c r="F205" s="4">
        <v>387</v>
      </c>
      <c r="G205" s="4">
        <v>396</v>
      </c>
      <c r="H205" s="4">
        <v>441</v>
      </c>
      <c r="I205" s="4">
        <v>543</v>
      </c>
      <c r="J205" s="4">
        <v>1125</v>
      </c>
      <c r="K205" s="4">
        <v>1746</v>
      </c>
      <c r="L205" s="4">
        <v>2487</v>
      </c>
      <c r="M205" s="4">
        <v>3138</v>
      </c>
      <c r="N205" s="4">
        <v>4236</v>
      </c>
      <c r="O205" s="4">
        <v>5595</v>
      </c>
      <c r="P205" s="4">
        <v>7380</v>
      </c>
      <c r="Q205" s="4">
        <v>9102</v>
      </c>
    </row>
    <row r="206" spans="1:17" x14ac:dyDescent="0.3">
      <c r="A206" t="s">
        <v>414</v>
      </c>
      <c r="B206" s="4">
        <v>4065</v>
      </c>
      <c r="C206" s="4">
        <v>4047</v>
      </c>
      <c r="D206" s="4">
        <v>4101</v>
      </c>
      <c r="E206" s="4">
        <v>4119</v>
      </c>
      <c r="F206" s="4">
        <v>4164</v>
      </c>
      <c r="G206" s="4">
        <v>4128</v>
      </c>
      <c r="H206" s="4">
        <v>4167</v>
      </c>
      <c r="I206" s="4">
        <v>4185</v>
      </c>
      <c r="J206" s="4">
        <v>4194</v>
      </c>
      <c r="K206" s="4">
        <v>4221</v>
      </c>
      <c r="L206" s="4">
        <v>4329</v>
      </c>
      <c r="M206" s="4">
        <v>4323</v>
      </c>
      <c r="N206" s="4">
        <v>4368</v>
      </c>
      <c r="O206" s="4">
        <v>4467</v>
      </c>
      <c r="P206" s="4">
        <v>4527</v>
      </c>
      <c r="Q206" s="4">
        <v>4530</v>
      </c>
    </row>
    <row r="207" spans="1:17" x14ac:dyDescent="0.3">
      <c r="A207" t="s">
        <v>415</v>
      </c>
      <c r="B207" s="4">
        <v>3228</v>
      </c>
      <c r="C207" s="4">
        <v>3288</v>
      </c>
      <c r="D207" s="4">
        <v>3324</v>
      </c>
      <c r="E207" s="4">
        <v>3306</v>
      </c>
      <c r="F207" s="4">
        <v>3282</v>
      </c>
      <c r="G207" s="4">
        <v>3300</v>
      </c>
      <c r="H207" s="4">
        <v>3294</v>
      </c>
      <c r="I207" s="4">
        <v>3321</v>
      </c>
      <c r="J207" s="4">
        <v>3423</v>
      </c>
      <c r="K207" s="4">
        <v>3453</v>
      </c>
      <c r="L207" s="4">
        <v>3465</v>
      </c>
      <c r="M207" s="4">
        <v>3588</v>
      </c>
      <c r="N207" s="4">
        <v>3639</v>
      </c>
      <c r="O207" s="4">
        <v>3699</v>
      </c>
      <c r="P207" s="4">
        <v>3750</v>
      </c>
      <c r="Q207" s="4">
        <v>3789</v>
      </c>
    </row>
    <row r="208" spans="1:17" x14ac:dyDescent="0.3">
      <c r="A208" t="s">
        <v>416</v>
      </c>
      <c r="B208" s="4">
        <v>2733</v>
      </c>
      <c r="C208" s="4">
        <v>2772</v>
      </c>
      <c r="D208" s="4">
        <v>2778</v>
      </c>
      <c r="E208" s="4">
        <v>2775</v>
      </c>
      <c r="F208" s="4">
        <v>2790</v>
      </c>
      <c r="G208" s="4">
        <v>2817</v>
      </c>
      <c r="H208" s="4">
        <v>2814</v>
      </c>
      <c r="I208" s="4">
        <v>2838</v>
      </c>
      <c r="J208" s="4">
        <v>2808</v>
      </c>
      <c r="K208" s="4">
        <v>2838</v>
      </c>
      <c r="L208" s="4">
        <v>2859</v>
      </c>
      <c r="M208" s="4">
        <v>2826</v>
      </c>
      <c r="N208" s="4">
        <v>2889</v>
      </c>
      <c r="O208" s="4">
        <v>2955</v>
      </c>
      <c r="P208" s="4">
        <v>3006</v>
      </c>
      <c r="Q208" s="4">
        <v>3057</v>
      </c>
    </row>
    <row r="209" spans="1:17" x14ac:dyDescent="0.3">
      <c r="A209" t="s">
        <v>417</v>
      </c>
      <c r="B209" s="4">
        <v>3075</v>
      </c>
      <c r="C209" s="4">
        <v>3123</v>
      </c>
      <c r="D209" s="4">
        <v>3078</v>
      </c>
      <c r="E209" s="4">
        <v>3126</v>
      </c>
      <c r="F209" s="4">
        <v>3204</v>
      </c>
      <c r="G209" s="4">
        <v>3210</v>
      </c>
      <c r="H209" s="4">
        <v>3237</v>
      </c>
      <c r="I209" s="4">
        <v>3258</v>
      </c>
      <c r="J209" s="4">
        <v>3255</v>
      </c>
      <c r="K209" s="4">
        <v>3291</v>
      </c>
      <c r="L209" s="4">
        <v>3363</v>
      </c>
      <c r="M209" s="4">
        <v>3393</v>
      </c>
      <c r="N209" s="4">
        <v>3480</v>
      </c>
      <c r="O209" s="4">
        <v>3486</v>
      </c>
      <c r="P209" s="4">
        <v>3492</v>
      </c>
      <c r="Q209" s="4">
        <v>3483</v>
      </c>
    </row>
    <row r="210" spans="1:17" x14ac:dyDescent="0.3">
      <c r="A210" t="s">
        <v>418</v>
      </c>
      <c r="B210" s="4">
        <v>2694</v>
      </c>
      <c r="C210" s="4">
        <v>2742</v>
      </c>
      <c r="D210" s="4">
        <v>2787</v>
      </c>
      <c r="E210" s="4">
        <v>2709</v>
      </c>
      <c r="F210" s="4">
        <v>2697</v>
      </c>
      <c r="G210" s="4">
        <v>2712</v>
      </c>
      <c r="H210" s="4">
        <v>2703</v>
      </c>
      <c r="I210" s="4">
        <v>2769</v>
      </c>
      <c r="J210" s="4">
        <v>2676</v>
      </c>
      <c r="K210" s="4">
        <v>2739</v>
      </c>
      <c r="L210" s="4">
        <v>2769</v>
      </c>
      <c r="M210" s="4">
        <v>2751</v>
      </c>
      <c r="N210" s="4">
        <v>2775</v>
      </c>
      <c r="O210" s="4">
        <v>2823</v>
      </c>
      <c r="P210" s="4">
        <v>2817</v>
      </c>
      <c r="Q210" s="4">
        <v>2802</v>
      </c>
    </row>
    <row r="211" spans="1:17" x14ac:dyDescent="0.3">
      <c r="A211" t="s">
        <v>419</v>
      </c>
      <c r="B211" s="4">
        <v>2673</v>
      </c>
      <c r="C211" s="4">
        <v>2727</v>
      </c>
      <c r="D211" s="4">
        <v>2676</v>
      </c>
      <c r="E211" s="4">
        <v>2688</v>
      </c>
      <c r="F211" s="4">
        <v>2691</v>
      </c>
      <c r="G211" s="4">
        <v>2691</v>
      </c>
      <c r="H211" s="4">
        <v>2742</v>
      </c>
      <c r="I211" s="4">
        <v>2766</v>
      </c>
      <c r="J211" s="4">
        <v>2703</v>
      </c>
      <c r="K211" s="4">
        <v>2661</v>
      </c>
      <c r="L211" s="4">
        <v>2655</v>
      </c>
      <c r="M211" s="4">
        <v>2784</v>
      </c>
      <c r="N211" s="4">
        <v>2808</v>
      </c>
      <c r="O211" s="4">
        <v>2871</v>
      </c>
      <c r="P211" s="4">
        <v>2847</v>
      </c>
      <c r="Q211" s="4">
        <v>2835</v>
      </c>
    </row>
    <row r="212" spans="1:17" x14ac:dyDescent="0.3">
      <c r="A212" t="s">
        <v>420</v>
      </c>
      <c r="B212" s="4">
        <v>2751</v>
      </c>
      <c r="C212" s="4">
        <v>2838</v>
      </c>
      <c r="D212" s="4">
        <v>2841</v>
      </c>
      <c r="E212" s="4">
        <v>2931</v>
      </c>
      <c r="F212" s="4">
        <v>2970</v>
      </c>
      <c r="G212" s="4">
        <v>3048</v>
      </c>
      <c r="H212" s="4">
        <v>3081</v>
      </c>
      <c r="I212" s="4">
        <v>3039</v>
      </c>
      <c r="J212" s="4">
        <v>2952</v>
      </c>
      <c r="K212" s="4">
        <v>2973</v>
      </c>
      <c r="L212" s="4">
        <v>3063</v>
      </c>
      <c r="M212" s="4">
        <v>3075</v>
      </c>
      <c r="N212" s="4">
        <v>3129</v>
      </c>
      <c r="O212" s="4">
        <v>3174</v>
      </c>
      <c r="P212" s="4">
        <v>3177</v>
      </c>
      <c r="Q212" s="4">
        <v>3147</v>
      </c>
    </row>
    <row r="213" spans="1:17" x14ac:dyDescent="0.3">
      <c r="A213" t="s">
        <v>421</v>
      </c>
      <c r="B213" s="4">
        <v>3108</v>
      </c>
      <c r="C213" s="4">
        <v>3207</v>
      </c>
      <c r="D213" s="4">
        <v>3231</v>
      </c>
      <c r="E213" s="4">
        <v>3291</v>
      </c>
      <c r="F213" s="4">
        <v>3357</v>
      </c>
      <c r="G213" s="4">
        <v>3261</v>
      </c>
      <c r="H213" s="4">
        <v>3300</v>
      </c>
      <c r="I213" s="4">
        <v>3447</v>
      </c>
      <c r="J213" s="4">
        <v>3495</v>
      </c>
      <c r="K213" s="4">
        <v>3537</v>
      </c>
      <c r="L213" s="4">
        <v>3579</v>
      </c>
      <c r="M213" s="4">
        <v>3648</v>
      </c>
      <c r="N213" s="4">
        <v>3687</v>
      </c>
      <c r="O213" s="4">
        <v>3744</v>
      </c>
      <c r="P213" s="4">
        <v>3708</v>
      </c>
      <c r="Q213" s="4">
        <v>3717</v>
      </c>
    </row>
    <row r="214" spans="1:17" x14ac:dyDescent="0.3">
      <c r="A214" t="s">
        <v>422</v>
      </c>
      <c r="B214" s="4">
        <v>2103</v>
      </c>
      <c r="C214" s="4">
        <v>2097</v>
      </c>
      <c r="D214" s="4">
        <v>2073</v>
      </c>
      <c r="E214" s="4">
        <v>2091</v>
      </c>
      <c r="F214" s="4">
        <v>2169</v>
      </c>
      <c r="G214" s="4">
        <v>2217</v>
      </c>
      <c r="H214" s="4">
        <v>2220</v>
      </c>
      <c r="I214" s="4">
        <v>2286</v>
      </c>
      <c r="J214" s="4">
        <v>2322</v>
      </c>
      <c r="K214" s="4">
        <v>2361</v>
      </c>
      <c r="L214" s="4">
        <v>2376</v>
      </c>
      <c r="M214" s="4">
        <v>2427</v>
      </c>
      <c r="N214" s="4">
        <v>2412</v>
      </c>
      <c r="O214" s="4">
        <v>2388</v>
      </c>
      <c r="P214" s="4">
        <v>2388</v>
      </c>
      <c r="Q214" s="4">
        <v>2406</v>
      </c>
    </row>
    <row r="215" spans="1:17" x14ac:dyDescent="0.3">
      <c r="A215" t="s">
        <v>423</v>
      </c>
      <c r="B215" s="4">
        <v>2388</v>
      </c>
      <c r="C215" s="4">
        <v>2397</v>
      </c>
      <c r="D215" s="4">
        <v>2484</v>
      </c>
      <c r="E215" s="4">
        <v>2496</v>
      </c>
      <c r="F215" s="4">
        <v>2490</v>
      </c>
      <c r="G215" s="4">
        <v>2475</v>
      </c>
      <c r="H215" s="4">
        <v>2502</v>
      </c>
      <c r="I215" s="4">
        <v>2562</v>
      </c>
      <c r="J215" s="4">
        <v>2574</v>
      </c>
      <c r="K215" s="4">
        <v>2580</v>
      </c>
      <c r="L215" s="4">
        <v>2628</v>
      </c>
      <c r="M215" s="4">
        <v>2568</v>
      </c>
      <c r="N215" s="4">
        <v>2709</v>
      </c>
      <c r="O215" s="4">
        <v>2712</v>
      </c>
      <c r="P215" s="4">
        <v>2751</v>
      </c>
      <c r="Q215" s="4">
        <v>2724</v>
      </c>
    </row>
    <row r="216" spans="1:17" x14ac:dyDescent="0.3">
      <c r="A216" t="s">
        <v>424</v>
      </c>
      <c r="B216" s="4">
        <v>2628</v>
      </c>
      <c r="C216" s="4">
        <v>2598</v>
      </c>
      <c r="D216" s="4">
        <v>2667</v>
      </c>
      <c r="E216" s="4">
        <v>2703</v>
      </c>
      <c r="F216" s="4">
        <v>2706</v>
      </c>
      <c r="G216" s="4">
        <v>2730</v>
      </c>
      <c r="H216" s="4">
        <v>2727</v>
      </c>
      <c r="I216" s="4">
        <v>2763</v>
      </c>
      <c r="J216" s="4">
        <v>2730</v>
      </c>
      <c r="K216" s="4">
        <v>2649</v>
      </c>
      <c r="L216" s="4">
        <v>2796</v>
      </c>
      <c r="M216" s="4">
        <v>2847</v>
      </c>
      <c r="N216" s="4">
        <v>2949</v>
      </c>
      <c r="O216" s="4">
        <v>2955</v>
      </c>
      <c r="P216" s="4">
        <v>3006</v>
      </c>
      <c r="Q216" s="4">
        <v>2970</v>
      </c>
    </row>
    <row r="217" spans="1:17" x14ac:dyDescent="0.3">
      <c r="A217" t="s">
        <v>425</v>
      </c>
      <c r="B217" s="4">
        <v>2238</v>
      </c>
      <c r="C217" s="4">
        <v>2253</v>
      </c>
      <c r="D217" s="4">
        <v>2229</v>
      </c>
      <c r="E217" s="4">
        <v>2286</v>
      </c>
      <c r="F217" s="4">
        <v>2286</v>
      </c>
      <c r="G217" s="4">
        <v>2280</v>
      </c>
      <c r="H217" s="4">
        <v>2307</v>
      </c>
      <c r="I217" s="4">
        <v>2391</v>
      </c>
      <c r="J217" s="4">
        <v>2346</v>
      </c>
      <c r="K217" s="4">
        <v>2343</v>
      </c>
      <c r="L217" s="4">
        <v>2373</v>
      </c>
      <c r="M217" s="4">
        <v>2418</v>
      </c>
      <c r="N217" s="4">
        <v>2421</v>
      </c>
      <c r="O217" s="4">
        <v>2448</v>
      </c>
      <c r="P217" s="4">
        <v>2463</v>
      </c>
      <c r="Q217" s="4">
        <v>2448</v>
      </c>
    </row>
    <row r="218" spans="1:17" x14ac:dyDescent="0.3">
      <c r="A218" t="s">
        <v>426</v>
      </c>
      <c r="B218" s="4">
        <v>2478</v>
      </c>
      <c r="C218" s="4">
        <v>2616</v>
      </c>
      <c r="D218" s="4">
        <v>2706</v>
      </c>
      <c r="E218" s="4">
        <v>2835</v>
      </c>
      <c r="F218" s="4">
        <v>2973</v>
      </c>
      <c r="G218" s="4">
        <v>3078</v>
      </c>
      <c r="H218" s="4">
        <v>3054</v>
      </c>
      <c r="I218" s="4">
        <v>3036</v>
      </c>
      <c r="J218" s="4">
        <v>3060</v>
      </c>
      <c r="K218" s="4">
        <v>3066</v>
      </c>
      <c r="L218" s="4">
        <v>3138</v>
      </c>
      <c r="M218" s="4">
        <v>3165</v>
      </c>
      <c r="N218" s="4">
        <v>3213</v>
      </c>
      <c r="O218" s="4">
        <v>3270</v>
      </c>
      <c r="P218" s="4">
        <v>3246</v>
      </c>
      <c r="Q218" s="4">
        <v>3156</v>
      </c>
    </row>
    <row r="219" spans="1:17" x14ac:dyDescent="0.3">
      <c r="A219" t="s">
        <v>427</v>
      </c>
      <c r="B219" s="4">
        <v>3390</v>
      </c>
      <c r="C219" s="4">
        <v>3420</v>
      </c>
      <c r="D219" s="4">
        <v>3534</v>
      </c>
      <c r="E219" s="4">
        <v>3567</v>
      </c>
      <c r="F219" s="4">
        <v>3513</v>
      </c>
      <c r="G219" s="4">
        <v>3546</v>
      </c>
      <c r="H219" s="4">
        <v>3558</v>
      </c>
      <c r="I219" s="4">
        <v>3537</v>
      </c>
      <c r="J219" s="4">
        <v>3513</v>
      </c>
      <c r="K219" s="4">
        <v>3555</v>
      </c>
      <c r="L219" s="4">
        <v>3564</v>
      </c>
      <c r="M219" s="4">
        <v>3585</v>
      </c>
      <c r="N219" s="4">
        <v>3654</v>
      </c>
      <c r="O219" s="4">
        <v>3735</v>
      </c>
      <c r="P219" s="4">
        <v>3888</v>
      </c>
      <c r="Q219" s="4">
        <v>4014</v>
      </c>
    </row>
    <row r="220" spans="1:17" x14ac:dyDescent="0.3">
      <c r="A220" t="s">
        <v>428</v>
      </c>
      <c r="B220" s="4">
        <v>573</v>
      </c>
      <c r="C220" s="4">
        <v>621</v>
      </c>
      <c r="D220" s="4">
        <v>654</v>
      </c>
      <c r="E220" s="4">
        <v>684</v>
      </c>
      <c r="F220" s="4">
        <v>804</v>
      </c>
      <c r="G220" s="4">
        <v>906</v>
      </c>
      <c r="H220" s="4">
        <v>1038</v>
      </c>
      <c r="I220" s="4">
        <v>1155</v>
      </c>
      <c r="J220" s="4">
        <v>1242</v>
      </c>
      <c r="K220" s="4">
        <v>1341</v>
      </c>
      <c r="L220" s="4">
        <v>1407</v>
      </c>
      <c r="M220" s="4">
        <v>1425</v>
      </c>
      <c r="N220" s="4">
        <v>1443</v>
      </c>
      <c r="O220" s="4">
        <v>1536</v>
      </c>
      <c r="P220" s="4">
        <v>1644</v>
      </c>
      <c r="Q220" s="4">
        <v>1677</v>
      </c>
    </row>
    <row r="221" spans="1:17" x14ac:dyDescent="0.3">
      <c r="A221" t="s">
        <v>429</v>
      </c>
      <c r="B221" s="4">
        <v>3210</v>
      </c>
      <c r="C221" s="4">
        <v>3213</v>
      </c>
      <c r="D221" s="4">
        <v>3195</v>
      </c>
      <c r="E221" s="4">
        <v>3345</v>
      </c>
      <c r="F221" s="4">
        <v>3336</v>
      </c>
      <c r="G221" s="4">
        <v>3342</v>
      </c>
      <c r="H221" s="4">
        <v>3330</v>
      </c>
      <c r="I221" s="4">
        <v>3318</v>
      </c>
      <c r="J221" s="4">
        <v>3405</v>
      </c>
      <c r="K221" s="4">
        <v>3384</v>
      </c>
      <c r="L221" s="4">
        <v>3426</v>
      </c>
      <c r="M221" s="4">
        <v>3450</v>
      </c>
      <c r="N221" s="4">
        <v>3462</v>
      </c>
      <c r="O221" s="4">
        <v>3519</v>
      </c>
      <c r="P221" s="4">
        <v>3582</v>
      </c>
      <c r="Q221" s="4">
        <v>3525</v>
      </c>
    </row>
    <row r="222" spans="1:17" x14ac:dyDescent="0.3">
      <c r="A222" t="s">
        <v>430</v>
      </c>
      <c r="B222" s="4">
        <v>3105</v>
      </c>
      <c r="C222" s="4">
        <v>3213</v>
      </c>
      <c r="D222" s="4">
        <v>3273</v>
      </c>
      <c r="E222" s="4">
        <v>3408</v>
      </c>
      <c r="F222" s="4">
        <v>3486</v>
      </c>
      <c r="G222" s="4">
        <v>3594</v>
      </c>
      <c r="H222" s="4">
        <v>3624</v>
      </c>
      <c r="I222" s="4">
        <v>3621</v>
      </c>
      <c r="J222" s="4">
        <v>3669</v>
      </c>
      <c r="K222" s="4">
        <v>3687</v>
      </c>
      <c r="L222" s="4">
        <v>3777</v>
      </c>
      <c r="M222" s="4">
        <v>3882</v>
      </c>
      <c r="N222" s="4">
        <v>3909</v>
      </c>
      <c r="O222" s="4">
        <v>3999</v>
      </c>
      <c r="P222" s="4">
        <v>3963</v>
      </c>
      <c r="Q222" s="4">
        <v>3891</v>
      </c>
    </row>
    <row r="223" spans="1:17" x14ac:dyDescent="0.3">
      <c r="A223" t="s">
        <v>431</v>
      </c>
      <c r="B223" s="4">
        <v>1458</v>
      </c>
      <c r="C223" s="4">
        <v>1503</v>
      </c>
      <c r="D223" s="4">
        <v>1602</v>
      </c>
      <c r="E223" s="4">
        <v>1539</v>
      </c>
      <c r="F223" s="4">
        <v>1644</v>
      </c>
      <c r="G223" s="4">
        <v>1716</v>
      </c>
      <c r="H223" s="4">
        <v>1758</v>
      </c>
      <c r="I223" s="4">
        <v>1758</v>
      </c>
      <c r="J223" s="4">
        <v>1806</v>
      </c>
      <c r="K223" s="4">
        <v>1917</v>
      </c>
      <c r="L223" s="4">
        <v>1938</v>
      </c>
      <c r="M223" s="4">
        <v>2082</v>
      </c>
      <c r="N223" s="4">
        <v>2343</v>
      </c>
      <c r="O223" s="4">
        <v>2469</v>
      </c>
      <c r="P223" s="4">
        <v>2703</v>
      </c>
      <c r="Q223" s="4">
        <v>3057</v>
      </c>
    </row>
    <row r="224" spans="1:17" x14ac:dyDescent="0.3">
      <c r="A224" t="s">
        <v>432</v>
      </c>
      <c r="B224" s="4">
        <v>2730</v>
      </c>
      <c r="C224" s="4">
        <v>2742</v>
      </c>
      <c r="D224" s="4">
        <v>2793</v>
      </c>
      <c r="E224" s="4">
        <v>2841</v>
      </c>
      <c r="F224" s="4">
        <v>2853</v>
      </c>
      <c r="G224" s="4">
        <v>2874</v>
      </c>
      <c r="H224" s="4">
        <v>2910</v>
      </c>
      <c r="I224" s="4">
        <v>2907</v>
      </c>
      <c r="J224" s="4">
        <v>2868</v>
      </c>
      <c r="K224" s="4">
        <v>2850</v>
      </c>
      <c r="L224" s="4">
        <v>2910</v>
      </c>
      <c r="M224" s="4">
        <v>3069</v>
      </c>
      <c r="N224" s="4">
        <v>3120</v>
      </c>
      <c r="O224" s="4">
        <v>3195</v>
      </c>
      <c r="P224" s="4">
        <v>3168</v>
      </c>
      <c r="Q224" s="4">
        <v>3054</v>
      </c>
    </row>
    <row r="225" spans="1:17" x14ac:dyDescent="0.3">
      <c r="A225" t="s">
        <v>433</v>
      </c>
      <c r="B225" s="4">
        <v>2760</v>
      </c>
      <c r="C225" s="4">
        <v>2793</v>
      </c>
      <c r="D225" s="4">
        <v>2850</v>
      </c>
      <c r="E225" s="4">
        <v>2844</v>
      </c>
      <c r="F225" s="4">
        <v>2838</v>
      </c>
      <c r="G225" s="4">
        <v>2823</v>
      </c>
      <c r="H225" s="4">
        <v>2844</v>
      </c>
      <c r="I225" s="4">
        <v>2829</v>
      </c>
      <c r="J225" s="4">
        <v>2886</v>
      </c>
      <c r="K225" s="4">
        <v>2877</v>
      </c>
      <c r="L225" s="4">
        <v>2826</v>
      </c>
      <c r="M225" s="4">
        <v>2895</v>
      </c>
      <c r="N225" s="4">
        <v>2940</v>
      </c>
      <c r="O225" s="4">
        <v>2913</v>
      </c>
      <c r="P225" s="4">
        <v>2982</v>
      </c>
      <c r="Q225" s="4">
        <v>2925</v>
      </c>
    </row>
    <row r="226" spans="1:17" x14ac:dyDescent="0.3">
      <c r="A226" t="s">
        <v>434</v>
      </c>
      <c r="B226" s="4">
        <v>3318</v>
      </c>
      <c r="C226" s="4">
        <v>3321</v>
      </c>
      <c r="D226" s="4">
        <v>3468</v>
      </c>
      <c r="E226" s="4">
        <v>3603</v>
      </c>
      <c r="F226" s="4">
        <v>3624</v>
      </c>
      <c r="G226" s="4">
        <v>3651</v>
      </c>
      <c r="H226" s="4">
        <v>3636</v>
      </c>
      <c r="I226" s="4">
        <v>3720</v>
      </c>
      <c r="J226" s="4">
        <v>3759</v>
      </c>
      <c r="K226" s="4">
        <v>3768</v>
      </c>
      <c r="L226" s="4">
        <v>3870</v>
      </c>
      <c r="M226" s="4">
        <v>3891</v>
      </c>
      <c r="N226" s="4">
        <v>3894</v>
      </c>
      <c r="O226" s="4">
        <v>3978</v>
      </c>
      <c r="P226" s="4">
        <v>3960</v>
      </c>
      <c r="Q226" s="4">
        <v>3891</v>
      </c>
    </row>
    <row r="227" spans="1:17" x14ac:dyDescent="0.3">
      <c r="A227" t="s">
        <v>435</v>
      </c>
      <c r="B227" s="4">
        <v>4068</v>
      </c>
      <c r="C227" s="4">
        <v>4077</v>
      </c>
      <c r="D227" s="4">
        <v>4071</v>
      </c>
      <c r="E227" s="4">
        <v>4275</v>
      </c>
      <c r="F227" s="4">
        <v>4119</v>
      </c>
      <c r="G227" s="4">
        <v>4101</v>
      </c>
      <c r="H227" s="4">
        <v>4038</v>
      </c>
      <c r="I227" s="4">
        <v>4056</v>
      </c>
      <c r="J227" s="4">
        <v>4056</v>
      </c>
      <c r="K227" s="4">
        <v>4047</v>
      </c>
      <c r="L227" s="4">
        <v>4026</v>
      </c>
      <c r="M227" s="4">
        <v>4107</v>
      </c>
      <c r="N227" s="4">
        <v>4107</v>
      </c>
      <c r="O227" s="4">
        <v>4080</v>
      </c>
      <c r="P227" s="4">
        <v>4134</v>
      </c>
      <c r="Q227" s="4">
        <v>4161</v>
      </c>
    </row>
    <row r="228" spans="1:17" x14ac:dyDescent="0.3">
      <c r="A228" t="s">
        <v>436</v>
      </c>
      <c r="B228" s="4">
        <v>3144</v>
      </c>
      <c r="C228" s="4">
        <v>3363</v>
      </c>
      <c r="D228" s="4">
        <v>3540</v>
      </c>
      <c r="E228" s="4">
        <v>3447</v>
      </c>
      <c r="F228" s="4">
        <v>3594</v>
      </c>
      <c r="G228" s="4">
        <v>3705</v>
      </c>
      <c r="H228" s="4">
        <v>3696</v>
      </c>
      <c r="I228" s="4">
        <v>3687</v>
      </c>
      <c r="J228" s="4">
        <v>3651</v>
      </c>
      <c r="K228" s="4">
        <v>3714</v>
      </c>
      <c r="L228" s="4">
        <v>3714</v>
      </c>
      <c r="M228" s="4">
        <v>3744</v>
      </c>
      <c r="N228" s="4">
        <v>3750</v>
      </c>
      <c r="O228" s="4">
        <v>3777</v>
      </c>
      <c r="P228" s="4">
        <v>3771</v>
      </c>
      <c r="Q228" s="4">
        <v>3801</v>
      </c>
    </row>
    <row r="229" spans="1:17" x14ac:dyDescent="0.3">
      <c r="A229" t="s">
        <v>437</v>
      </c>
      <c r="B229" s="4">
        <v>2268</v>
      </c>
      <c r="C229" s="4">
        <v>2247</v>
      </c>
      <c r="D229" s="4">
        <v>2235</v>
      </c>
      <c r="E229" s="4">
        <v>2304</v>
      </c>
      <c r="F229" s="4">
        <v>2343</v>
      </c>
      <c r="G229" s="4">
        <v>2313</v>
      </c>
      <c r="H229" s="4">
        <v>2361</v>
      </c>
      <c r="I229" s="4">
        <v>2367</v>
      </c>
      <c r="J229" s="4">
        <v>2337</v>
      </c>
      <c r="K229" s="4">
        <v>2385</v>
      </c>
      <c r="L229" s="4">
        <v>2412</v>
      </c>
      <c r="M229" s="4">
        <v>2478</v>
      </c>
      <c r="N229" s="4">
        <v>2448</v>
      </c>
      <c r="O229" s="4">
        <v>2502</v>
      </c>
      <c r="P229" s="4">
        <v>2577</v>
      </c>
      <c r="Q229" s="4">
        <v>2454</v>
      </c>
    </row>
    <row r="230" spans="1:17" x14ac:dyDescent="0.3">
      <c r="A230" t="s">
        <v>438</v>
      </c>
      <c r="B230" s="4">
        <v>3012</v>
      </c>
      <c r="C230" s="4">
        <v>3078</v>
      </c>
      <c r="D230" s="4">
        <v>3123</v>
      </c>
      <c r="E230" s="4">
        <v>3150</v>
      </c>
      <c r="F230" s="4">
        <v>3147</v>
      </c>
      <c r="G230" s="4">
        <v>3159</v>
      </c>
      <c r="H230" s="4">
        <v>3219</v>
      </c>
      <c r="I230" s="4">
        <v>3183</v>
      </c>
      <c r="J230" s="4">
        <v>3207</v>
      </c>
      <c r="K230" s="4">
        <v>3213</v>
      </c>
      <c r="L230" s="4">
        <v>3333</v>
      </c>
      <c r="M230" s="4">
        <v>3393</v>
      </c>
      <c r="N230" s="4">
        <v>3414</v>
      </c>
      <c r="O230" s="4">
        <v>3498</v>
      </c>
      <c r="P230" s="4">
        <v>3486</v>
      </c>
      <c r="Q230" s="4">
        <v>3501</v>
      </c>
    </row>
    <row r="231" spans="1:17" x14ac:dyDescent="0.3">
      <c r="A231" t="s">
        <v>439</v>
      </c>
      <c r="B231" s="4">
        <v>4014</v>
      </c>
      <c r="C231" s="4">
        <v>4089</v>
      </c>
      <c r="D231" s="4">
        <v>4128</v>
      </c>
      <c r="E231" s="4">
        <v>4128</v>
      </c>
      <c r="F231" s="4">
        <v>4137</v>
      </c>
      <c r="G231" s="4">
        <v>4134</v>
      </c>
      <c r="H231" s="4">
        <v>4080</v>
      </c>
      <c r="I231" s="4">
        <v>4182</v>
      </c>
      <c r="J231" s="4">
        <v>4128</v>
      </c>
      <c r="K231" s="4">
        <v>4137</v>
      </c>
      <c r="L231" s="4">
        <v>4149</v>
      </c>
      <c r="M231" s="4">
        <v>4200</v>
      </c>
      <c r="N231" s="4">
        <v>4293</v>
      </c>
      <c r="O231" s="4">
        <v>4317</v>
      </c>
      <c r="P231" s="4">
        <v>4374</v>
      </c>
      <c r="Q231" s="4">
        <v>4398</v>
      </c>
    </row>
    <row r="232" spans="1:17" x14ac:dyDescent="0.3">
      <c r="A232" t="s">
        <v>440</v>
      </c>
      <c r="B232" s="4">
        <v>4308</v>
      </c>
      <c r="C232" s="4">
        <v>4323</v>
      </c>
      <c r="D232" s="4">
        <v>4272</v>
      </c>
      <c r="E232" s="4">
        <v>4269</v>
      </c>
      <c r="F232" s="4">
        <v>4374</v>
      </c>
      <c r="G232" s="4">
        <v>4515</v>
      </c>
      <c r="H232" s="4">
        <v>4488</v>
      </c>
      <c r="I232" s="4">
        <v>4464</v>
      </c>
      <c r="J232" s="4">
        <v>4431</v>
      </c>
      <c r="K232" s="4">
        <v>4443</v>
      </c>
      <c r="L232" s="4">
        <v>4551</v>
      </c>
      <c r="M232" s="4">
        <v>4578</v>
      </c>
      <c r="N232" s="4">
        <v>4689</v>
      </c>
      <c r="O232" s="4">
        <v>4641</v>
      </c>
      <c r="P232" s="4">
        <v>4713</v>
      </c>
      <c r="Q232" s="4">
        <v>4728</v>
      </c>
    </row>
    <row r="233" spans="1:17" x14ac:dyDescent="0.3">
      <c r="A233" t="s">
        <v>441</v>
      </c>
      <c r="B233" s="4">
        <v>4083</v>
      </c>
      <c r="C233" s="4">
        <v>4125</v>
      </c>
      <c r="D233" s="4">
        <v>4086</v>
      </c>
      <c r="E233" s="4">
        <v>4314</v>
      </c>
      <c r="F233" s="4">
        <v>4194</v>
      </c>
      <c r="G233" s="4">
        <v>4188</v>
      </c>
      <c r="H233" s="4">
        <v>4122</v>
      </c>
      <c r="I233" s="4">
        <v>4116</v>
      </c>
      <c r="J233" s="4">
        <v>4098</v>
      </c>
      <c r="K233" s="4">
        <v>4155</v>
      </c>
      <c r="L233" s="4">
        <v>4203</v>
      </c>
      <c r="M233" s="4">
        <v>4212</v>
      </c>
      <c r="N233" s="4">
        <v>4158</v>
      </c>
      <c r="O233" s="4">
        <v>4179</v>
      </c>
      <c r="P233" s="4">
        <v>4179</v>
      </c>
      <c r="Q233" s="4">
        <v>4146</v>
      </c>
    </row>
    <row r="234" spans="1:17" x14ac:dyDescent="0.3">
      <c r="A234" t="s">
        <v>442</v>
      </c>
      <c r="B234" s="4">
        <v>2727</v>
      </c>
      <c r="C234" s="4">
        <v>2736</v>
      </c>
      <c r="D234" s="4">
        <v>2727</v>
      </c>
      <c r="E234" s="4">
        <v>2766</v>
      </c>
      <c r="F234" s="4">
        <v>2751</v>
      </c>
      <c r="G234" s="4">
        <v>2850</v>
      </c>
      <c r="H234" s="4">
        <v>2823</v>
      </c>
      <c r="I234" s="4">
        <v>2835</v>
      </c>
      <c r="J234" s="4">
        <v>2826</v>
      </c>
      <c r="K234" s="4">
        <v>2940</v>
      </c>
      <c r="L234" s="4">
        <v>3066</v>
      </c>
      <c r="M234" s="4">
        <v>3159</v>
      </c>
      <c r="N234" s="4">
        <v>3189</v>
      </c>
      <c r="O234" s="4">
        <v>3165</v>
      </c>
      <c r="P234" s="4">
        <v>3246</v>
      </c>
      <c r="Q234" s="4">
        <v>3156</v>
      </c>
    </row>
    <row r="235" spans="1:17" x14ac:dyDescent="0.3">
      <c r="A235" t="s">
        <v>443</v>
      </c>
      <c r="B235" s="4">
        <v>2970</v>
      </c>
      <c r="C235" s="4">
        <v>3006</v>
      </c>
      <c r="D235" s="4">
        <v>3039</v>
      </c>
      <c r="E235" s="4">
        <v>3129</v>
      </c>
      <c r="F235" s="4">
        <v>3078</v>
      </c>
      <c r="G235" s="4">
        <v>3147</v>
      </c>
      <c r="H235" s="4">
        <v>3162</v>
      </c>
      <c r="I235" s="4">
        <v>3177</v>
      </c>
      <c r="J235" s="4">
        <v>3237</v>
      </c>
      <c r="K235" s="4">
        <v>3219</v>
      </c>
      <c r="L235" s="4">
        <v>3225</v>
      </c>
      <c r="M235" s="4">
        <v>3219</v>
      </c>
      <c r="N235" s="4">
        <v>3267</v>
      </c>
      <c r="O235" s="4">
        <v>3297</v>
      </c>
      <c r="P235" s="4">
        <v>3426</v>
      </c>
      <c r="Q235" s="4">
        <v>3408</v>
      </c>
    </row>
    <row r="236" spans="1:17" x14ac:dyDescent="0.3">
      <c r="A236" t="s">
        <v>444</v>
      </c>
      <c r="B236" s="4">
        <v>3333</v>
      </c>
      <c r="C236" s="4">
        <v>3426</v>
      </c>
      <c r="D236" s="4">
        <v>3456</v>
      </c>
      <c r="E236" s="4">
        <v>3450</v>
      </c>
      <c r="F236" s="4">
        <v>3486</v>
      </c>
      <c r="G236" s="4">
        <v>3513</v>
      </c>
      <c r="H236" s="4">
        <v>3558</v>
      </c>
      <c r="I236" s="4">
        <v>3747</v>
      </c>
      <c r="J236" s="4">
        <v>3741</v>
      </c>
      <c r="K236" s="4">
        <v>3846</v>
      </c>
      <c r="L236" s="4">
        <v>3858</v>
      </c>
      <c r="M236" s="4">
        <v>3966</v>
      </c>
      <c r="N236" s="4">
        <v>4116</v>
      </c>
      <c r="O236" s="4">
        <v>4185</v>
      </c>
      <c r="P236" s="4">
        <v>4146</v>
      </c>
      <c r="Q236" s="4">
        <v>4080</v>
      </c>
    </row>
    <row r="237" spans="1:17" x14ac:dyDescent="0.3">
      <c r="A237" t="s">
        <v>445</v>
      </c>
      <c r="B237" s="4">
        <v>3408</v>
      </c>
      <c r="C237" s="4">
        <v>3513</v>
      </c>
      <c r="D237" s="4">
        <v>3549</v>
      </c>
      <c r="E237" s="4">
        <v>3618</v>
      </c>
      <c r="F237" s="4">
        <v>3636</v>
      </c>
      <c r="G237" s="4">
        <v>3705</v>
      </c>
      <c r="H237" s="4">
        <v>3765</v>
      </c>
      <c r="I237" s="4">
        <v>3819</v>
      </c>
      <c r="J237" s="4">
        <v>3810</v>
      </c>
      <c r="K237" s="4">
        <v>3825</v>
      </c>
      <c r="L237" s="4">
        <v>3891</v>
      </c>
      <c r="M237" s="4">
        <v>4062</v>
      </c>
      <c r="N237" s="4">
        <v>3963</v>
      </c>
      <c r="O237" s="4">
        <v>4017</v>
      </c>
      <c r="P237" s="4">
        <v>4080</v>
      </c>
      <c r="Q237" s="4">
        <v>4185</v>
      </c>
    </row>
    <row r="238" spans="1:17" x14ac:dyDescent="0.3">
      <c r="A238" t="s">
        <v>446</v>
      </c>
      <c r="B238" s="4">
        <v>183</v>
      </c>
      <c r="C238" s="4">
        <v>192</v>
      </c>
      <c r="D238" s="4">
        <v>180</v>
      </c>
      <c r="E238" s="4">
        <v>180</v>
      </c>
      <c r="F238" s="4">
        <v>243</v>
      </c>
      <c r="G238" s="4">
        <v>270</v>
      </c>
      <c r="H238" s="4">
        <v>291</v>
      </c>
      <c r="I238" s="4">
        <v>318</v>
      </c>
      <c r="J238" s="4">
        <v>303</v>
      </c>
      <c r="K238" s="4">
        <v>324</v>
      </c>
      <c r="L238" s="4">
        <v>345</v>
      </c>
      <c r="M238" s="4">
        <v>339</v>
      </c>
      <c r="N238" s="4">
        <v>357</v>
      </c>
      <c r="O238" s="4">
        <v>384</v>
      </c>
      <c r="P238" s="4">
        <v>369</v>
      </c>
      <c r="Q238" s="4">
        <v>348</v>
      </c>
    </row>
    <row r="239" spans="1:17" x14ac:dyDescent="0.3">
      <c r="A239" t="s">
        <v>447</v>
      </c>
      <c r="B239" s="4">
        <v>3036</v>
      </c>
      <c r="C239" s="4">
        <v>3096</v>
      </c>
      <c r="D239" s="4">
        <v>3114</v>
      </c>
      <c r="E239" s="4">
        <v>3183</v>
      </c>
      <c r="F239" s="4">
        <v>3204</v>
      </c>
      <c r="G239" s="4">
        <v>3279</v>
      </c>
      <c r="H239" s="4">
        <v>3264</v>
      </c>
      <c r="I239" s="4">
        <v>3387</v>
      </c>
      <c r="J239" s="4">
        <v>3303</v>
      </c>
      <c r="K239" s="4">
        <v>3336</v>
      </c>
      <c r="L239" s="4">
        <v>3393</v>
      </c>
      <c r="M239" s="4">
        <v>3543</v>
      </c>
      <c r="N239" s="4">
        <v>3579</v>
      </c>
      <c r="O239" s="4">
        <v>3597</v>
      </c>
      <c r="P239" s="4">
        <v>3630</v>
      </c>
      <c r="Q239" s="4">
        <v>3588</v>
      </c>
    </row>
    <row r="240" spans="1:17" x14ac:dyDescent="0.3">
      <c r="A240" t="s">
        <v>448</v>
      </c>
      <c r="B240" s="4">
        <v>4095</v>
      </c>
      <c r="C240" s="4">
        <v>4113</v>
      </c>
      <c r="D240" s="4">
        <v>4161</v>
      </c>
      <c r="E240" s="4">
        <v>4248</v>
      </c>
      <c r="F240" s="4">
        <v>4263</v>
      </c>
      <c r="G240" s="4">
        <v>4290</v>
      </c>
      <c r="H240" s="4">
        <v>4347</v>
      </c>
      <c r="I240" s="4">
        <v>4467</v>
      </c>
      <c r="J240" s="4">
        <v>4455</v>
      </c>
      <c r="K240" s="4">
        <v>4476</v>
      </c>
      <c r="L240" s="4">
        <v>4488</v>
      </c>
      <c r="M240" s="4">
        <v>4563</v>
      </c>
      <c r="N240" s="4">
        <v>4653</v>
      </c>
      <c r="O240" s="4">
        <v>4626</v>
      </c>
      <c r="P240" s="4">
        <v>4788</v>
      </c>
      <c r="Q240" s="4">
        <v>4779</v>
      </c>
    </row>
    <row r="241" spans="1:17" x14ac:dyDescent="0.3">
      <c r="A241" t="s">
        <v>449</v>
      </c>
      <c r="B241" s="4">
        <v>3330</v>
      </c>
      <c r="C241" s="4">
        <v>3459</v>
      </c>
      <c r="D241" s="4">
        <v>3588</v>
      </c>
      <c r="E241" s="4">
        <v>3615</v>
      </c>
      <c r="F241" s="4">
        <v>3537</v>
      </c>
      <c r="G241" s="4">
        <v>3603</v>
      </c>
      <c r="H241" s="4">
        <v>3612</v>
      </c>
      <c r="I241" s="4">
        <v>3576</v>
      </c>
      <c r="J241" s="4">
        <v>3675</v>
      </c>
      <c r="K241" s="4">
        <v>3720</v>
      </c>
      <c r="L241" s="4">
        <v>3690</v>
      </c>
      <c r="M241" s="4">
        <v>3726</v>
      </c>
      <c r="N241" s="4">
        <v>3723</v>
      </c>
      <c r="O241" s="4">
        <v>3717</v>
      </c>
      <c r="P241" s="4">
        <v>3744</v>
      </c>
      <c r="Q241" s="4">
        <v>3630</v>
      </c>
    </row>
    <row r="242" spans="1:17" x14ac:dyDescent="0.3">
      <c r="A242" t="s">
        <v>450</v>
      </c>
      <c r="B242" s="4">
        <v>2886</v>
      </c>
      <c r="C242" s="4">
        <v>2922</v>
      </c>
      <c r="D242" s="4">
        <v>2892</v>
      </c>
      <c r="E242" s="4">
        <v>2946</v>
      </c>
      <c r="F242" s="4">
        <v>2985</v>
      </c>
      <c r="G242" s="4">
        <v>3012</v>
      </c>
      <c r="H242" s="4">
        <v>3048</v>
      </c>
      <c r="I242" s="4">
        <v>3099</v>
      </c>
      <c r="J242" s="4">
        <v>3114</v>
      </c>
      <c r="K242" s="4">
        <v>3102</v>
      </c>
      <c r="L242" s="4">
        <v>3141</v>
      </c>
      <c r="M242" s="4">
        <v>3183</v>
      </c>
      <c r="N242" s="4">
        <v>3192</v>
      </c>
      <c r="O242" s="4">
        <v>3231</v>
      </c>
      <c r="P242" s="4">
        <v>3321</v>
      </c>
      <c r="Q242" s="4">
        <v>3261</v>
      </c>
    </row>
    <row r="243" spans="1:17" x14ac:dyDescent="0.3">
      <c r="A243" t="s">
        <v>451</v>
      </c>
      <c r="B243" s="4">
        <v>3783</v>
      </c>
      <c r="C243" s="4">
        <v>3891</v>
      </c>
      <c r="D243" s="4">
        <v>3927</v>
      </c>
      <c r="E243" s="4">
        <v>4041</v>
      </c>
      <c r="F243" s="4">
        <v>4005</v>
      </c>
      <c r="G243" s="4">
        <v>4026</v>
      </c>
      <c r="H243" s="4">
        <v>4068</v>
      </c>
      <c r="I243" s="4">
        <v>4035</v>
      </c>
      <c r="J243" s="4">
        <v>3984</v>
      </c>
      <c r="K243" s="4">
        <v>3966</v>
      </c>
      <c r="L243" s="4">
        <v>4041</v>
      </c>
      <c r="M243" s="4">
        <v>4071</v>
      </c>
      <c r="N243" s="4">
        <v>4254</v>
      </c>
      <c r="O243" s="4">
        <v>4284</v>
      </c>
      <c r="P243" s="4">
        <v>4353</v>
      </c>
      <c r="Q243" s="4">
        <v>4317</v>
      </c>
    </row>
    <row r="244" spans="1:17" x14ac:dyDescent="0.3">
      <c r="A244" t="s">
        <v>452</v>
      </c>
      <c r="B244" s="4">
        <v>690</v>
      </c>
      <c r="C244" s="4">
        <v>756</v>
      </c>
      <c r="D244" s="4">
        <v>723</v>
      </c>
      <c r="E244" s="4">
        <v>792</v>
      </c>
      <c r="F244" s="4">
        <v>873</v>
      </c>
      <c r="G244" s="4">
        <v>915</v>
      </c>
      <c r="H244" s="4">
        <v>918</v>
      </c>
      <c r="I244" s="4">
        <v>915</v>
      </c>
      <c r="J244" s="4">
        <v>909</v>
      </c>
      <c r="K244" s="4">
        <v>909</v>
      </c>
      <c r="L244" s="4">
        <v>927</v>
      </c>
      <c r="M244" s="4">
        <v>957</v>
      </c>
      <c r="N244" s="4">
        <v>963</v>
      </c>
      <c r="O244" s="4">
        <v>969</v>
      </c>
      <c r="P244" s="4">
        <v>996</v>
      </c>
      <c r="Q244" s="4">
        <v>993</v>
      </c>
    </row>
    <row r="245" spans="1:17" x14ac:dyDescent="0.3">
      <c r="A245" t="s">
        <v>453</v>
      </c>
      <c r="B245" s="4">
        <v>1656</v>
      </c>
      <c r="C245" s="4">
        <v>1782</v>
      </c>
      <c r="D245" s="4">
        <v>1878</v>
      </c>
      <c r="E245" s="4">
        <v>1992</v>
      </c>
      <c r="F245" s="4">
        <v>2100</v>
      </c>
      <c r="G245" s="4">
        <v>2139</v>
      </c>
      <c r="H245" s="4">
        <v>2244</v>
      </c>
      <c r="I245" s="4">
        <v>2289</v>
      </c>
      <c r="J245" s="4">
        <v>2451</v>
      </c>
      <c r="K245" s="4">
        <v>2547</v>
      </c>
      <c r="L245" s="4">
        <v>2574</v>
      </c>
      <c r="M245" s="4">
        <v>2538</v>
      </c>
      <c r="N245" s="4">
        <v>2700</v>
      </c>
      <c r="O245" s="4">
        <v>2796</v>
      </c>
      <c r="P245" s="4">
        <v>2847</v>
      </c>
      <c r="Q245" s="4">
        <v>2838</v>
      </c>
    </row>
    <row r="246" spans="1:17" x14ac:dyDescent="0.3">
      <c r="A246" t="s">
        <v>454</v>
      </c>
      <c r="B246" s="4">
        <v>3831</v>
      </c>
      <c r="C246" s="4">
        <v>3930</v>
      </c>
      <c r="D246" s="4">
        <v>4038</v>
      </c>
      <c r="E246" s="4">
        <v>4056</v>
      </c>
      <c r="F246" s="4">
        <v>4056</v>
      </c>
      <c r="G246" s="4">
        <v>4128</v>
      </c>
      <c r="H246" s="4">
        <v>4110</v>
      </c>
      <c r="I246" s="4">
        <v>4188</v>
      </c>
      <c r="J246" s="4">
        <v>4206</v>
      </c>
      <c r="K246" s="4">
        <v>4155</v>
      </c>
      <c r="L246" s="4">
        <v>4164</v>
      </c>
      <c r="M246" s="4">
        <v>4320</v>
      </c>
      <c r="N246" s="4">
        <v>4347</v>
      </c>
      <c r="O246" s="4">
        <v>4437</v>
      </c>
      <c r="P246" s="4">
        <v>4572</v>
      </c>
      <c r="Q246" s="4">
        <v>4452</v>
      </c>
    </row>
    <row r="247" spans="1:17" x14ac:dyDescent="0.3">
      <c r="A247" t="s">
        <v>455</v>
      </c>
      <c r="B247" s="4">
        <v>4209</v>
      </c>
      <c r="C247" s="4">
        <v>4254</v>
      </c>
      <c r="D247" s="4">
        <v>4329</v>
      </c>
      <c r="E247" s="4">
        <v>4365</v>
      </c>
      <c r="F247" s="4">
        <v>4443</v>
      </c>
      <c r="G247" s="4">
        <v>4584</v>
      </c>
      <c r="H247" s="4">
        <v>4524</v>
      </c>
      <c r="I247" s="4">
        <v>4464</v>
      </c>
      <c r="J247" s="4">
        <v>4461</v>
      </c>
      <c r="K247" s="4">
        <v>4503</v>
      </c>
      <c r="L247" s="4">
        <v>4464</v>
      </c>
      <c r="M247" s="4">
        <v>4686</v>
      </c>
      <c r="N247" s="4">
        <v>4785</v>
      </c>
      <c r="O247" s="4">
        <v>4785</v>
      </c>
      <c r="P247" s="4">
        <v>4905</v>
      </c>
      <c r="Q247" s="4">
        <v>4812</v>
      </c>
    </row>
    <row r="248" spans="1:17" x14ac:dyDescent="0.3">
      <c r="A248" t="s">
        <v>456</v>
      </c>
      <c r="B248" s="4">
        <v>3030</v>
      </c>
      <c r="C248" s="4">
        <v>3030</v>
      </c>
      <c r="D248" s="4">
        <v>3096</v>
      </c>
      <c r="E248" s="4">
        <v>3174</v>
      </c>
      <c r="F248" s="4">
        <v>3243</v>
      </c>
      <c r="G248" s="4">
        <v>3261</v>
      </c>
      <c r="H248" s="4">
        <v>3288</v>
      </c>
      <c r="I248" s="4">
        <v>3264</v>
      </c>
      <c r="J248" s="4">
        <v>3246</v>
      </c>
      <c r="K248" s="4">
        <v>3264</v>
      </c>
      <c r="L248" s="4">
        <v>3336</v>
      </c>
      <c r="M248" s="4">
        <v>3414</v>
      </c>
      <c r="N248" s="4">
        <v>3456</v>
      </c>
      <c r="O248" s="4">
        <v>3453</v>
      </c>
      <c r="P248" s="4">
        <v>3462</v>
      </c>
      <c r="Q248" s="4">
        <v>3606</v>
      </c>
    </row>
    <row r="249" spans="1:17" x14ac:dyDescent="0.3">
      <c r="A249" t="s">
        <v>457</v>
      </c>
      <c r="B249" s="4">
        <v>2094</v>
      </c>
      <c r="C249" s="4">
        <v>2136</v>
      </c>
      <c r="D249" s="4">
        <v>2142</v>
      </c>
      <c r="E249" s="4">
        <v>2124</v>
      </c>
      <c r="F249" s="4">
        <v>2160</v>
      </c>
      <c r="G249" s="4">
        <v>2202</v>
      </c>
      <c r="H249" s="4">
        <v>2187</v>
      </c>
      <c r="I249" s="4">
        <v>2214</v>
      </c>
      <c r="J249" s="4">
        <v>2208</v>
      </c>
      <c r="K249" s="4">
        <v>2217</v>
      </c>
      <c r="L249" s="4">
        <v>2283</v>
      </c>
      <c r="M249" s="4">
        <v>2355</v>
      </c>
      <c r="N249" s="4">
        <v>2340</v>
      </c>
      <c r="O249" s="4">
        <v>2367</v>
      </c>
      <c r="P249" s="4">
        <v>2349</v>
      </c>
      <c r="Q249" s="4">
        <v>2304</v>
      </c>
    </row>
    <row r="250" spans="1:17" x14ac:dyDescent="0.3">
      <c r="A250" t="s">
        <v>458</v>
      </c>
      <c r="B250" s="4">
        <v>1311</v>
      </c>
      <c r="C250" s="4">
        <v>1329</v>
      </c>
      <c r="D250" s="4">
        <v>1362</v>
      </c>
      <c r="E250" s="4">
        <v>1392</v>
      </c>
      <c r="F250" s="4">
        <v>1419</v>
      </c>
      <c r="G250" s="4">
        <v>1428</v>
      </c>
      <c r="H250" s="4">
        <v>1389</v>
      </c>
      <c r="I250" s="4">
        <v>1416</v>
      </c>
      <c r="J250" s="4">
        <v>1434</v>
      </c>
      <c r="K250" s="4">
        <v>1416</v>
      </c>
      <c r="L250" s="4">
        <v>1464</v>
      </c>
      <c r="M250" s="4">
        <v>1434</v>
      </c>
      <c r="N250" s="4">
        <v>1452</v>
      </c>
      <c r="O250" s="4">
        <v>1467</v>
      </c>
      <c r="P250" s="4">
        <v>1452</v>
      </c>
      <c r="Q250" s="4">
        <v>1467</v>
      </c>
    </row>
    <row r="251" spans="1:17" x14ac:dyDescent="0.3">
      <c r="A251" t="s">
        <v>459</v>
      </c>
      <c r="B251" s="4">
        <v>3408</v>
      </c>
      <c r="C251" s="4">
        <v>3504</v>
      </c>
      <c r="D251" s="4">
        <v>3567</v>
      </c>
      <c r="E251" s="4">
        <v>3582</v>
      </c>
      <c r="F251" s="4">
        <v>3537</v>
      </c>
      <c r="G251" s="4">
        <v>3684</v>
      </c>
      <c r="H251" s="4">
        <v>3783</v>
      </c>
      <c r="I251" s="4">
        <v>3747</v>
      </c>
      <c r="J251" s="4">
        <v>3648</v>
      </c>
      <c r="K251" s="4">
        <v>3624</v>
      </c>
      <c r="L251" s="4">
        <v>3642</v>
      </c>
      <c r="M251" s="4">
        <v>3759</v>
      </c>
      <c r="N251" s="4">
        <v>3864</v>
      </c>
      <c r="O251" s="4">
        <v>3885</v>
      </c>
      <c r="P251" s="4">
        <v>3957</v>
      </c>
      <c r="Q251" s="4">
        <v>3990</v>
      </c>
    </row>
    <row r="252" spans="1:17" x14ac:dyDescent="0.3">
      <c r="A252" t="s">
        <v>460</v>
      </c>
      <c r="B252" s="4">
        <v>3003</v>
      </c>
      <c r="C252" s="4">
        <v>3018</v>
      </c>
      <c r="D252" s="4">
        <v>3054</v>
      </c>
      <c r="E252" s="4">
        <v>3006</v>
      </c>
      <c r="F252" s="4">
        <v>3090</v>
      </c>
      <c r="G252" s="4">
        <v>3252</v>
      </c>
      <c r="H252" s="4">
        <v>3252</v>
      </c>
      <c r="I252" s="4">
        <v>3183</v>
      </c>
      <c r="J252" s="4">
        <v>3207</v>
      </c>
      <c r="K252" s="4">
        <v>3204</v>
      </c>
      <c r="L252" s="4">
        <v>3312</v>
      </c>
      <c r="M252" s="4">
        <v>3273</v>
      </c>
      <c r="N252" s="4">
        <v>3312</v>
      </c>
      <c r="O252" s="4">
        <v>3318</v>
      </c>
      <c r="P252" s="4">
        <v>3432</v>
      </c>
      <c r="Q252" s="4">
        <v>3432</v>
      </c>
    </row>
    <row r="253" spans="1:17" x14ac:dyDescent="0.3">
      <c r="A253" t="s">
        <v>461</v>
      </c>
      <c r="B253" s="4">
        <v>1824</v>
      </c>
      <c r="C253" s="4">
        <v>1965</v>
      </c>
      <c r="D253" s="4">
        <v>2067</v>
      </c>
      <c r="E253" s="4">
        <v>2106</v>
      </c>
      <c r="F253" s="4">
        <v>2109</v>
      </c>
      <c r="G253" s="4">
        <v>2121</v>
      </c>
      <c r="H253" s="4">
        <v>2148</v>
      </c>
      <c r="I253" s="4">
        <v>2202</v>
      </c>
      <c r="J253" s="4">
        <v>2427</v>
      </c>
      <c r="K253" s="4">
        <v>2625</v>
      </c>
      <c r="L253" s="4">
        <v>2763</v>
      </c>
      <c r="M253" s="4">
        <v>2883</v>
      </c>
      <c r="N253" s="4">
        <v>2988</v>
      </c>
      <c r="O253" s="4">
        <v>3021</v>
      </c>
      <c r="P253" s="4">
        <v>3012</v>
      </c>
      <c r="Q253" s="4">
        <v>2940</v>
      </c>
    </row>
    <row r="254" spans="1:17" x14ac:dyDescent="0.3">
      <c r="A254" t="s">
        <v>462</v>
      </c>
      <c r="B254" s="4">
        <v>399</v>
      </c>
      <c r="C254" s="4">
        <v>387</v>
      </c>
      <c r="D254" s="4">
        <v>366</v>
      </c>
      <c r="E254" s="4">
        <v>357</v>
      </c>
      <c r="F254" s="4">
        <v>396</v>
      </c>
      <c r="G254" s="4">
        <v>375</v>
      </c>
      <c r="H254" s="4">
        <v>372</v>
      </c>
      <c r="I254" s="4">
        <v>357</v>
      </c>
      <c r="J254" s="4">
        <v>342</v>
      </c>
      <c r="K254" s="4">
        <v>303</v>
      </c>
      <c r="L254" s="4">
        <v>300</v>
      </c>
      <c r="M254" s="4">
        <v>228</v>
      </c>
      <c r="N254" s="4">
        <v>222</v>
      </c>
      <c r="O254" s="4">
        <v>192</v>
      </c>
      <c r="P254" s="4">
        <v>204</v>
      </c>
      <c r="Q254" s="4">
        <v>288</v>
      </c>
    </row>
    <row r="255" spans="1:17" x14ac:dyDescent="0.3">
      <c r="A255" t="s">
        <v>463</v>
      </c>
      <c r="B255" s="4">
        <v>3987</v>
      </c>
      <c r="C255" s="4">
        <v>4065</v>
      </c>
      <c r="D255" s="4">
        <v>4104</v>
      </c>
      <c r="E255" s="4">
        <v>4107</v>
      </c>
      <c r="F255" s="4">
        <v>4098</v>
      </c>
      <c r="G255" s="4">
        <v>4047</v>
      </c>
      <c r="H255" s="4">
        <v>4152</v>
      </c>
      <c r="I255" s="4">
        <v>4197</v>
      </c>
      <c r="J255" s="4">
        <v>4242</v>
      </c>
      <c r="K255" s="4">
        <v>4317</v>
      </c>
      <c r="L255" s="4">
        <v>4446</v>
      </c>
      <c r="M255" s="4">
        <v>4683</v>
      </c>
      <c r="N255" s="4">
        <v>4824</v>
      </c>
      <c r="O255" s="4">
        <v>4764</v>
      </c>
      <c r="P255" s="4">
        <v>4878</v>
      </c>
      <c r="Q255" s="4">
        <v>4860</v>
      </c>
    </row>
    <row r="256" spans="1:17" x14ac:dyDescent="0.3">
      <c r="A256" t="s">
        <v>464</v>
      </c>
      <c r="B256" s="4">
        <v>2640</v>
      </c>
      <c r="C256" s="4">
        <v>2736</v>
      </c>
      <c r="D256" s="4">
        <v>2811</v>
      </c>
      <c r="E256" s="4">
        <v>2931</v>
      </c>
      <c r="F256" s="4">
        <v>2964</v>
      </c>
      <c r="G256" s="4">
        <v>3018</v>
      </c>
      <c r="H256" s="4">
        <v>3003</v>
      </c>
      <c r="I256" s="4">
        <v>3012</v>
      </c>
      <c r="J256" s="4">
        <v>3027</v>
      </c>
      <c r="K256" s="4">
        <v>3057</v>
      </c>
      <c r="L256" s="4">
        <v>3066</v>
      </c>
      <c r="M256" s="4">
        <v>3021</v>
      </c>
      <c r="N256" s="4">
        <v>3039</v>
      </c>
      <c r="O256" s="4">
        <v>3081</v>
      </c>
      <c r="P256" s="4">
        <v>3126</v>
      </c>
      <c r="Q256" s="4">
        <v>3042</v>
      </c>
    </row>
    <row r="257" spans="1:17" x14ac:dyDescent="0.3">
      <c r="A257" t="s">
        <v>465</v>
      </c>
      <c r="B257" s="4">
        <v>2775</v>
      </c>
      <c r="C257" s="4">
        <v>2829</v>
      </c>
      <c r="D257" s="4">
        <v>2853</v>
      </c>
      <c r="E257" s="4">
        <v>2934</v>
      </c>
      <c r="F257" s="4">
        <v>2889</v>
      </c>
      <c r="G257" s="4">
        <v>2883</v>
      </c>
      <c r="H257" s="4">
        <v>2946</v>
      </c>
      <c r="I257" s="4">
        <v>3009</v>
      </c>
      <c r="J257" s="4">
        <v>3033</v>
      </c>
      <c r="K257" s="4">
        <v>3051</v>
      </c>
      <c r="L257" s="4">
        <v>3102</v>
      </c>
      <c r="M257" s="4">
        <v>3081</v>
      </c>
      <c r="N257" s="4">
        <v>3075</v>
      </c>
      <c r="O257" s="4">
        <v>3114</v>
      </c>
      <c r="P257" s="4">
        <v>3252</v>
      </c>
      <c r="Q257" s="4">
        <v>3189</v>
      </c>
    </row>
    <row r="258" spans="1:17" x14ac:dyDescent="0.3">
      <c r="A258" t="s">
        <v>466</v>
      </c>
      <c r="B258" s="4">
        <v>2574</v>
      </c>
      <c r="C258" s="4">
        <v>2589</v>
      </c>
      <c r="D258" s="4">
        <v>2646</v>
      </c>
      <c r="E258" s="4">
        <v>2667</v>
      </c>
      <c r="F258" s="4">
        <v>2742</v>
      </c>
      <c r="G258" s="4">
        <v>2760</v>
      </c>
      <c r="H258" s="4">
        <v>2766</v>
      </c>
      <c r="I258" s="4">
        <v>2796</v>
      </c>
      <c r="J258" s="4">
        <v>2841</v>
      </c>
      <c r="K258" s="4">
        <v>2901</v>
      </c>
      <c r="L258" s="4">
        <v>2910</v>
      </c>
      <c r="M258" s="4">
        <v>2985</v>
      </c>
      <c r="N258" s="4">
        <v>3009</v>
      </c>
      <c r="O258" s="4">
        <v>3063</v>
      </c>
      <c r="P258" s="4">
        <v>3006</v>
      </c>
      <c r="Q258" s="4">
        <v>2997</v>
      </c>
    </row>
    <row r="259" spans="1:17" x14ac:dyDescent="0.3">
      <c r="A259" t="s">
        <v>467</v>
      </c>
      <c r="B259" s="4">
        <v>2955</v>
      </c>
      <c r="C259" s="4">
        <v>2991</v>
      </c>
      <c r="D259" s="4">
        <v>3060</v>
      </c>
      <c r="E259" s="4">
        <v>3114</v>
      </c>
      <c r="F259" s="4">
        <v>3141</v>
      </c>
      <c r="G259" s="4">
        <v>3186</v>
      </c>
      <c r="H259" s="4">
        <v>3204</v>
      </c>
      <c r="I259" s="4">
        <v>3255</v>
      </c>
      <c r="J259" s="4">
        <v>3330</v>
      </c>
      <c r="K259" s="4">
        <v>3306</v>
      </c>
      <c r="L259" s="4">
        <v>3330</v>
      </c>
      <c r="M259" s="4">
        <v>3432</v>
      </c>
      <c r="N259" s="4">
        <v>3489</v>
      </c>
      <c r="O259" s="4">
        <v>3603</v>
      </c>
      <c r="P259" s="4">
        <v>3624</v>
      </c>
      <c r="Q259" s="4">
        <v>3594</v>
      </c>
    </row>
    <row r="260" spans="1:17" x14ac:dyDescent="0.3">
      <c r="A260" t="s">
        <v>468</v>
      </c>
      <c r="B260" s="4">
        <v>2253</v>
      </c>
      <c r="C260" s="4">
        <v>2280</v>
      </c>
      <c r="D260" s="4">
        <v>2289</v>
      </c>
      <c r="E260" s="4">
        <v>2310</v>
      </c>
      <c r="F260" s="4">
        <v>2367</v>
      </c>
      <c r="G260" s="4">
        <v>2364</v>
      </c>
      <c r="H260" s="4">
        <v>2415</v>
      </c>
      <c r="I260" s="4">
        <v>2370</v>
      </c>
      <c r="J260" s="4">
        <v>2448</v>
      </c>
      <c r="K260" s="4">
        <v>2517</v>
      </c>
      <c r="L260" s="4">
        <v>2559</v>
      </c>
      <c r="M260" s="4">
        <v>2568</v>
      </c>
      <c r="N260" s="4">
        <v>2601</v>
      </c>
      <c r="O260" s="4">
        <v>2652</v>
      </c>
      <c r="P260" s="4">
        <v>2691</v>
      </c>
      <c r="Q260" s="4">
        <v>2619</v>
      </c>
    </row>
    <row r="261" spans="1:17" x14ac:dyDescent="0.3">
      <c r="A261" t="s">
        <v>469</v>
      </c>
      <c r="B261" s="4">
        <v>3024</v>
      </c>
      <c r="C261" s="4">
        <v>3039</v>
      </c>
      <c r="D261" s="4">
        <v>3030</v>
      </c>
      <c r="E261" s="4">
        <v>3036</v>
      </c>
      <c r="F261" s="4">
        <v>3003</v>
      </c>
      <c r="G261" s="4">
        <v>3009</v>
      </c>
      <c r="H261" s="4">
        <v>3072</v>
      </c>
      <c r="I261" s="4">
        <v>3150</v>
      </c>
      <c r="J261" s="4">
        <v>3159</v>
      </c>
      <c r="K261" s="4">
        <v>3150</v>
      </c>
      <c r="L261" s="4">
        <v>3174</v>
      </c>
      <c r="M261" s="4">
        <v>3249</v>
      </c>
      <c r="N261" s="4">
        <v>3222</v>
      </c>
      <c r="O261" s="4">
        <v>3345</v>
      </c>
      <c r="P261" s="4">
        <v>3339</v>
      </c>
      <c r="Q261" s="4">
        <v>3300</v>
      </c>
    </row>
    <row r="262" spans="1:17" x14ac:dyDescent="0.3">
      <c r="A262" t="s">
        <v>470</v>
      </c>
      <c r="B262" s="4">
        <v>2028</v>
      </c>
      <c r="C262" s="4">
        <v>2031</v>
      </c>
      <c r="D262" s="4">
        <v>2052</v>
      </c>
      <c r="E262" s="4">
        <v>2106</v>
      </c>
      <c r="F262" s="4">
        <v>2088</v>
      </c>
      <c r="G262" s="4">
        <v>2052</v>
      </c>
      <c r="H262" s="4">
        <v>2058</v>
      </c>
      <c r="I262" s="4">
        <v>2010</v>
      </c>
      <c r="J262" s="4">
        <v>1998</v>
      </c>
      <c r="K262" s="4">
        <v>1962</v>
      </c>
      <c r="L262" s="4">
        <v>1998</v>
      </c>
      <c r="M262" s="4">
        <v>2016</v>
      </c>
      <c r="N262" s="4">
        <v>2016</v>
      </c>
      <c r="O262" s="4">
        <v>2049</v>
      </c>
      <c r="P262" s="4">
        <v>2043</v>
      </c>
      <c r="Q262" s="4">
        <v>1992</v>
      </c>
    </row>
    <row r="263" spans="1:17" x14ac:dyDescent="0.3">
      <c r="A263" t="s">
        <v>471</v>
      </c>
      <c r="B263" s="4">
        <v>2340</v>
      </c>
      <c r="C263" s="4">
        <v>2562</v>
      </c>
      <c r="D263" s="4">
        <v>2628</v>
      </c>
      <c r="E263" s="4">
        <v>2691</v>
      </c>
      <c r="F263" s="4">
        <v>2784</v>
      </c>
      <c r="G263" s="4">
        <v>2940</v>
      </c>
      <c r="H263" s="4">
        <v>3087</v>
      </c>
      <c r="I263" s="4">
        <v>3180</v>
      </c>
      <c r="J263" s="4">
        <v>3168</v>
      </c>
      <c r="K263" s="4">
        <v>3120</v>
      </c>
      <c r="L263" s="4">
        <v>3237</v>
      </c>
      <c r="M263" s="4">
        <v>3243</v>
      </c>
      <c r="N263" s="4">
        <v>3225</v>
      </c>
      <c r="O263" s="4">
        <v>3282</v>
      </c>
      <c r="P263" s="4">
        <v>3276</v>
      </c>
      <c r="Q263" s="4">
        <v>3228</v>
      </c>
    </row>
    <row r="264" spans="1:17" x14ac:dyDescent="0.3">
      <c r="A264" t="s">
        <v>472</v>
      </c>
      <c r="B264" s="4">
        <v>2304</v>
      </c>
      <c r="C264" s="4">
        <v>2391</v>
      </c>
      <c r="D264" s="4">
        <v>2457</v>
      </c>
      <c r="E264" s="4">
        <v>2427</v>
      </c>
      <c r="F264" s="4">
        <v>2442</v>
      </c>
      <c r="G264" s="4">
        <v>2499</v>
      </c>
      <c r="H264" s="4">
        <v>2454</v>
      </c>
      <c r="I264" s="4">
        <v>2520</v>
      </c>
      <c r="J264" s="4">
        <v>2475</v>
      </c>
      <c r="K264" s="4">
        <v>2526</v>
      </c>
      <c r="L264" s="4">
        <v>2550</v>
      </c>
      <c r="M264" s="4">
        <v>2613</v>
      </c>
      <c r="N264" s="4">
        <v>2592</v>
      </c>
      <c r="O264" s="4">
        <v>2607</v>
      </c>
      <c r="P264" s="4">
        <v>2628</v>
      </c>
      <c r="Q264" s="4">
        <v>2670</v>
      </c>
    </row>
    <row r="265" spans="1:17" x14ac:dyDescent="0.3">
      <c r="A265" t="s">
        <v>473</v>
      </c>
      <c r="B265" s="4">
        <v>3714</v>
      </c>
      <c r="C265" s="4">
        <v>3780</v>
      </c>
      <c r="D265" s="4">
        <v>3792</v>
      </c>
      <c r="E265" s="4">
        <v>3765</v>
      </c>
      <c r="F265" s="4">
        <v>3756</v>
      </c>
      <c r="G265" s="4">
        <v>3717</v>
      </c>
      <c r="H265" s="4">
        <v>3747</v>
      </c>
      <c r="I265" s="4">
        <v>3747</v>
      </c>
      <c r="J265" s="4">
        <v>3735</v>
      </c>
      <c r="K265" s="4">
        <v>3783</v>
      </c>
      <c r="L265" s="4">
        <v>3825</v>
      </c>
      <c r="M265" s="4">
        <v>3981</v>
      </c>
      <c r="N265" s="4">
        <v>4056</v>
      </c>
      <c r="O265" s="4">
        <v>4062</v>
      </c>
      <c r="P265" s="4">
        <v>4149</v>
      </c>
      <c r="Q265" s="4">
        <v>4077</v>
      </c>
    </row>
    <row r="266" spans="1:17" x14ac:dyDescent="0.3">
      <c r="A266" t="s">
        <v>474</v>
      </c>
      <c r="B266" s="4">
        <v>3381</v>
      </c>
      <c r="C266" s="4">
        <v>3438</v>
      </c>
      <c r="D266" s="4">
        <v>3435</v>
      </c>
      <c r="E266" s="4">
        <v>3465</v>
      </c>
      <c r="F266" s="4">
        <v>3513</v>
      </c>
      <c r="G266" s="4">
        <v>3507</v>
      </c>
      <c r="H266" s="4">
        <v>3474</v>
      </c>
      <c r="I266" s="4">
        <v>3510</v>
      </c>
      <c r="J266" s="4">
        <v>3510</v>
      </c>
      <c r="K266" s="4">
        <v>3525</v>
      </c>
      <c r="L266" s="4">
        <v>3567</v>
      </c>
      <c r="M266" s="4">
        <v>3627</v>
      </c>
      <c r="N266" s="4">
        <v>3612</v>
      </c>
      <c r="O266" s="4">
        <v>3624</v>
      </c>
      <c r="P266" s="4">
        <v>3582</v>
      </c>
      <c r="Q266" s="4">
        <v>3561</v>
      </c>
    </row>
    <row r="267" spans="1:17" x14ac:dyDescent="0.3">
      <c r="A267" t="s">
        <v>475</v>
      </c>
      <c r="B267" s="4">
        <v>3273</v>
      </c>
      <c r="C267" s="4">
        <v>3306</v>
      </c>
      <c r="D267" s="4">
        <v>3390</v>
      </c>
      <c r="E267" s="4">
        <v>3417</v>
      </c>
      <c r="F267" s="4">
        <v>3522</v>
      </c>
      <c r="G267" s="4">
        <v>3531</v>
      </c>
      <c r="H267" s="4">
        <v>3546</v>
      </c>
      <c r="I267" s="4">
        <v>3591</v>
      </c>
      <c r="J267" s="4">
        <v>3558</v>
      </c>
      <c r="K267" s="4">
        <v>3561</v>
      </c>
      <c r="L267" s="4">
        <v>3750</v>
      </c>
      <c r="M267" s="4">
        <v>3693</v>
      </c>
      <c r="N267" s="4">
        <v>3816</v>
      </c>
      <c r="O267" s="4">
        <v>3798</v>
      </c>
      <c r="P267" s="4">
        <v>3879</v>
      </c>
      <c r="Q267" s="4">
        <v>3822</v>
      </c>
    </row>
    <row r="268" spans="1:17" x14ac:dyDescent="0.3">
      <c r="A268" t="s">
        <v>476</v>
      </c>
      <c r="B268" s="4">
        <v>2538</v>
      </c>
      <c r="C268" s="4">
        <v>2538</v>
      </c>
      <c r="D268" s="4">
        <v>2595</v>
      </c>
      <c r="E268" s="4">
        <v>2610</v>
      </c>
      <c r="F268" s="4">
        <v>2661</v>
      </c>
      <c r="G268" s="4">
        <v>2676</v>
      </c>
      <c r="H268" s="4">
        <v>2769</v>
      </c>
      <c r="I268" s="4">
        <v>2832</v>
      </c>
      <c r="J268" s="4">
        <v>2904</v>
      </c>
      <c r="K268" s="4">
        <v>2886</v>
      </c>
      <c r="L268" s="4">
        <v>2880</v>
      </c>
      <c r="M268" s="4">
        <v>2910</v>
      </c>
      <c r="N268" s="4">
        <v>2910</v>
      </c>
      <c r="O268" s="4">
        <v>2880</v>
      </c>
      <c r="P268" s="4">
        <v>2976</v>
      </c>
      <c r="Q268" s="4">
        <v>2904</v>
      </c>
    </row>
    <row r="269" spans="1:17" x14ac:dyDescent="0.3">
      <c r="A269" t="s">
        <v>477</v>
      </c>
      <c r="B269" s="4">
        <v>3387</v>
      </c>
      <c r="C269" s="4">
        <v>3339</v>
      </c>
      <c r="D269" s="4">
        <v>3492</v>
      </c>
      <c r="E269" s="4">
        <v>3720</v>
      </c>
      <c r="F269" s="4">
        <v>3816</v>
      </c>
      <c r="G269" s="4">
        <v>3909</v>
      </c>
      <c r="H269" s="4">
        <v>4020</v>
      </c>
      <c r="I269" s="4">
        <v>4143</v>
      </c>
      <c r="J269" s="4">
        <v>4218</v>
      </c>
      <c r="K269" s="4">
        <v>4212</v>
      </c>
      <c r="L269" s="4">
        <v>4455</v>
      </c>
      <c r="M269" s="4">
        <v>4458</v>
      </c>
      <c r="N269" s="4">
        <v>4554</v>
      </c>
      <c r="O269" s="4">
        <v>4605</v>
      </c>
      <c r="P269" s="4">
        <v>4770</v>
      </c>
      <c r="Q269" s="4">
        <v>4881</v>
      </c>
    </row>
    <row r="270" spans="1:17" x14ac:dyDescent="0.3">
      <c r="A270" t="s">
        <v>478</v>
      </c>
      <c r="B270" s="4">
        <v>3234</v>
      </c>
      <c r="C270" s="4">
        <v>3216</v>
      </c>
      <c r="D270" s="4">
        <v>3207</v>
      </c>
      <c r="E270" s="4">
        <v>3336</v>
      </c>
      <c r="F270" s="4">
        <v>3483</v>
      </c>
      <c r="G270" s="4">
        <v>3525</v>
      </c>
      <c r="H270" s="4">
        <v>3597</v>
      </c>
      <c r="I270" s="4">
        <v>3681</v>
      </c>
      <c r="J270" s="4">
        <v>3663</v>
      </c>
      <c r="K270" s="4">
        <v>3777</v>
      </c>
      <c r="L270" s="4">
        <v>3831</v>
      </c>
      <c r="M270" s="4">
        <v>3912</v>
      </c>
      <c r="N270" s="4">
        <v>4080</v>
      </c>
      <c r="O270" s="4">
        <v>4074</v>
      </c>
      <c r="P270" s="4">
        <v>4035</v>
      </c>
      <c r="Q270" s="4">
        <v>4059</v>
      </c>
    </row>
    <row r="271" spans="1:17" x14ac:dyDescent="0.3">
      <c r="A271" t="s">
        <v>479</v>
      </c>
      <c r="B271" s="4">
        <v>1956</v>
      </c>
      <c r="C271" s="4">
        <v>1989</v>
      </c>
      <c r="D271" s="4">
        <v>2082</v>
      </c>
      <c r="E271" s="4">
        <v>2202</v>
      </c>
      <c r="F271" s="4">
        <v>2235</v>
      </c>
      <c r="G271" s="4">
        <v>2250</v>
      </c>
      <c r="H271" s="4">
        <v>2328</v>
      </c>
      <c r="I271" s="4">
        <v>2385</v>
      </c>
      <c r="J271" s="4">
        <v>2472</v>
      </c>
      <c r="K271" s="4">
        <v>2526</v>
      </c>
      <c r="L271" s="4">
        <v>2532</v>
      </c>
      <c r="M271" s="4">
        <v>2484</v>
      </c>
      <c r="N271" s="4">
        <v>2493</v>
      </c>
      <c r="O271" s="4">
        <v>2385</v>
      </c>
      <c r="P271" s="4">
        <v>2412</v>
      </c>
      <c r="Q271" s="4">
        <v>2466</v>
      </c>
    </row>
    <row r="272" spans="1:17" x14ac:dyDescent="0.3">
      <c r="A272" t="s">
        <v>480</v>
      </c>
      <c r="B272" s="4">
        <v>3498</v>
      </c>
      <c r="C272" s="4">
        <v>3639</v>
      </c>
      <c r="D272" s="4">
        <v>3750</v>
      </c>
      <c r="E272" s="4">
        <v>3939</v>
      </c>
      <c r="F272" s="4">
        <v>4017</v>
      </c>
      <c r="G272" s="4">
        <v>4083</v>
      </c>
      <c r="H272" s="4">
        <v>4017</v>
      </c>
      <c r="I272" s="4">
        <v>4041</v>
      </c>
      <c r="J272" s="4">
        <v>4071</v>
      </c>
      <c r="K272" s="4">
        <v>4251</v>
      </c>
      <c r="L272" s="4">
        <v>4350</v>
      </c>
      <c r="M272" s="4">
        <v>4449</v>
      </c>
      <c r="N272" s="4">
        <v>4581</v>
      </c>
      <c r="O272" s="4">
        <v>4626</v>
      </c>
      <c r="P272" s="4">
        <v>4752</v>
      </c>
      <c r="Q272" s="4">
        <v>4626</v>
      </c>
    </row>
    <row r="273" spans="1:17" x14ac:dyDescent="0.3">
      <c r="A273" t="s">
        <v>481</v>
      </c>
      <c r="B273" s="4">
        <v>3876</v>
      </c>
      <c r="C273" s="4">
        <v>3912</v>
      </c>
      <c r="D273" s="4">
        <v>3876</v>
      </c>
      <c r="E273" s="4">
        <v>3936</v>
      </c>
      <c r="F273" s="4">
        <v>3978</v>
      </c>
      <c r="G273" s="4">
        <v>3966</v>
      </c>
      <c r="H273" s="4">
        <v>4020</v>
      </c>
      <c r="I273" s="4">
        <v>4047</v>
      </c>
      <c r="J273" s="4">
        <v>4074</v>
      </c>
      <c r="K273" s="4">
        <v>4056</v>
      </c>
      <c r="L273" s="4">
        <v>4104</v>
      </c>
      <c r="M273" s="4">
        <v>4230</v>
      </c>
      <c r="N273" s="4">
        <v>4290</v>
      </c>
      <c r="O273" s="4">
        <v>4317</v>
      </c>
      <c r="P273" s="4">
        <v>4380</v>
      </c>
      <c r="Q273" s="4">
        <v>4338</v>
      </c>
    </row>
    <row r="274" spans="1:17" x14ac:dyDescent="0.3">
      <c r="A274" t="s">
        <v>482</v>
      </c>
      <c r="B274" s="4">
        <v>2757</v>
      </c>
      <c r="C274" s="4">
        <v>2799</v>
      </c>
      <c r="D274" s="4">
        <v>2733</v>
      </c>
      <c r="E274" s="4">
        <v>2637</v>
      </c>
      <c r="F274" s="4">
        <v>2526</v>
      </c>
      <c r="G274" s="4">
        <v>2550</v>
      </c>
      <c r="H274" s="4">
        <v>2610</v>
      </c>
      <c r="I274" s="4">
        <v>2673</v>
      </c>
      <c r="J274" s="4">
        <v>2688</v>
      </c>
      <c r="K274" s="4">
        <v>2637</v>
      </c>
      <c r="L274" s="4">
        <v>2631</v>
      </c>
      <c r="M274" s="4">
        <v>2538</v>
      </c>
      <c r="N274" s="4">
        <v>2430</v>
      </c>
      <c r="O274" s="4">
        <v>2217</v>
      </c>
      <c r="P274" s="4">
        <v>2115</v>
      </c>
      <c r="Q274" s="4">
        <v>2205</v>
      </c>
    </row>
    <row r="275" spans="1:17" x14ac:dyDescent="0.3">
      <c r="A275" t="s">
        <v>483</v>
      </c>
      <c r="B275" s="4">
        <v>1062</v>
      </c>
      <c r="C275" s="4">
        <v>1074</v>
      </c>
      <c r="D275" s="4">
        <v>1092</v>
      </c>
      <c r="E275" s="4">
        <v>1035</v>
      </c>
      <c r="F275" s="4">
        <v>1164</v>
      </c>
      <c r="G275" s="4">
        <v>1206</v>
      </c>
      <c r="H275" s="4">
        <v>1236</v>
      </c>
      <c r="I275" s="4">
        <v>1245</v>
      </c>
      <c r="J275" s="4">
        <v>1314</v>
      </c>
      <c r="K275" s="4">
        <v>1269</v>
      </c>
      <c r="L275" s="4">
        <v>1269</v>
      </c>
      <c r="M275" s="4">
        <v>1305</v>
      </c>
      <c r="N275" s="4">
        <v>1266</v>
      </c>
      <c r="O275" s="4">
        <v>1257</v>
      </c>
      <c r="P275" s="4">
        <v>1290</v>
      </c>
      <c r="Q275" s="4">
        <v>1290</v>
      </c>
    </row>
    <row r="276" spans="1:17" x14ac:dyDescent="0.3">
      <c r="A276" t="s">
        <v>484</v>
      </c>
      <c r="B276" s="4">
        <v>2271</v>
      </c>
      <c r="C276" s="4">
        <v>2310</v>
      </c>
      <c r="D276" s="4">
        <v>2337</v>
      </c>
      <c r="E276" s="4">
        <v>2346</v>
      </c>
      <c r="F276" s="4">
        <v>2349</v>
      </c>
      <c r="G276" s="4">
        <v>2409</v>
      </c>
      <c r="H276" s="4">
        <v>2364</v>
      </c>
      <c r="I276" s="4">
        <v>2421</v>
      </c>
      <c r="J276" s="4">
        <v>2391</v>
      </c>
      <c r="K276" s="4">
        <v>2385</v>
      </c>
      <c r="L276" s="4">
        <v>2412</v>
      </c>
      <c r="M276" s="4">
        <v>2511</v>
      </c>
      <c r="N276" s="4">
        <v>2505</v>
      </c>
      <c r="O276" s="4">
        <v>2541</v>
      </c>
      <c r="P276" s="4">
        <v>2565</v>
      </c>
      <c r="Q276" s="4">
        <v>2616</v>
      </c>
    </row>
    <row r="277" spans="1:17" x14ac:dyDescent="0.3">
      <c r="A277" t="s">
        <v>485</v>
      </c>
      <c r="B277" s="4">
        <v>2934</v>
      </c>
      <c r="C277" s="4">
        <v>2973</v>
      </c>
      <c r="D277" s="4">
        <v>2961</v>
      </c>
      <c r="E277" s="4">
        <v>3063</v>
      </c>
      <c r="F277" s="4">
        <v>3006</v>
      </c>
      <c r="G277" s="4">
        <v>3042</v>
      </c>
      <c r="H277" s="4">
        <v>3063</v>
      </c>
      <c r="I277" s="4">
        <v>3054</v>
      </c>
      <c r="J277" s="4">
        <v>3075</v>
      </c>
      <c r="K277" s="4">
        <v>3081</v>
      </c>
      <c r="L277" s="4">
        <v>3114</v>
      </c>
      <c r="M277" s="4">
        <v>3084</v>
      </c>
      <c r="N277" s="4">
        <v>3105</v>
      </c>
      <c r="O277" s="4">
        <v>3111</v>
      </c>
      <c r="P277" s="4">
        <v>3165</v>
      </c>
      <c r="Q277" s="4">
        <v>3207</v>
      </c>
    </row>
    <row r="278" spans="1:17" x14ac:dyDescent="0.3">
      <c r="A278" t="s">
        <v>486</v>
      </c>
      <c r="B278" s="4">
        <v>1050</v>
      </c>
      <c r="C278" s="4">
        <v>1080</v>
      </c>
      <c r="D278" s="4">
        <v>1122</v>
      </c>
      <c r="E278" s="4">
        <v>1137</v>
      </c>
      <c r="F278" s="4">
        <v>1212</v>
      </c>
      <c r="G278" s="4">
        <v>1251</v>
      </c>
      <c r="H278" s="4">
        <v>1353</v>
      </c>
      <c r="I278" s="4">
        <v>1395</v>
      </c>
      <c r="J278" s="4">
        <v>1440</v>
      </c>
      <c r="K278" s="4">
        <v>1485</v>
      </c>
      <c r="L278" s="4">
        <v>1476</v>
      </c>
      <c r="M278" s="4">
        <v>1491</v>
      </c>
      <c r="N278" s="4">
        <v>1449</v>
      </c>
      <c r="O278" s="4">
        <v>1392</v>
      </c>
      <c r="P278" s="4">
        <v>1488</v>
      </c>
      <c r="Q278" s="4">
        <v>1566</v>
      </c>
    </row>
    <row r="279" spans="1:17" x14ac:dyDescent="0.3">
      <c r="A279" t="s">
        <v>487</v>
      </c>
      <c r="B279" s="4">
        <v>2145</v>
      </c>
      <c r="C279" s="4">
        <v>2157</v>
      </c>
      <c r="D279" s="4">
        <v>2118</v>
      </c>
      <c r="E279" s="4">
        <v>2121</v>
      </c>
      <c r="F279" s="4">
        <v>2115</v>
      </c>
      <c r="G279" s="4">
        <v>2109</v>
      </c>
      <c r="H279" s="4">
        <v>2130</v>
      </c>
      <c r="I279" s="4">
        <v>2151</v>
      </c>
      <c r="J279" s="4">
        <v>2145</v>
      </c>
      <c r="K279" s="4">
        <v>2181</v>
      </c>
      <c r="L279" s="4">
        <v>2163</v>
      </c>
      <c r="M279" s="4">
        <v>2139</v>
      </c>
      <c r="N279" s="4">
        <v>2175</v>
      </c>
      <c r="O279" s="4">
        <v>2220</v>
      </c>
      <c r="P279" s="4">
        <v>2244</v>
      </c>
      <c r="Q279" s="4">
        <v>2277</v>
      </c>
    </row>
    <row r="280" spans="1:17" x14ac:dyDescent="0.3">
      <c r="A280" t="s">
        <v>488</v>
      </c>
      <c r="B280" s="4">
        <v>2358</v>
      </c>
      <c r="C280" s="4">
        <v>2397</v>
      </c>
      <c r="D280" s="4">
        <v>2478</v>
      </c>
      <c r="E280" s="4">
        <v>2649</v>
      </c>
      <c r="F280" s="4">
        <v>2883</v>
      </c>
      <c r="G280" s="4">
        <v>3099</v>
      </c>
      <c r="H280" s="4">
        <v>3156</v>
      </c>
      <c r="I280" s="4">
        <v>3168</v>
      </c>
      <c r="J280" s="4">
        <v>3126</v>
      </c>
      <c r="K280" s="4">
        <v>3135</v>
      </c>
      <c r="L280" s="4">
        <v>3243</v>
      </c>
      <c r="M280" s="4">
        <v>3387</v>
      </c>
      <c r="N280" s="4">
        <v>3396</v>
      </c>
      <c r="O280" s="4">
        <v>3456</v>
      </c>
      <c r="P280" s="4">
        <v>3591</v>
      </c>
      <c r="Q280" s="4">
        <v>3600</v>
      </c>
    </row>
    <row r="281" spans="1:17" x14ac:dyDescent="0.3">
      <c r="A281" t="s">
        <v>489</v>
      </c>
      <c r="B281" s="4">
        <v>1854</v>
      </c>
      <c r="C281" s="4">
        <v>1938</v>
      </c>
      <c r="D281" s="4">
        <v>1947</v>
      </c>
      <c r="E281" s="4">
        <v>1965</v>
      </c>
      <c r="F281" s="4">
        <v>1944</v>
      </c>
      <c r="G281" s="4">
        <v>1878</v>
      </c>
      <c r="H281" s="4">
        <v>1926</v>
      </c>
      <c r="I281" s="4">
        <v>1971</v>
      </c>
      <c r="J281" s="4">
        <v>1956</v>
      </c>
      <c r="K281" s="4">
        <v>1935</v>
      </c>
      <c r="L281" s="4">
        <v>1941</v>
      </c>
      <c r="M281" s="4">
        <v>1965</v>
      </c>
      <c r="N281" s="4">
        <v>1965</v>
      </c>
      <c r="O281" s="4">
        <v>2100</v>
      </c>
      <c r="P281" s="4">
        <v>2157</v>
      </c>
      <c r="Q281" s="4">
        <v>2121</v>
      </c>
    </row>
    <row r="282" spans="1:17" x14ac:dyDescent="0.3">
      <c r="A282" t="s">
        <v>490</v>
      </c>
      <c r="B282" s="4">
        <v>2481</v>
      </c>
      <c r="C282" s="4">
        <v>2541</v>
      </c>
      <c r="D282" s="4">
        <v>2544</v>
      </c>
      <c r="E282" s="4">
        <v>2496</v>
      </c>
      <c r="F282" s="4">
        <v>2523</v>
      </c>
      <c r="G282" s="4">
        <v>2517</v>
      </c>
      <c r="H282" s="4">
        <v>2538</v>
      </c>
      <c r="I282" s="4">
        <v>2544</v>
      </c>
      <c r="J282" s="4">
        <v>2493</v>
      </c>
      <c r="K282" s="4">
        <v>2562</v>
      </c>
      <c r="L282" s="4">
        <v>2634</v>
      </c>
      <c r="M282" s="4">
        <v>2676</v>
      </c>
      <c r="N282" s="4">
        <v>2658</v>
      </c>
      <c r="O282" s="4">
        <v>2694</v>
      </c>
      <c r="P282" s="4">
        <v>2697</v>
      </c>
      <c r="Q282" s="4">
        <v>2685</v>
      </c>
    </row>
    <row r="283" spans="1:17" x14ac:dyDescent="0.3">
      <c r="A283" t="s">
        <v>491</v>
      </c>
      <c r="B283" s="4">
        <v>999</v>
      </c>
      <c r="C283" s="4">
        <v>981</v>
      </c>
      <c r="D283" s="4">
        <v>984</v>
      </c>
      <c r="E283" s="4">
        <v>996</v>
      </c>
      <c r="F283" s="4">
        <v>1023</v>
      </c>
      <c r="G283" s="4">
        <v>1023</v>
      </c>
      <c r="H283" s="4">
        <v>1035</v>
      </c>
      <c r="I283" s="4">
        <v>1047</v>
      </c>
      <c r="J283" s="4">
        <v>1077</v>
      </c>
      <c r="K283" s="4">
        <v>1107</v>
      </c>
      <c r="L283" s="4">
        <v>1098</v>
      </c>
      <c r="M283" s="4">
        <v>1116</v>
      </c>
      <c r="N283" s="4">
        <v>1122</v>
      </c>
      <c r="O283" s="4">
        <v>1164</v>
      </c>
      <c r="P283" s="4">
        <v>1152</v>
      </c>
      <c r="Q283" s="4">
        <v>1161</v>
      </c>
    </row>
    <row r="284" spans="1:17" x14ac:dyDescent="0.3">
      <c r="A284" t="s">
        <v>492</v>
      </c>
      <c r="B284" s="4">
        <v>2043</v>
      </c>
      <c r="C284" s="4">
        <v>2115</v>
      </c>
      <c r="D284" s="4">
        <v>2109</v>
      </c>
      <c r="E284" s="4">
        <v>2148</v>
      </c>
      <c r="F284" s="4">
        <v>2112</v>
      </c>
      <c r="G284" s="4">
        <v>2118</v>
      </c>
      <c r="H284" s="4">
        <v>2124</v>
      </c>
      <c r="I284" s="4">
        <v>2148</v>
      </c>
      <c r="J284" s="4">
        <v>2103</v>
      </c>
      <c r="K284" s="4">
        <v>2118</v>
      </c>
      <c r="L284" s="4">
        <v>2121</v>
      </c>
      <c r="M284" s="4">
        <v>2184</v>
      </c>
      <c r="N284" s="4">
        <v>2250</v>
      </c>
      <c r="O284" s="4">
        <v>2238</v>
      </c>
      <c r="P284" s="4">
        <v>2274</v>
      </c>
      <c r="Q284" s="4">
        <v>2211</v>
      </c>
    </row>
    <row r="285" spans="1:17" x14ac:dyDescent="0.3">
      <c r="A285" t="s">
        <v>493</v>
      </c>
      <c r="B285" s="4">
        <v>2862</v>
      </c>
      <c r="C285" s="4">
        <v>2898</v>
      </c>
      <c r="D285" s="4">
        <v>2940</v>
      </c>
      <c r="E285" s="4">
        <v>2934</v>
      </c>
      <c r="F285" s="4">
        <v>2991</v>
      </c>
      <c r="G285" s="4">
        <v>3054</v>
      </c>
      <c r="H285" s="4">
        <v>3072</v>
      </c>
      <c r="I285" s="4">
        <v>3120</v>
      </c>
      <c r="J285" s="4">
        <v>3183</v>
      </c>
      <c r="K285" s="4">
        <v>3174</v>
      </c>
      <c r="L285" s="4">
        <v>3231</v>
      </c>
      <c r="M285" s="4">
        <v>3225</v>
      </c>
      <c r="N285" s="4">
        <v>3264</v>
      </c>
      <c r="O285" s="4">
        <v>3285</v>
      </c>
      <c r="P285" s="4">
        <v>3339</v>
      </c>
      <c r="Q285" s="4">
        <v>3264</v>
      </c>
    </row>
    <row r="286" spans="1:17" x14ac:dyDescent="0.3">
      <c r="A286" t="s">
        <v>494</v>
      </c>
      <c r="B286" s="4">
        <v>4257</v>
      </c>
      <c r="C286" s="4">
        <v>4311</v>
      </c>
      <c r="D286" s="4">
        <v>4335</v>
      </c>
      <c r="E286" s="4">
        <v>4356</v>
      </c>
      <c r="F286" s="4">
        <v>4350</v>
      </c>
      <c r="G286" s="4">
        <v>4395</v>
      </c>
      <c r="H286" s="4">
        <v>4401</v>
      </c>
      <c r="I286" s="4">
        <v>4323</v>
      </c>
      <c r="J286" s="4">
        <v>4281</v>
      </c>
      <c r="K286" s="4">
        <v>4314</v>
      </c>
      <c r="L286" s="4">
        <v>4290</v>
      </c>
      <c r="M286" s="4">
        <v>4419</v>
      </c>
      <c r="N286" s="4">
        <v>4485</v>
      </c>
      <c r="O286" s="4">
        <v>4500</v>
      </c>
      <c r="P286" s="4">
        <v>4590</v>
      </c>
      <c r="Q286" s="4">
        <v>4521</v>
      </c>
    </row>
    <row r="287" spans="1:17" x14ac:dyDescent="0.3">
      <c r="A287" t="s">
        <v>495</v>
      </c>
      <c r="B287" s="4">
        <v>2403</v>
      </c>
      <c r="C287" s="4">
        <v>2451</v>
      </c>
      <c r="D287" s="4">
        <v>2514</v>
      </c>
      <c r="E287" s="4">
        <v>2595</v>
      </c>
      <c r="F287" s="4">
        <v>2676</v>
      </c>
      <c r="G287" s="4">
        <v>2688</v>
      </c>
      <c r="H287" s="4">
        <v>2706</v>
      </c>
      <c r="I287" s="4">
        <v>2760</v>
      </c>
      <c r="J287" s="4">
        <v>2670</v>
      </c>
      <c r="K287" s="4">
        <v>2688</v>
      </c>
      <c r="L287" s="4">
        <v>2877</v>
      </c>
      <c r="M287" s="4">
        <v>2907</v>
      </c>
      <c r="N287" s="4">
        <v>2958</v>
      </c>
      <c r="O287" s="4">
        <v>3006</v>
      </c>
      <c r="P287" s="4">
        <v>3027</v>
      </c>
      <c r="Q287" s="4">
        <v>2940</v>
      </c>
    </row>
    <row r="288" spans="1:17" x14ac:dyDescent="0.3">
      <c r="A288" t="s">
        <v>496</v>
      </c>
      <c r="B288" s="4">
        <v>3129</v>
      </c>
      <c r="C288" s="4">
        <v>3210</v>
      </c>
      <c r="D288" s="4">
        <v>3252</v>
      </c>
      <c r="E288" s="4">
        <v>3333</v>
      </c>
      <c r="F288" s="4">
        <v>3429</v>
      </c>
      <c r="G288" s="4">
        <v>3549</v>
      </c>
      <c r="H288" s="4">
        <v>3543</v>
      </c>
      <c r="I288" s="4">
        <v>3597</v>
      </c>
      <c r="J288" s="4">
        <v>3591</v>
      </c>
      <c r="K288" s="4">
        <v>3672</v>
      </c>
      <c r="L288" s="4">
        <v>3765</v>
      </c>
      <c r="M288" s="4">
        <v>3825</v>
      </c>
      <c r="N288" s="4">
        <v>3915</v>
      </c>
      <c r="O288" s="4">
        <v>3951</v>
      </c>
      <c r="P288" s="4">
        <v>3861</v>
      </c>
      <c r="Q288" s="4">
        <v>3840</v>
      </c>
    </row>
    <row r="289" spans="1:17" x14ac:dyDescent="0.3">
      <c r="A289" t="s">
        <v>497</v>
      </c>
      <c r="B289" s="4">
        <v>1473</v>
      </c>
      <c r="C289" s="4">
        <v>1407</v>
      </c>
      <c r="D289" s="4">
        <v>1449</v>
      </c>
      <c r="E289" s="4">
        <v>1494</v>
      </c>
      <c r="F289" s="4">
        <v>1533</v>
      </c>
      <c r="G289" s="4">
        <v>1524</v>
      </c>
      <c r="H289" s="4">
        <v>1518</v>
      </c>
      <c r="I289" s="4">
        <v>1509</v>
      </c>
      <c r="J289" s="4">
        <v>1461</v>
      </c>
      <c r="K289" s="4">
        <v>1467</v>
      </c>
      <c r="L289" s="4">
        <v>1506</v>
      </c>
      <c r="M289" s="4">
        <v>1536</v>
      </c>
      <c r="N289" s="4">
        <v>1497</v>
      </c>
      <c r="O289" s="4">
        <v>1503</v>
      </c>
      <c r="P289" s="4">
        <v>1560</v>
      </c>
      <c r="Q289" s="4">
        <v>1500</v>
      </c>
    </row>
    <row r="290" spans="1:17" x14ac:dyDescent="0.3">
      <c r="A290" t="s">
        <v>498</v>
      </c>
      <c r="B290" s="4">
        <v>93</v>
      </c>
      <c r="C290" s="4">
        <v>84</v>
      </c>
      <c r="D290" s="4">
        <v>75</v>
      </c>
      <c r="E290" s="4">
        <v>69</v>
      </c>
      <c r="F290" s="4">
        <v>72</v>
      </c>
      <c r="G290" s="4">
        <v>66</v>
      </c>
      <c r="H290" s="4">
        <v>78</v>
      </c>
      <c r="I290" s="4">
        <v>78</v>
      </c>
      <c r="J290" s="4">
        <v>69</v>
      </c>
      <c r="K290" s="4">
        <v>78</v>
      </c>
      <c r="L290" s="4">
        <v>84</v>
      </c>
      <c r="M290" s="4">
        <v>96</v>
      </c>
      <c r="N290" s="4">
        <v>111</v>
      </c>
      <c r="O290" s="4">
        <v>108</v>
      </c>
      <c r="P290" s="4">
        <v>117</v>
      </c>
      <c r="Q290" s="4">
        <v>102</v>
      </c>
    </row>
    <row r="291" spans="1:17" x14ac:dyDescent="0.3">
      <c r="A291" t="s">
        <v>499</v>
      </c>
      <c r="B291" s="4">
        <v>3717</v>
      </c>
      <c r="C291" s="4">
        <v>3696</v>
      </c>
      <c r="D291" s="4">
        <v>3765</v>
      </c>
      <c r="E291" s="4">
        <v>3915</v>
      </c>
      <c r="F291" s="4">
        <v>4026</v>
      </c>
      <c r="G291" s="4">
        <v>4065</v>
      </c>
      <c r="H291" s="4">
        <v>4044</v>
      </c>
      <c r="I291" s="4">
        <v>4095</v>
      </c>
      <c r="J291" s="4">
        <v>4056</v>
      </c>
      <c r="K291" s="4">
        <v>4041</v>
      </c>
      <c r="L291" s="4">
        <v>4065</v>
      </c>
      <c r="M291" s="4">
        <v>4206</v>
      </c>
      <c r="N291" s="4">
        <v>4164</v>
      </c>
      <c r="O291" s="4">
        <v>4257</v>
      </c>
      <c r="P291" s="4">
        <v>4395</v>
      </c>
      <c r="Q291" s="4">
        <v>4362</v>
      </c>
    </row>
    <row r="292" spans="1:17" x14ac:dyDescent="0.3">
      <c r="A292" t="s">
        <v>500</v>
      </c>
      <c r="B292" s="4">
        <v>4329</v>
      </c>
      <c r="C292" s="4">
        <v>4263</v>
      </c>
      <c r="D292" s="4">
        <v>4356</v>
      </c>
      <c r="E292" s="4">
        <v>4458</v>
      </c>
      <c r="F292" s="4">
        <v>4527</v>
      </c>
      <c r="G292" s="4">
        <v>4569</v>
      </c>
      <c r="H292" s="4">
        <v>4650</v>
      </c>
      <c r="I292" s="4">
        <v>4617</v>
      </c>
      <c r="J292" s="4">
        <v>4557</v>
      </c>
      <c r="K292" s="4">
        <v>4680</v>
      </c>
      <c r="L292" s="4">
        <v>4674</v>
      </c>
      <c r="M292" s="4">
        <v>4650</v>
      </c>
      <c r="N292" s="4">
        <v>4824</v>
      </c>
      <c r="O292" s="4">
        <v>4857</v>
      </c>
      <c r="P292" s="4">
        <v>4911</v>
      </c>
      <c r="Q292" s="4">
        <v>4818</v>
      </c>
    </row>
    <row r="293" spans="1:17" x14ac:dyDescent="0.3">
      <c r="A293" t="s">
        <v>501</v>
      </c>
      <c r="B293" s="4">
        <v>1785</v>
      </c>
      <c r="C293" s="4">
        <v>1998</v>
      </c>
      <c r="D293" s="4">
        <v>2142</v>
      </c>
      <c r="E293" s="4">
        <v>2184</v>
      </c>
      <c r="F293" s="4">
        <v>2409</v>
      </c>
      <c r="G293" s="4">
        <v>2502</v>
      </c>
      <c r="H293" s="4">
        <v>2574</v>
      </c>
      <c r="I293" s="4">
        <v>2505</v>
      </c>
      <c r="J293" s="4">
        <v>2529</v>
      </c>
      <c r="K293" s="4">
        <v>2616</v>
      </c>
      <c r="L293" s="4">
        <v>2592</v>
      </c>
      <c r="M293" s="4">
        <v>2601</v>
      </c>
      <c r="N293" s="4">
        <v>2613</v>
      </c>
      <c r="O293" s="4">
        <v>2640</v>
      </c>
      <c r="P293" s="4">
        <v>2682</v>
      </c>
      <c r="Q293" s="4">
        <v>2706</v>
      </c>
    </row>
    <row r="294" spans="1:17" x14ac:dyDescent="0.3">
      <c r="A294" t="s">
        <v>502</v>
      </c>
      <c r="B294" s="4">
        <v>3813</v>
      </c>
      <c r="C294" s="4">
        <v>3873</v>
      </c>
      <c r="D294" s="4">
        <v>3864</v>
      </c>
      <c r="E294" s="4">
        <v>3993</v>
      </c>
      <c r="F294" s="4">
        <v>4026</v>
      </c>
      <c r="G294" s="4">
        <v>4080</v>
      </c>
      <c r="H294" s="4">
        <v>4242</v>
      </c>
      <c r="I294" s="4">
        <v>4245</v>
      </c>
      <c r="J294" s="4">
        <v>4422</v>
      </c>
      <c r="K294" s="4">
        <v>4638</v>
      </c>
      <c r="L294" s="4">
        <v>4713</v>
      </c>
      <c r="M294" s="4">
        <v>4761</v>
      </c>
      <c r="N294" s="4">
        <v>4884</v>
      </c>
      <c r="O294" s="4">
        <v>5004</v>
      </c>
      <c r="P294" s="4">
        <v>5121</v>
      </c>
      <c r="Q294" s="4">
        <v>5112</v>
      </c>
    </row>
    <row r="295" spans="1:17" x14ac:dyDescent="0.3">
      <c r="A295" t="s">
        <v>503</v>
      </c>
      <c r="B295" s="4">
        <v>3570</v>
      </c>
      <c r="C295" s="4">
        <v>3684</v>
      </c>
      <c r="D295" s="4">
        <v>3594</v>
      </c>
      <c r="E295" s="4">
        <v>3687</v>
      </c>
      <c r="F295" s="4">
        <v>3717</v>
      </c>
      <c r="G295" s="4">
        <v>3840</v>
      </c>
      <c r="H295" s="4">
        <v>3786</v>
      </c>
      <c r="I295" s="4">
        <v>3843</v>
      </c>
      <c r="J295" s="4">
        <v>3933</v>
      </c>
      <c r="K295" s="4">
        <v>3939</v>
      </c>
      <c r="L295" s="4">
        <v>3963</v>
      </c>
      <c r="M295" s="4">
        <v>3957</v>
      </c>
      <c r="N295" s="4">
        <v>4002</v>
      </c>
      <c r="O295" s="4">
        <v>3963</v>
      </c>
      <c r="P295" s="4">
        <v>3966</v>
      </c>
      <c r="Q295" s="4">
        <v>3855</v>
      </c>
    </row>
    <row r="296" spans="1:17" x14ac:dyDescent="0.3">
      <c r="A296" t="s">
        <v>504</v>
      </c>
      <c r="B296" s="4">
        <v>2694</v>
      </c>
      <c r="C296" s="4">
        <v>2775</v>
      </c>
      <c r="D296" s="4">
        <v>2772</v>
      </c>
      <c r="E296" s="4">
        <v>2796</v>
      </c>
      <c r="F296" s="4">
        <v>2946</v>
      </c>
      <c r="G296" s="4">
        <v>2946</v>
      </c>
      <c r="H296" s="4">
        <v>2967</v>
      </c>
      <c r="I296" s="4">
        <v>2967</v>
      </c>
      <c r="J296" s="4">
        <v>3030</v>
      </c>
      <c r="K296" s="4">
        <v>3084</v>
      </c>
      <c r="L296" s="4">
        <v>3078</v>
      </c>
      <c r="M296" s="4">
        <v>3126</v>
      </c>
      <c r="N296" s="4">
        <v>3102</v>
      </c>
      <c r="O296" s="4">
        <v>3051</v>
      </c>
      <c r="P296" s="4">
        <v>3072</v>
      </c>
      <c r="Q296" s="4">
        <v>3087</v>
      </c>
    </row>
    <row r="297" spans="1:17" x14ac:dyDescent="0.3">
      <c r="A297" t="s">
        <v>505</v>
      </c>
      <c r="B297" s="4">
        <v>2676</v>
      </c>
      <c r="C297" s="4">
        <v>2715</v>
      </c>
      <c r="D297" s="4">
        <v>2679</v>
      </c>
      <c r="E297" s="4">
        <v>2727</v>
      </c>
      <c r="F297" s="4">
        <v>2790</v>
      </c>
      <c r="G297" s="4">
        <v>2811</v>
      </c>
      <c r="H297" s="4">
        <v>2841</v>
      </c>
      <c r="I297" s="4">
        <v>2868</v>
      </c>
      <c r="J297" s="4">
        <v>2838</v>
      </c>
      <c r="K297" s="4">
        <v>2859</v>
      </c>
      <c r="L297" s="4">
        <v>2916</v>
      </c>
      <c r="M297" s="4">
        <v>2925</v>
      </c>
      <c r="N297" s="4">
        <v>2865</v>
      </c>
      <c r="O297" s="4">
        <v>2880</v>
      </c>
      <c r="P297" s="4">
        <v>2853</v>
      </c>
      <c r="Q297" s="4">
        <v>2847</v>
      </c>
    </row>
    <row r="298" spans="1:17" x14ac:dyDescent="0.3">
      <c r="A298" t="s">
        <v>506</v>
      </c>
      <c r="B298" s="4">
        <v>2844</v>
      </c>
      <c r="C298" s="4">
        <v>2802</v>
      </c>
      <c r="D298" s="4">
        <v>2892</v>
      </c>
      <c r="E298" s="4">
        <v>2934</v>
      </c>
      <c r="F298" s="4">
        <v>2955</v>
      </c>
      <c r="G298" s="4">
        <v>2973</v>
      </c>
      <c r="H298" s="4">
        <v>2985</v>
      </c>
      <c r="I298" s="4">
        <v>2991</v>
      </c>
      <c r="J298" s="4">
        <v>2994</v>
      </c>
      <c r="K298" s="4">
        <v>2973</v>
      </c>
      <c r="L298" s="4">
        <v>2958</v>
      </c>
      <c r="M298" s="4">
        <v>2961</v>
      </c>
      <c r="N298" s="4">
        <v>3021</v>
      </c>
      <c r="O298" s="4">
        <v>3006</v>
      </c>
      <c r="P298" s="4">
        <v>3087</v>
      </c>
      <c r="Q298" s="4">
        <v>3063</v>
      </c>
    </row>
    <row r="299" spans="1:17" x14ac:dyDescent="0.3">
      <c r="A299" t="s">
        <v>507</v>
      </c>
      <c r="B299" s="4">
        <v>3774</v>
      </c>
      <c r="C299" s="4">
        <v>3654</v>
      </c>
      <c r="D299" s="4">
        <v>3711</v>
      </c>
      <c r="E299" s="4">
        <v>3660</v>
      </c>
      <c r="F299" s="4">
        <v>3711</v>
      </c>
      <c r="G299" s="4">
        <v>3768</v>
      </c>
      <c r="H299" s="4">
        <v>3804</v>
      </c>
      <c r="I299" s="4">
        <v>3849</v>
      </c>
      <c r="J299" s="4">
        <v>3837</v>
      </c>
      <c r="K299" s="4">
        <v>3879</v>
      </c>
      <c r="L299" s="4">
        <v>3870</v>
      </c>
      <c r="M299" s="4">
        <v>3918</v>
      </c>
      <c r="N299" s="4">
        <v>3945</v>
      </c>
      <c r="O299" s="4">
        <v>3978</v>
      </c>
      <c r="P299" s="4">
        <v>3930</v>
      </c>
      <c r="Q299" s="4">
        <v>3885</v>
      </c>
    </row>
    <row r="300" spans="1:17" x14ac:dyDescent="0.3">
      <c r="A300" t="s">
        <v>508</v>
      </c>
      <c r="B300" s="4">
        <v>2997</v>
      </c>
      <c r="C300" s="4">
        <v>3000</v>
      </c>
      <c r="D300" s="4">
        <v>2988</v>
      </c>
      <c r="E300" s="4">
        <v>3033</v>
      </c>
      <c r="F300" s="4">
        <v>3027</v>
      </c>
      <c r="G300" s="4">
        <v>3030</v>
      </c>
      <c r="H300" s="4">
        <v>3096</v>
      </c>
      <c r="I300" s="4">
        <v>3042</v>
      </c>
      <c r="J300" s="4">
        <v>3036</v>
      </c>
      <c r="K300" s="4">
        <v>3057</v>
      </c>
      <c r="L300" s="4">
        <v>3096</v>
      </c>
      <c r="M300" s="4">
        <v>3156</v>
      </c>
      <c r="N300" s="4">
        <v>3099</v>
      </c>
      <c r="O300" s="4">
        <v>3039</v>
      </c>
      <c r="P300" s="4">
        <v>3132</v>
      </c>
      <c r="Q300" s="4">
        <v>2997</v>
      </c>
    </row>
    <row r="301" spans="1:17" x14ac:dyDescent="0.3">
      <c r="A301" t="s">
        <v>509</v>
      </c>
      <c r="B301" s="4">
        <v>2217</v>
      </c>
      <c r="C301" s="4">
        <v>2217</v>
      </c>
      <c r="D301" s="4">
        <v>2208</v>
      </c>
      <c r="E301" s="4">
        <v>2292</v>
      </c>
      <c r="F301" s="4">
        <v>2310</v>
      </c>
      <c r="G301" s="4">
        <v>2319</v>
      </c>
      <c r="H301" s="4">
        <v>2349</v>
      </c>
      <c r="I301" s="4">
        <v>2364</v>
      </c>
      <c r="J301" s="4">
        <v>2385</v>
      </c>
      <c r="K301" s="4">
        <v>2361</v>
      </c>
      <c r="L301" s="4">
        <v>2382</v>
      </c>
      <c r="M301" s="4">
        <v>2349</v>
      </c>
      <c r="N301" s="4">
        <v>2340</v>
      </c>
      <c r="O301" s="4">
        <v>2355</v>
      </c>
      <c r="P301" s="4">
        <v>2343</v>
      </c>
      <c r="Q301" s="4">
        <v>2379</v>
      </c>
    </row>
    <row r="302" spans="1:17" x14ac:dyDescent="0.3">
      <c r="A302" t="s">
        <v>510</v>
      </c>
      <c r="B302" s="4">
        <v>4239</v>
      </c>
      <c r="C302" s="4">
        <v>4272</v>
      </c>
      <c r="D302" s="4">
        <v>4239</v>
      </c>
      <c r="E302" s="4">
        <v>4344</v>
      </c>
      <c r="F302" s="4">
        <v>4410</v>
      </c>
      <c r="G302" s="4">
        <v>4464</v>
      </c>
      <c r="H302" s="4">
        <v>4485</v>
      </c>
      <c r="I302" s="4">
        <v>4521</v>
      </c>
      <c r="J302" s="4">
        <v>4500</v>
      </c>
      <c r="K302" s="4">
        <v>4590</v>
      </c>
      <c r="L302" s="4">
        <v>4647</v>
      </c>
      <c r="M302" s="4">
        <v>4677</v>
      </c>
      <c r="N302" s="4">
        <v>4650</v>
      </c>
      <c r="O302" s="4">
        <v>4686</v>
      </c>
      <c r="P302" s="4">
        <v>4758</v>
      </c>
      <c r="Q302" s="4">
        <v>4800</v>
      </c>
    </row>
    <row r="303" spans="1:17" x14ac:dyDescent="0.3">
      <c r="A303" t="s">
        <v>511</v>
      </c>
      <c r="B303" s="4">
        <v>1917</v>
      </c>
      <c r="C303" s="4">
        <v>1986</v>
      </c>
      <c r="D303" s="4">
        <v>1989</v>
      </c>
      <c r="E303" s="4">
        <v>2016</v>
      </c>
      <c r="F303" s="4">
        <v>2022</v>
      </c>
      <c r="G303" s="4">
        <v>2046</v>
      </c>
      <c r="H303" s="4">
        <v>2073</v>
      </c>
      <c r="I303" s="4">
        <v>2112</v>
      </c>
      <c r="J303" s="4">
        <v>2100</v>
      </c>
      <c r="K303" s="4">
        <v>2124</v>
      </c>
      <c r="L303" s="4">
        <v>2115</v>
      </c>
      <c r="M303" s="4">
        <v>2163</v>
      </c>
      <c r="N303" s="4">
        <v>2193</v>
      </c>
      <c r="O303" s="4">
        <v>2226</v>
      </c>
      <c r="P303" s="4">
        <v>2223</v>
      </c>
      <c r="Q303" s="4">
        <v>2232</v>
      </c>
    </row>
    <row r="304" spans="1:17" x14ac:dyDescent="0.3">
      <c r="A304" t="s">
        <v>512</v>
      </c>
      <c r="B304" s="4">
        <v>3135</v>
      </c>
      <c r="C304" s="4">
        <v>3117</v>
      </c>
      <c r="D304" s="4">
        <v>3162</v>
      </c>
      <c r="E304" s="4">
        <v>3207</v>
      </c>
      <c r="F304" s="4">
        <v>3243</v>
      </c>
      <c r="G304" s="4">
        <v>3285</v>
      </c>
      <c r="H304" s="4">
        <v>3303</v>
      </c>
      <c r="I304" s="4">
        <v>3378</v>
      </c>
      <c r="J304" s="4">
        <v>3381</v>
      </c>
      <c r="K304" s="4">
        <v>3525</v>
      </c>
      <c r="L304" s="4">
        <v>3519</v>
      </c>
      <c r="M304" s="4">
        <v>3522</v>
      </c>
      <c r="N304" s="4">
        <v>3651</v>
      </c>
      <c r="O304" s="4">
        <v>3714</v>
      </c>
      <c r="P304" s="4">
        <v>3702</v>
      </c>
      <c r="Q304" s="4">
        <v>3687</v>
      </c>
    </row>
    <row r="305" spans="1:17" x14ac:dyDescent="0.3">
      <c r="A305" t="s">
        <v>513</v>
      </c>
      <c r="B305" s="4">
        <v>2151</v>
      </c>
      <c r="C305" s="4">
        <v>2091</v>
      </c>
      <c r="D305" s="4">
        <v>2082</v>
      </c>
      <c r="E305" s="4">
        <v>2154</v>
      </c>
      <c r="F305" s="4">
        <v>2247</v>
      </c>
      <c r="G305" s="4">
        <v>2199</v>
      </c>
      <c r="H305" s="4">
        <v>2262</v>
      </c>
      <c r="I305" s="4">
        <v>2265</v>
      </c>
      <c r="J305" s="4">
        <v>2277</v>
      </c>
      <c r="K305" s="4">
        <v>2250</v>
      </c>
      <c r="L305" s="4">
        <v>2280</v>
      </c>
      <c r="M305" s="4">
        <v>2256</v>
      </c>
      <c r="N305" s="4">
        <v>2226</v>
      </c>
      <c r="O305" s="4">
        <v>2172</v>
      </c>
      <c r="P305" s="4">
        <v>2127</v>
      </c>
      <c r="Q305" s="4">
        <v>2025</v>
      </c>
    </row>
    <row r="306" spans="1:17" x14ac:dyDescent="0.3">
      <c r="A306" t="s">
        <v>514</v>
      </c>
      <c r="B306" s="4">
        <v>2880</v>
      </c>
      <c r="C306" s="4">
        <v>2865</v>
      </c>
      <c r="D306" s="4">
        <v>2922</v>
      </c>
      <c r="E306" s="4">
        <v>2961</v>
      </c>
      <c r="F306" s="4">
        <v>3015</v>
      </c>
      <c r="G306" s="4">
        <v>3084</v>
      </c>
      <c r="H306" s="4">
        <v>3108</v>
      </c>
      <c r="I306" s="4">
        <v>3090</v>
      </c>
      <c r="J306" s="4">
        <v>3045</v>
      </c>
      <c r="K306" s="4">
        <v>3066</v>
      </c>
      <c r="L306" s="4">
        <v>3036</v>
      </c>
      <c r="M306" s="4">
        <v>3135</v>
      </c>
      <c r="N306" s="4">
        <v>3138</v>
      </c>
      <c r="O306" s="4">
        <v>3171</v>
      </c>
      <c r="P306" s="4">
        <v>3135</v>
      </c>
      <c r="Q306" s="4">
        <v>3063</v>
      </c>
    </row>
    <row r="307" spans="1:17" x14ac:dyDescent="0.3">
      <c r="A307" t="s">
        <v>515</v>
      </c>
      <c r="B307" s="4">
        <v>2301</v>
      </c>
      <c r="C307" s="4">
        <v>2274</v>
      </c>
      <c r="D307" s="4">
        <v>2355</v>
      </c>
      <c r="E307" s="4">
        <v>2352</v>
      </c>
      <c r="F307" s="4">
        <v>2343</v>
      </c>
      <c r="G307" s="4">
        <v>2355</v>
      </c>
      <c r="H307" s="4">
        <v>2364</v>
      </c>
      <c r="I307" s="4">
        <v>2367</v>
      </c>
      <c r="J307" s="4">
        <v>2352</v>
      </c>
      <c r="K307" s="4">
        <v>2331</v>
      </c>
      <c r="L307" s="4">
        <v>2358</v>
      </c>
      <c r="M307" s="4">
        <v>2355</v>
      </c>
      <c r="N307" s="4">
        <v>2274</v>
      </c>
      <c r="O307" s="4">
        <v>2328</v>
      </c>
      <c r="P307" s="4">
        <v>2358</v>
      </c>
      <c r="Q307" s="4">
        <v>2355</v>
      </c>
    </row>
    <row r="308" spans="1:17" x14ac:dyDescent="0.3">
      <c r="A308" t="s">
        <v>516</v>
      </c>
      <c r="B308" s="4">
        <v>2634</v>
      </c>
      <c r="C308" s="4">
        <v>2616</v>
      </c>
      <c r="D308" s="4">
        <v>2664</v>
      </c>
      <c r="E308" s="4">
        <v>2712</v>
      </c>
      <c r="F308" s="4">
        <v>2706</v>
      </c>
      <c r="G308" s="4">
        <v>2778</v>
      </c>
      <c r="H308" s="4">
        <v>2745</v>
      </c>
      <c r="I308" s="4">
        <v>2763</v>
      </c>
      <c r="J308" s="4">
        <v>2706</v>
      </c>
      <c r="K308" s="4">
        <v>2706</v>
      </c>
      <c r="L308" s="4">
        <v>2790</v>
      </c>
      <c r="M308" s="4">
        <v>2823</v>
      </c>
      <c r="N308" s="4">
        <v>2883</v>
      </c>
      <c r="O308" s="4">
        <v>2913</v>
      </c>
      <c r="P308" s="4">
        <v>2880</v>
      </c>
      <c r="Q308" s="4">
        <v>2895</v>
      </c>
    </row>
    <row r="309" spans="1:17" x14ac:dyDescent="0.3">
      <c r="A309" t="s">
        <v>517</v>
      </c>
      <c r="B309" s="4">
        <v>4140</v>
      </c>
      <c r="C309" s="4">
        <v>4044</v>
      </c>
      <c r="D309" s="4">
        <v>4086</v>
      </c>
      <c r="E309" s="4">
        <v>4113</v>
      </c>
      <c r="F309" s="4">
        <v>4137</v>
      </c>
      <c r="G309" s="4">
        <v>4155</v>
      </c>
      <c r="H309" s="4">
        <v>4116</v>
      </c>
      <c r="I309" s="4">
        <v>4110</v>
      </c>
      <c r="J309" s="4">
        <v>4143</v>
      </c>
      <c r="K309" s="4">
        <v>4269</v>
      </c>
      <c r="L309" s="4">
        <v>4254</v>
      </c>
      <c r="M309" s="4">
        <v>4425</v>
      </c>
      <c r="N309" s="4">
        <v>4422</v>
      </c>
      <c r="O309" s="4">
        <v>4509</v>
      </c>
      <c r="P309" s="4">
        <v>4644</v>
      </c>
      <c r="Q309" s="4">
        <v>4602</v>
      </c>
    </row>
    <row r="310" spans="1:17" x14ac:dyDescent="0.3">
      <c r="A310" t="s">
        <v>518</v>
      </c>
      <c r="B310" s="4">
        <v>3687</v>
      </c>
      <c r="C310" s="4">
        <v>3783</v>
      </c>
      <c r="D310" s="4">
        <v>3783</v>
      </c>
      <c r="E310" s="4">
        <v>3942</v>
      </c>
      <c r="F310" s="4">
        <v>3948</v>
      </c>
      <c r="G310" s="4">
        <v>4035</v>
      </c>
      <c r="H310" s="4">
        <v>4071</v>
      </c>
      <c r="I310" s="4">
        <v>4029</v>
      </c>
      <c r="J310" s="4">
        <v>4092</v>
      </c>
      <c r="K310" s="4">
        <v>4137</v>
      </c>
      <c r="L310" s="4">
        <v>4182</v>
      </c>
      <c r="M310" s="4">
        <v>4155</v>
      </c>
      <c r="N310" s="4">
        <v>4182</v>
      </c>
      <c r="O310" s="4">
        <v>4167</v>
      </c>
      <c r="P310" s="4">
        <v>4278</v>
      </c>
      <c r="Q310" s="4">
        <v>4467</v>
      </c>
    </row>
    <row r="311" spans="1:17" x14ac:dyDescent="0.3">
      <c r="A311" t="s">
        <v>519</v>
      </c>
      <c r="B311" s="4">
        <v>2160</v>
      </c>
      <c r="C311" s="4">
        <v>2208</v>
      </c>
      <c r="D311" s="4">
        <v>2322</v>
      </c>
      <c r="E311" s="4">
        <v>2385</v>
      </c>
      <c r="F311" s="4">
        <v>2457</v>
      </c>
      <c r="G311" s="4">
        <v>2499</v>
      </c>
      <c r="H311" s="4">
        <v>2487</v>
      </c>
      <c r="I311" s="4">
        <v>2532</v>
      </c>
      <c r="J311" s="4">
        <v>2532</v>
      </c>
      <c r="K311" s="4">
        <v>2502</v>
      </c>
      <c r="L311" s="4">
        <v>2553</v>
      </c>
      <c r="M311" s="4">
        <v>2490</v>
      </c>
      <c r="N311" s="4">
        <v>2493</v>
      </c>
      <c r="O311" s="4">
        <v>2547</v>
      </c>
      <c r="P311" s="4">
        <v>2616</v>
      </c>
      <c r="Q311" s="4">
        <v>2790</v>
      </c>
    </row>
    <row r="312" spans="1:17" x14ac:dyDescent="0.3">
      <c r="A312" t="s">
        <v>520</v>
      </c>
      <c r="B312" s="4">
        <v>4086</v>
      </c>
      <c r="C312" s="4">
        <v>4134</v>
      </c>
      <c r="D312" s="4">
        <v>4104</v>
      </c>
      <c r="E312" s="4">
        <v>4137</v>
      </c>
      <c r="F312" s="4">
        <v>4209</v>
      </c>
      <c r="G312" s="4">
        <v>4203</v>
      </c>
      <c r="H312" s="4">
        <v>4281</v>
      </c>
      <c r="I312" s="4">
        <v>4263</v>
      </c>
      <c r="J312" s="4">
        <v>4263</v>
      </c>
      <c r="K312" s="4">
        <v>4389</v>
      </c>
      <c r="L312" s="4">
        <v>4398</v>
      </c>
      <c r="M312" s="4">
        <v>4470</v>
      </c>
      <c r="N312" s="4">
        <v>4428</v>
      </c>
      <c r="O312" s="4">
        <v>4464</v>
      </c>
      <c r="P312" s="4">
        <v>4527</v>
      </c>
      <c r="Q312" s="4">
        <v>4482</v>
      </c>
    </row>
    <row r="313" spans="1:17" x14ac:dyDescent="0.3">
      <c r="A313" t="s">
        <v>521</v>
      </c>
      <c r="B313" s="4">
        <v>2487</v>
      </c>
      <c r="C313" s="4">
        <v>2583</v>
      </c>
      <c r="D313" s="4">
        <v>2598</v>
      </c>
      <c r="E313" s="4">
        <v>2634</v>
      </c>
      <c r="F313" s="4">
        <v>2586</v>
      </c>
      <c r="G313" s="4">
        <v>2619</v>
      </c>
      <c r="H313" s="4">
        <v>2616</v>
      </c>
      <c r="I313" s="4">
        <v>2652</v>
      </c>
      <c r="J313" s="4">
        <v>2619</v>
      </c>
      <c r="K313" s="4">
        <v>2610</v>
      </c>
      <c r="L313" s="4">
        <v>2679</v>
      </c>
      <c r="M313" s="4">
        <v>2787</v>
      </c>
      <c r="N313" s="4">
        <v>2796</v>
      </c>
      <c r="O313" s="4">
        <v>2781</v>
      </c>
      <c r="P313" s="4">
        <v>2748</v>
      </c>
      <c r="Q313" s="4">
        <v>2760</v>
      </c>
    </row>
    <row r="314" spans="1:17" x14ac:dyDescent="0.3">
      <c r="A314" t="s">
        <v>522</v>
      </c>
      <c r="B314" s="4">
        <v>3432</v>
      </c>
      <c r="C314" s="4">
        <v>3480</v>
      </c>
      <c r="D314" s="4">
        <v>3435</v>
      </c>
      <c r="E314" s="4">
        <v>3459</v>
      </c>
      <c r="F314" s="4">
        <v>3450</v>
      </c>
      <c r="G314" s="4">
        <v>3468</v>
      </c>
      <c r="H314" s="4">
        <v>3585</v>
      </c>
      <c r="I314" s="4">
        <v>3399</v>
      </c>
      <c r="J314" s="4">
        <v>3396</v>
      </c>
      <c r="K314" s="4">
        <v>3366</v>
      </c>
      <c r="L314" s="4">
        <v>3432</v>
      </c>
      <c r="M314" s="4">
        <v>3393</v>
      </c>
      <c r="N314" s="4">
        <v>3543</v>
      </c>
      <c r="O314" s="4">
        <v>3714</v>
      </c>
      <c r="P314" s="4">
        <v>3945</v>
      </c>
      <c r="Q314" s="4">
        <v>3936</v>
      </c>
    </row>
    <row r="315" spans="1:17" x14ac:dyDescent="0.3">
      <c r="A315" t="s">
        <v>523</v>
      </c>
      <c r="B315" s="4">
        <v>3348</v>
      </c>
      <c r="C315" s="4">
        <v>3357</v>
      </c>
      <c r="D315" s="4">
        <v>3330</v>
      </c>
      <c r="E315" s="4">
        <v>3315</v>
      </c>
      <c r="F315" s="4">
        <v>3336</v>
      </c>
      <c r="G315" s="4">
        <v>3312</v>
      </c>
      <c r="H315" s="4">
        <v>3327</v>
      </c>
      <c r="I315" s="4">
        <v>3321</v>
      </c>
      <c r="J315" s="4">
        <v>3381</v>
      </c>
      <c r="K315" s="4">
        <v>3363</v>
      </c>
      <c r="L315" s="4">
        <v>3360</v>
      </c>
      <c r="M315" s="4">
        <v>3402</v>
      </c>
      <c r="N315" s="4">
        <v>3465</v>
      </c>
      <c r="O315" s="4">
        <v>4056</v>
      </c>
      <c r="P315" s="4">
        <v>3891</v>
      </c>
      <c r="Q315" s="4">
        <v>3528</v>
      </c>
    </row>
    <row r="316" spans="1:17" x14ac:dyDescent="0.3">
      <c r="A316" t="s">
        <v>524</v>
      </c>
      <c r="B316" s="4">
        <v>495</v>
      </c>
      <c r="C316" s="4">
        <v>594</v>
      </c>
      <c r="D316" s="4">
        <v>693</v>
      </c>
      <c r="E316" s="4">
        <v>801</v>
      </c>
      <c r="F316" s="4">
        <v>858</v>
      </c>
      <c r="G316" s="4">
        <v>894</v>
      </c>
      <c r="H316" s="4">
        <v>897</v>
      </c>
      <c r="I316" s="4">
        <v>942</v>
      </c>
      <c r="J316" s="4">
        <v>966</v>
      </c>
      <c r="K316" s="4">
        <v>1023</v>
      </c>
      <c r="L316" s="4">
        <v>1011</v>
      </c>
      <c r="M316" s="4">
        <v>1002</v>
      </c>
      <c r="N316" s="4">
        <v>1023</v>
      </c>
      <c r="O316" s="4">
        <v>1113</v>
      </c>
      <c r="P316" s="4">
        <v>1152</v>
      </c>
      <c r="Q316" s="4">
        <v>1206</v>
      </c>
    </row>
    <row r="317" spans="1:17" x14ac:dyDescent="0.3">
      <c r="A317" t="s">
        <v>525</v>
      </c>
      <c r="B317" s="4">
        <v>1809</v>
      </c>
      <c r="C317" s="4">
        <v>1884</v>
      </c>
      <c r="D317" s="4">
        <v>1908</v>
      </c>
      <c r="E317" s="4">
        <v>1950</v>
      </c>
      <c r="F317" s="4">
        <v>1914</v>
      </c>
      <c r="G317" s="4">
        <v>1884</v>
      </c>
      <c r="H317" s="4">
        <v>1863</v>
      </c>
      <c r="I317" s="4">
        <v>1902</v>
      </c>
      <c r="J317" s="4">
        <v>1851</v>
      </c>
      <c r="K317" s="4">
        <v>1866</v>
      </c>
      <c r="L317" s="4">
        <v>1860</v>
      </c>
      <c r="M317" s="4">
        <v>1869</v>
      </c>
      <c r="N317" s="4">
        <v>1902</v>
      </c>
      <c r="O317" s="4">
        <v>1881</v>
      </c>
      <c r="P317" s="4">
        <v>1911</v>
      </c>
      <c r="Q317" s="4">
        <v>1929</v>
      </c>
    </row>
    <row r="318" spans="1:17" x14ac:dyDescent="0.3">
      <c r="A318" t="s">
        <v>526</v>
      </c>
      <c r="B318" s="4">
        <v>3438</v>
      </c>
      <c r="C318" s="4">
        <v>3450</v>
      </c>
      <c r="D318" s="4">
        <v>3399</v>
      </c>
      <c r="E318" s="4">
        <v>3417</v>
      </c>
      <c r="F318" s="4">
        <v>3402</v>
      </c>
      <c r="G318" s="4">
        <v>3513</v>
      </c>
      <c r="H318" s="4">
        <v>3549</v>
      </c>
      <c r="I318" s="4">
        <v>3600</v>
      </c>
      <c r="J318" s="4">
        <v>3504</v>
      </c>
      <c r="K318" s="4">
        <v>3600</v>
      </c>
      <c r="L318" s="4">
        <v>3657</v>
      </c>
      <c r="M318" s="4">
        <v>3651</v>
      </c>
      <c r="N318" s="4">
        <v>3729</v>
      </c>
      <c r="O318" s="4">
        <v>3717</v>
      </c>
      <c r="P318" s="4">
        <v>3741</v>
      </c>
      <c r="Q318" s="4">
        <v>3666</v>
      </c>
    </row>
    <row r="319" spans="1:17" x14ac:dyDescent="0.3">
      <c r="A319" t="s">
        <v>527</v>
      </c>
      <c r="B319" s="4">
        <v>3066</v>
      </c>
      <c r="C319" s="4">
        <v>3057</v>
      </c>
      <c r="D319" s="4">
        <v>3072</v>
      </c>
      <c r="E319" s="4">
        <v>3129</v>
      </c>
      <c r="F319" s="4">
        <v>3183</v>
      </c>
      <c r="G319" s="4">
        <v>3150</v>
      </c>
      <c r="H319" s="4">
        <v>3153</v>
      </c>
      <c r="I319" s="4">
        <v>3132</v>
      </c>
      <c r="J319" s="4">
        <v>3138</v>
      </c>
      <c r="K319" s="4">
        <v>3171</v>
      </c>
      <c r="L319" s="4">
        <v>3165</v>
      </c>
      <c r="M319" s="4">
        <v>3114</v>
      </c>
      <c r="N319" s="4">
        <v>3087</v>
      </c>
      <c r="O319" s="4">
        <v>3054</v>
      </c>
      <c r="P319" s="4">
        <v>3078</v>
      </c>
      <c r="Q319" s="4">
        <v>3060</v>
      </c>
    </row>
    <row r="320" spans="1:17" x14ac:dyDescent="0.3">
      <c r="A320" t="s">
        <v>528</v>
      </c>
      <c r="B320" s="4">
        <v>4017</v>
      </c>
      <c r="C320" s="4">
        <v>4044</v>
      </c>
      <c r="D320" s="4">
        <v>4101</v>
      </c>
      <c r="E320" s="4">
        <v>3990</v>
      </c>
      <c r="F320" s="4">
        <v>3975</v>
      </c>
      <c r="G320" s="4">
        <v>3960</v>
      </c>
      <c r="H320" s="4">
        <v>4008</v>
      </c>
      <c r="I320" s="4">
        <v>4005</v>
      </c>
      <c r="J320" s="4">
        <v>3939</v>
      </c>
      <c r="K320" s="4">
        <v>4107</v>
      </c>
      <c r="L320" s="4">
        <v>4116</v>
      </c>
      <c r="M320" s="4">
        <v>4152</v>
      </c>
      <c r="N320" s="4">
        <v>4155</v>
      </c>
      <c r="O320" s="4">
        <v>4149</v>
      </c>
      <c r="P320" s="4">
        <v>4188</v>
      </c>
      <c r="Q320" s="4">
        <v>4152</v>
      </c>
    </row>
    <row r="321" spans="1:17" x14ac:dyDescent="0.3">
      <c r="A321" t="s">
        <v>529</v>
      </c>
      <c r="B321" s="4">
        <v>3906</v>
      </c>
      <c r="C321" s="4">
        <v>4029</v>
      </c>
      <c r="D321" s="4">
        <v>4137</v>
      </c>
      <c r="E321" s="4">
        <v>4302</v>
      </c>
      <c r="F321" s="4">
        <v>4335</v>
      </c>
      <c r="G321" s="4">
        <v>4350</v>
      </c>
      <c r="H321" s="4">
        <v>4275</v>
      </c>
      <c r="I321" s="4">
        <v>4449</v>
      </c>
      <c r="J321" s="4">
        <v>4413</v>
      </c>
      <c r="K321" s="4">
        <v>4560</v>
      </c>
      <c r="L321" s="4">
        <v>4569</v>
      </c>
      <c r="M321" s="4">
        <v>4554</v>
      </c>
      <c r="N321" s="4">
        <v>4479</v>
      </c>
      <c r="O321" s="4">
        <v>4368</v>
      </c>
      <c r="P321" s="4">
        <v>4461</v>
      </c>
      <c r="Q321" s="4">
        <v>4323</v>
      </c>
    </row>
    <row r="322" spans="1:17" x14ac:dyDescent="0.3">
      <c r="A322" t="s">
        <v>530</v>
      </c>
      <c r="B322" s="4">
        <v>2403</v>
      </c>
      <c r="C322" s="4">
        <v>2466</v>
      </c>
      <c r="D322" s="4">
        <v>2484</v>
      </c>
      <c r="E322" s="4">
        <v>2496</v>
      </c>
      <c r="F322" s="4">
        <v>2514</v>
      </c>
      <c r="G322" s="4">
        <v>2556</v>
      </c>
      <c r="H322" s="4">
        <v>2619</v>
      </c>
      <c r="I322" s="4">
        <v>2643</v>
      </c>
      <c r="J322" s="4">
        <v>2622</v>
      </c>
      <c r="K322" s="4">
        <v>2676</v>
      </c>
      <c r="L322" s="4">
        <v>2739</v>
      </c>
      <c r="M322" s="4">
        <v>2760</v>
      </c>
      <c r="N322" s="4">
        <v>2844</v>
      </c>
      <c r="O322" s="4">
        <v>2853</v>
      </c>
      <c r="P322" s="4">
        <v>2841</v>
      </c>
      <c r="Q322" s="4">
        <v>2784</v>
      </c>
    </row>
    <row r="323" spans="1:17" x14ac:dyDescent="0.3">
      <c r="A323" t="s">
        <v>531</v>
      </c>
      <c r="B323" s="4">
        <v>3951</v>
      </c>
      <c r="C323" s="4">
        <v>3957</v>
      </c>
      <c r="D323" s="4">
        <v>4032</v>
      </c>
      <c r="E323" s="4">
        <v>4032</v>
      </c>
      <c r="F323" s="4">
        <v>4095</v>
      </c>
      <c r="G323" s="4">
        <v>4146</v>
      </c>
      <c r="H323" s="4">
        <v>4149</v>
      </c>
      <c r="I323" s="4">
        <v>4173</v>
      </c>
      <c r="J323" s="4">
        <v>4200</v>
      </c>
      <c r="K323" s="4">
        <v>4236</v>
      </c>
      <c r="L323" s="4">
        <v>4305</v>
      </c>
      <c r="M323" s="4">
        <v>4551</v>
      </c>
      <c r="N323" s="4">
        <v>4611</v>
      </c>
      <c r="O323" s="4">
        <v>4644</v>
      </c>
      <c r="P323" s="4">
        <v>4758</v>
      </c>
      <c r="Q323" s="4">
        <v>4728</v>
      </c>
    </row>
    <row r="324" spans="1:17" x14ac:dyDescent="0.3">
      <c r="A324" t="s">
        <v>532</v>
      </c>
      <c r="B324" s="4">
        <v>2808</v>
      </c>
      <c r="C324" s="4">
        <v>2877</v>
      </c>
      <c r="D324" s="4">
        <v>2853</v>
      </c>
      <c r="E324" s="4">
        <v>2856</v>
      </c>
      <c r="F324" s="4">
        <v>2853</v>
      </c>
      <c r="G324" s="4">
        <v>2853</v>
      </c>
      <c r="H324" s="4">
        <v>2868</v>
      </c>
      <c r="I324" s="4">
        <v>2964</v>
      </c>
      <c r="J324" s="4">
        <v>2973</v>
      </c>
      <c r="K324" s="4">
        <v>3117</v>
      </c>
      <c r="L324" s="4">
        <v>3084</v>
      </c>
      <c r="M324" s="4">
        <v>3120</v>
      </c>
      <c r="N324" s="4">
        <v>3165</v>
      </c>
      <c r="O324" s="4">
        <v>3159</v>
      </c>
      <c r="P324" s="4">
        <v>3072</v>
      </c>
      <c r="Q324" s="4">
        <v>3012</v>
      </c>
    </row>
    <row r="325" spans="1:17" x14ac:dyDescent="0.3">
      <c r="A325" t="s">
        <v>533</v>
      </c>
      <c r="B325" s="4">
        <v>3963</v>
      </c>
      <c r="C325" s="4">
        <v>3912</v>
      </c>
      <c r="D325" s="4">
        <v>3957</v>
      </c>
      <c r="E325" s="4">
        <v>4074</v>
      </c>
      <c r="F325" s="4">
        <v>4176</v>
      </c>
      <c r="G325" s="4">
        <v>4104</v>
      </c>
      <c r="H325" s="4">
        <v>4179</v>
      </c>
      <c r="I325" s="4">
        <v>4215</v>
      </c>
      <c r="J325" s="4">
        <v>4176</v>
      </c>
      <c r="K325" s="4">
        <v>4191</v>
      </c>
      <c r="L325" s="4">
        <v>4200</v>
      </c>
      <c r="M325" s="4">
        <v>4233</v>
      </c>
      <c r="N325" s="4">
        <v>4206</v>
      </c>
      <c r="O325" s="4">
        <v>4197</v>
      </c>
      <c r="P325" s="4">
        <v>4227</v>
      </c>
      <c r="Q325" s="4">
        <v>4185</v>
      </c>
    </row>
    <row r="326" spans="1:17" x14ac:dyDescent="0.3">
      <c r="A326" t="s">
        <v>534</v>
      </c>
      <c r="B326" s="4">
        <v>2847</v>
      </c>
      <c r="C326" s="4">
        <v>2916</v>
      </c>
      <c r="D326" s="4">
        <v>2982</v>
      </c>
      <c r="E326" s="4">
        <v>3123</v>
      </c>
      <c r="F326" s="4">
        <v>3006</v>
      </c>
      <c r="G326" s="4">
        <v>3141</v>
      </c>
      <c r="H326" s="4">
        <v>3108</v>
      </c>
      <c r="I326" s="4">
        <v>3177</v>
      </c>
      <c r="J326" s="4">
        <v>3204</v>
      </c>
      <c r="K326" s="4">
        <v>3252</v>
      </c>
      <c r="L326" s="4">
        <v>3309</v>
      </c>
      <c r="M326" s="4">
        <v>3399</v>
      </c>
      <c r="N326" s="4">
        <v>3483</v>
      </c>
      <c r="O326" s="4">
        <v>3477</v>
      </c>
      <c r="P326" s="4">
        <v>3501</v>
      </c>
      <c r="Q326" s="4">
        <v>3402</v>
      </c>
    </row>
    <row r="327" spans="1:17" x14ac:dyDescent="0.3">
      <c r="A327" t="s">
        <v>535</v>
      </c>
      <c r="B327" s="4">
        <v>897</v>
      </c>
      <c r="C327" s="4">
        <v>1008</v>
      </c>
      <c r="D327" s="4">
        <v>1089</v>
      </c>
      <c r="E327" s="4">
        <v>1212</v>
      </c>
      <c r="F327" s="4">
        <v>1260</v>
      </c>
      <c r="G327" s="4">
        <v>1323</v>
      </c>
      <c r="H327" s="4">
        <v>1431</v>
      </c>
      <c r="I327" s="4">
        <v>1509</v>
      </c>
      <c r="J327" s="4">
        <v>1539</v>
      </c>
      <c r="K327" s="4">
        <v>1716</v>
      </c>
      <c r="L327" s="4">
        <v>1746</v>
      </c>
      <c r="M327" s="4">
        <v>1824</v>
      </c>
      <c r="N327" s="4">
        <v>2019</v>
      </c>
      <c r="O327" s="4">
        <v>2067</v>
      </c>
      <c r="P327" s="4">
        <v>2628</v>
      </c>
      <c r="Q327" s="4">
        <v>2862</v>
      </c>
    </row>
    <row r="328" spans="1:17" x14ac:dyDescent="0.3">
      <c r="A328" t="s">
        <v>536</v>
      </c>
      <c r="B328" s="4">
        <v>3495</v>
      </c>
      <c r="C328" s="4">
        <v>3525</v>
      </c>
      <c r="D328" s="4">
        <v>3519</v>
      </c>
      <c r="E328" s="4">
        <v>3507</v>
      </c>
      <c r="F328" s="4">
        <v>3510</v>
      </c>
      <c r="G328" s="4">
        <v>3525</v>
      </c>
      <c r="H328" s="4">
        <v>3546</v>
      </c>
      <c r="I328" s="4">
        <v>3624</v>
      </c>
      <c r="J328" s="4">
        <v>3615</v>
      </c>
      <c r="K328" s="4">
        <v>3609</v>
      </c>
      <c r="L328" s="4">
        <v>3630</v>
      </c>
      <c r="M328" s="4">
        <v>3609</v>
      </c>
      <c r="N328" s="4">
        <v>3582</v>
      </c>
      <c r="O328" s="4">
        <v>3606</v>
      </c>
      <c r="P328" s="4">
        <v>3696</v>
      </c>
      <c r="Q328" s="4">
        <v>3726</v>
      </c>
    </row>
    <row r="329" spans="1:17" x14ac:dyDescent="0.3">
      <c r="A329" t="s">
        <v>537</v>
      </c>
      <c r="B329" s="4">
        <v>2637</v>
      </c>
      <c r="C329" s="4">
        <v>2793</v>
      </c>
      <c r="D329" s="4">
        <v>2793</v>
      </c>
      <c r="E329" s="4">
        <v>3030</v>
      </c>
      <c r="F329" s="4">
        <v>2955</v>
      </c>
      <c r="G329" s="4">
        <v>2964</v>
      </c>
      <c r="H329" s="4">
        <v>2949</v>
      </c>
      <c r="I329" s="4">
        <v>2943</v>
      </c>
      <c r="J329" s="4">
        <v>2985</v>
      </c>
      <c r="K329" s="4">
        <v>3006</v>
      </c>
      <c r="L329" s="4">
        <v>3144</v>
      </c>
      <c r="M329" s="4">
        <v>3198</v>
      </c>
      <c r="N329" s="4">
        <v>3270</v>
      </c>
      <c r="O329" s="4">
        <v>3324</v>
      </c>
      <c r="P329" s="4">
        <v>3369</v>
      </c>
      <c r="Q329" s="4">
        <v>3369</v>
      </c>
    </row>
    <row r="330" spans="1:17" x14ac:dyDescent="0.3">
      <c r="A330" t="s">
        <v>538</v>
      </c>
      <c r="B330" s="4">
        <v>1260</v>
      </c>
      <c r="C330" s="4">
        <v>1554</v>
      </c>
      <c r="D330" s="4">
        <v>1602</v>
      </c>
      <c r="E330" s="4">
        <v>1782</v>
      </c>
      <c r="F330" s="4">
        <v>2052</v>
      </c>
      <c r="G330" s="4">
        <v>2232</v>
      </c>
      <c r="H330" s="4">
        <v>2334</v>
      </c>
      <c r="I330" s="4">
        <v>2493</v>
      </c>
      <c r="J330" s="4">
        <v>2721</v>
      </c>
      <c r="K330" s="4">
        <v>2970</v>
      </c>
      <c r="L330" s="4">
        <v>2829</v>
      </c>
      <c r="M330" s="4">
        <v>2643</v>
      </c>
      <c r="N330" s="4">
        <v>2670</v>
      </c>
      <c r="O330" s="4">
        <v>2706</v>
      </c>
      <c r="P330" s="4">
        <v>2667</v>
      </c>
      <c r="Q330" s="4">
        <v>2541</v>
      </c>
    </row>
    <row r="331" spans="1:17" x14ac:dyDescent="0.3">
      <c r="A331" t="s">
        <v>539</v>
      </c>
      <c r="B331" s="4">
        <v>3453</v>
      </c>
      <c r="C331" s="4">
        <v>3408</v>
      </c>
      <c r="D331" s="4">
        <v>3372</v>
      </c>
      <c r="E331" s="4">
        <v>3387</v>
      </c>
      <c r="F331" s="4">
        <v>3411</v>
      </c>
      <c r="G331" s="4">
        <v>3420</v>
      </c>
      <c r="H331" s="4">
        <v>3336</v>
      </c>
      <c r="I331" s="4">
        <v>3363</v>
      </c>
      <c r="J331" s="4">
        <v>3405</v>
      </c>
      <c r="K331" s="4">
        <v>3384</v>
      </c>
      <c r="L331" s="4">
        <v>3417</v>
      </c>
      <c r="M331" s="4">
        <v>3453</v>
      </c>
      <c r="N331" s="4">
        <v>3570</v>
      </c>
      <c r="O331" s="4">
        <v>3537</v>
      </c>
      <c r="P331" s="4">
        <v>3603</v>
      </c>
      <c r="Q331" s="4">
        <v>3597</v>
      </c>
    </row>
    <row r="332" spans="1:17" x14ac:dyDescent="0.3">
      <c r="A332" t="s">
        <v>540</v>
      </c>
      <c r="B332" s="4">
        <v>2793</v>
      </c>
      <c r="C332" s="4">
        <v>2790</v>
      </c>
      <c r="D332" s="4">
        <v>2775</v>
      </c>
      <c r="E332" s="4">
        <v>2820</v>
      </c>
      <c r="F332" s="4">
        <v>2847</v>
      </c>
      <c r="G332" s="4">
        <v>2865</v>
      </c>
      <c r="H332" s="4">
        <v>2808</v>
      </c>
      <c r="I332" s="4">
        <v>2850</v>
      </c>
      <c r="J332" s="4">
        <v>2841</v>
      </c>
      <c r="K332" s="4">
        <v>2862</v>
      </c>
      <c r="L332" s="4">
        <v>2952</v>
      </c>
      <c r="M332" s="4">
        <v>2997</v>
      </c>
      <c r="N332" s="4">
        <v>3114</v>
      </c>
      <c r="O332" s="4">
        <v>3087</v>
      </c>
      <c r="P332" s="4">
        <v>3120</v>
      </c>
      <c r="Q332" s="4">
        <v>3129</v>
      </c>
    </row>
    <row r="333" spans="1:17" x14ac:dyDescent="0.3">
      <c r="A333" t="s">
        <v>541</v>
      </c>
      <c r="B333" s="4">
        <v>3528</v>
      </c>
      <c r="C333" s="4">
        <v>3588</v>
      </c>
      <c r="D333" s="4">
        <v>3579</v>
      </c>
      <c r="E333" s="4">
        <v>3603</v>
      </c>
      <c r="F333" s="4">
        <v>3561</v>
      </c>
      <c r="G333" s="4">
        <v>3600</v>
      </c>
      <c r="H333" s="4">
        <v>3633</v>
      </c>
      <c r="I333" s="4">
        <v>3543</v>
      </c>
      <c r="J333" s="4">
        <v>3495</v>
      </c>
      <c r="K333" s="4">
        <v>3459</v>
      </c>
      <c r="L333" s="4">
        <v>3378</v>
      </c>
      <c r="M333" s="4">
        <v>3420</v>
      </c>
      <c r="N333" s="4">
        <v>3432</v>
      </c>
      <c r="O333" s="4">
        <v>3513</v>
      </c>
      <c r="P333" s="4">
        <v>3474</v>
      </c>
      <c r="Q333" s="4">
        <v>3423</v>
      </c>
    </row>
    <row r="334" spans="1:17" x14ac:dyDescent="0.3">
      <c r="A334" t="s">
        <v>542</v>
      </c>
      <c r="B334" s="4">
        <v>2631</v>
      </c>
      <c r="C334" s="4">
        <v>2595</v>
      </c>
      <c r="D334" s="4">
        <v>2655</v>
      </c>
      <c r="E334" s="4">
        <v>2709</v>
      </c>
      <c r="F334" s="4">
        <v>2796</v>
      </c>
      <c r="G334" s="4">
        <v>2805</v>
      </c>
      <c r="H334" s="4">
        <v>2859</v>
      </c>
      <c r="I334" s="4">
        <v>2910</v>
      </c>
      <c r="J334" s="4">
        <v>2886</v>
      </c>
      <c r="K334" s="4">
        <v>2973</v>
      </c>
      <c r="L334" s="4">
        <v>3024</v>
      </c>
      <c r="M334" s="4">
        <v>3042</v>
      </c>
      <c r="N334" s="4">
        <v>3075</v>
      </c>
      <c r="O334" s="4">
        <v>3129</v>
      </c>
      <c r="P334" s="4">
        <v>3075</v>
      </c>
      <c r="Q334" s="4">
        <v>3072</v>
      </c>
    </row>
    <row r="335" spans="1:17" x14ac:dyDescent="0.3">
      <c r="A335" t="s">
        <v>543</v>
      </c>
      <c r="B335" s="4">
        <v>1437</v>
      </c>
      <c r="C335" s="4">
        <v>1542</v>
      </c>
      <c r="D335" s="4">
        <v>1599</v>
      </c>
      <c r="E335" s="4">
        <v>1707</v>
      </c>
      <c r="F335" s="4">
        <v>1839</v>
      </c>
      <c r="G335" s="4">
        <v>2187</v>
      </c>
      <c r="H335" s="4">
        <v>2397</v>
      </c>
      <c r="I335" s="4">
        <v>2718</v>
      </c>
      <c r="J335" s="4">
        <v>2898</v>
      </c>
      <c r="K335" s="4">
        <v>2826</v>
      </c>
      <c r="L335" s="4">
        <v>2799</v>
      </c>
      <c r="M335" s="4">
        <v>2859</v>
      </c>
      <c r="N335" s="4">
        <v>2655</v>
      </c>
      <c r="O335" s="4">
        <v>2778</v>
      </c>
      <c r="P335" s="4">
        <v>3072</v>
      </c>
      <c r="Q335" s="4">
        <v>2451</v>
      </c>
    </row>
    <row r="336" spans="1:17" x14ac:dyDescent="0.3">
      <c r="A336" t="s">
        <v>544</v>
      </c>
      <c r="B336" s="4">
        <v>732</v>
      </c>
      <c r="C336" s="4">
        <v>1032</v>
      </c>
      <c r="D336" s="4">
        <v>1194</v>
      </c>
      <c r="E336" s="4">
        <v>1551</v>
      </c>
      <c r="F336" s="4">
        <v>1818</v>
      </c>
      <c r="G336" s="4">
        <v>2016</v>
      </c>
      <c r="H336" s="4">
        <v>2094</v>
      </c>
      <c r="I336" s="4">
        <v>2406</v>
      </c>
      <c r="J336" s="4">
        <v>2427</v>
      </c>
      <c r="K336" s="4">
        <v>2493</v>
      </c>
      <c r="L336" s="4">
        <v>2466</v>
      </c>
      <c r="M336" s="4">
        <v>2355</v>
      </c>
      <c r="N336" s="4">
        <v>2286</v>
      </c>
      <c r="O336" s="4">
        <v>2211</v>
      </c>
      <c r="P336" s="4">
        <v>2226</v>
      </c>
      <c r="Q336" s="4">
        <v>2112</v>
      </c>
    </row>
    <row r="337" spans="1:17" x14ac:dyDescent="0.3">
      <c r="A337" t="s">
        <v>545</v>
      </c>
      <c r="B337" s="4">
        <v>798</v>
      </c>
      <c r="C337" s="4">
        <v>1086</v>
      </c>
      <c r="D337" s="4">
        <v>1515</v>
      </c>
      <c r="E337" s="4">
        <v>2184</v>
      </c>
      <c r="F337" s="4">
        <v>2628</v>
      </c>
      <c r="G337" s="4">
        <v>2943</v>
      </c>
      <c r="H337" s="4">
        <v>3192</v>
      </c>
      <c r="I337" s="4">
        <v>3468</v>
      </c>
      <c r="J337" s="4">
        <v>3591</v>
      </c>
      <c r="K337" s="4">
        <v>3777</v>
      </c>
      <c r="L337" s="4">
        <v>3780</v>
      </c>
      <c r="M337" s="4">
        <v>3678</v>
      </c>
      <c r="N337" s="4">
        <v>3786</v>
      </c>
      <c r="O337" s="4">
        <v>3573</v>
      </c>
      <c r="P337" s="4">
        <v>3234</v>
      </c>
      <c r="Q337" s="4">
        <v>2967</v>
      </c>
    </row>
    <row r="338" spans="1:17" x14ac:dyDescent="0.3">
      <c r="A338" t="s">
        <v>546</v>
      </c>
      <c r="B338" s="4">
        <v>1587</v>
      </c>
      <c r="C338" s="4">
        <v>1530</v>
      </c>
      <c r="D338" s="4">
        <v>1518</v>
      </c>
      <c r="E338" s="4">
        <v>1608</v>
      </c>
      <c r="F338" s="4">
        <v>1707</v>
      </c>
      <c r="G338" s="4">
        <v>1743</v>
      </c>
      <c r="H338" s="4">
        <v>1818</v>
      </c>
      <c r="I338" s="4">
        <v>1779</v>
      </c>
      <c r="J338" s="4">
        <v>1776</v>
      </c>
      <c r="K338" s="4">
        <v>1836</v>
      </c>
      <c r="L338" s="4">
        <v>1866</v>
      </c>
      <c r="M338" s="4">
        <v>1854</v>
      </c>
      <c r="N338" s="4">
        <v>1875</v>
      </c>
      <c r="O338" s="4">
        <v>1962</v>
      </c>
      <c r="P338" s="4">
        <v>2049</v>
      </c>
      <c r="Q338" s="4">
        <v>1974</v>
      </c>
    </row>
    <row r="339" spans="1:17" x14ac:dyDescent="0.3">
      <c r="A339" t="s">
        <v>547</v>
      </c>
      <c r="B339" s="4">
        <v>3315</v>
      </c>
      <c r="C339" s="4">
        <v>3330</v>
      </c>
      <c r="D339" s="4">
        <v>3363</v>
      </c>
      <c r="E339" s="4">
        <v>3636</v>
      </c>
      <c r="F339" s="4">
        <v>3663</v>
      </c>
      <c r="G339" s="4">
        <v>3750</v>
      </c>
      <c r="H339" s="4">
        <v>3822</v>
      </c>
      <c r="I339" s="4">
        <v>3852</v>
      </c>
      <c r="J339" s="4">
        <v>3852</v>
      </c>
      <c r="K339" s="4">
        <v>3954</v>
      </c>
      <c r="L339" s="4">
        <v>3951</v>
      </c>
      <c r="M339" s="4">
        <v>3996</v>
      </c>
      <c r="N339" s="4">
        <v>4047</v>
      </c>
      <c r="O339" s="4">
        <v>4038</v>
      </c>
      <c r="P339" s="4">
        <v>3987</v>
      </c>
      <c r="Q339" s="4">
        <v>3834</v>
      </c>
    </row>
    <row r="340" spans="1:17" x14ac:dyDescent="0.3">
      <c r="A340" t="s">
        <v>548</v>
      </c>
      <c r="B340" s="4">
        <v>948</v>
      </c>
      <c r="C340" s="4">
        <v>1215</v>
      </c>
      <c r="D340" s="4">
        <v>1356</v>
      </c>
      <c r="E340" s="4">
        <v>1470</v>
      </c>
      <c r="F340" s="4">
        <v>1590</v>
      </c>
      <c r="G340" s="4">
        <v>1731</v>
      </c>
      <c r="H340" s="4">
        <v>1794</v>
      </c>
      <c r="I340" s="4">
        <v>1887</v>
      </c>
      <c r="J340" s="4">
        <v>1776</v>
      </c>
      <c r="K340" s="4">
        <v>1833</v>
      </c>
      <c r="L340" s="4">
        <v>1827</v>
      </c>
      <c r="M340" s="4">
        <v>1815</v>
      </c>
      <c r="N340" s="4">
        <v>1746</v>
      </c>
      <c r="O340" s="4">
        <v>1719</v>
      </c>
      <c r="P340" s="4">
        <v>1761</v>
      </c>
      <c r="Q340" s="4">
        <v>1902</v>
      </c>
    </row>
    <row r="341" spans="1:17" x14ac:dyDescent="0.3">
      <c r="A341" t="s">
        <v>549</v>
      </c>
      <c r="B341" s="4">
        <v>765</v>
      </c>
      <c r="C341" s="4">
        <v>969</v>
      </c>
      <c r="D341" s="4">
        <v>1203</v>
      </c>
      <c r="E341" s="4">
        <v>1491</v>
      </c>
      <c r="F341" s="4">
        <v>1536</v>
      </c>
      <c r="G341" s="4">
        <v>1656</v>
      </c>
      <c r="H341" s="4">
        <v>1671</v>
      </c>
      <c r="I341" s="4">
        <v>1743</v>
      </c>
      <c r="J341" s="4">
        <v>1860</v>
      </c>
      <c r="K341" s="4">
        <v>1974</v>
      </c>
      <c r="L341" s="4">
        <v>2049</v>
      </c>
      <c r="M341" s="4">
        <v>2037</v>
      </c>
      <c r="N341" s="4">
        <v>1965</v>
      </c>
      <c r="O341" s="4">
        <v>1968</v>
      </c>
      <c r="P341" s="4">
        <v>2073</v>
      </c>
      <c r="Q341" s="4">
        <v>1908</v>
      </c>
    </row>
    <row r="342" spans="1:17" x14ac:dyDescent="0.3">
      <c r="A342" t="s">
        <v>550</v>
      </c>
      <c r="B342" s="4">
        <v>354</v>
      </c>
      <c r="C342" s="4">
        <v>360</v>
      </c>
      <c r="D342" s="4">
        <v>330</v>
      </c>
      <c r="E342" s="4">
        <v>420</v>
      </c>
      <c r="F342" s="4">
        <v>399</v>
      </c>
      <c r="G342" s="4">
        <v>411</v>
      </c>
      <c r="H342" s="4">
        <v>402</v>
      </c>
      <c r="I342" s="4">
        <v>387</v>
      </c>
      <c r="J342" s="4">
        <v>435</v>
      </c>
      <c r="K342" s="4">
        <v>627</v>
      </c>
      <c r="L342" s="4">
        <v>666</v>
      </c>
      <c r="M342" s="4">
        <v>678</v>
      </c>
      <c r="N342" s="4">
        <v>663</v>
      </c>
      <c r="O342" s="4">
        <v>663</v>
      </c>
      <c r="P342" s="4">
        <v>687</v>
      </c>
      <c r="Q342" s="4">
        <v>693</v>
      </c>
    </row>
    <row r="343" spans="1:17" x14ac:dyDescent="0.3">
      <c r="A343" t="s">
        <v>551</v>
      </c>
      <c r="B343" s="4">
        <v>2124</v>
      </c>
      <c r="C343" s="4">
        <v>2142</v>
      </c>
      <c r="D343" s="4">
        <v>2133</v>
      </c>
      <c r="E343" s="4">
        <v>2106</v>
      </c>
      <c r="F343" s="4">
        <v>2127</v>
      </c>
      <c r="G343" s="4">
        <v>2136</v>
      </c>
      <c r="H343" s="4">
        <v>2148</v>
      </c>
      <c r="I343" s="4">
        <v>2154</v>
      </c>
      <c r="J343" s="4">
        <v>2082</v>
      </c>
      <c r="K343" s="4">
        <v>2109</v>
      </c>
      <c r="L343" s="4">
        <v>2097</v>
      </c>
      <c r="M343" s="4">
        <v>2070</v>
      </c>
      <c r="N343" s="4">
        <v>2025</v>
      </c>
      <c r="O343" s="4">
        <v>2061</v>
      </c>
      <c r="P343" s="4">
        <v>2076</v>
      </c>
      <c r="Q343" s="4">
        <v>2040</v>
      </c>
    </row>
    <row r="344" spans="1:17" x14ac:dyDescent="0.3">
      <c r="A344" t="s">
        <v>552</v>
      </c>
      <c r="B344" s="4">
        <v>1035</v>
      </c>
      <c r="C344" s="4">
        <v>1077</v>
      </c>
      <c r="D344" s="4">
        <v>1065</v>
      </c>
      <c r="E344" s="4">
        <v>1065</v>
      </c>
      <c r="F344" s="4">
        <v>1320</v>
      </c>
      <c r="G344" s="4">
        <v>1479</v>
      </c>
      <c r="H344" s="4">
        <v>1560</v>
      </c>
      <c r="I344" s="4">
        <v>1641</v>
      </c>
      <c r="J344" s="4">
        <v>1749</v>
      </c>
      <c r="K344" s="4">
        <v>1749</v>
      </c>
      <c r="L344" s="4">
        <v>1665</v>
      </c>
      <c r="M344" s="4">
        <v>1635</v>
      </c>
      <c r="N344" s="4">
        <v>1650</v>
      </c>
      <c r="O344" s="4">
        <v>1710</v>
      </c>
      <c r="P344" s="4">
        <v>1863</v>
      </c>
      <c r="Q344" s="4">
        <v>1974</v>
      </c>
    </row>
    <row r="345" spans="1:17" x14ac:dyDescent="0.3">
      <c r="A345" t="s">
        <v>553</v>
      </c>
      <c r="B345" s="4">
        <v>3378</v>
      </c>
      <c r="C345" s="4">
        <v>3417</v>
      </c>
      <c r="D345" s="4">
        <v>3477</v>
      </c>
      <c r="E345" s="4">
        <v>3522</v>
      </c>
      <c r="F345" s="4">
        <v>3534</v>
      </c>
      <c r="G345" s="4">
        <v>3609</v>
      </c>
      <c r="H345" s="4">
        <v>3636</v>
      </c>
      <c r="I345" s="4">
        <v>3663</v>
      </c>
      <c r="J345" s="4">
        <v>3675</v>
      </c>
      <c r="K345" s="4">
        <v>3621</v>
      </c>
      <c r="L345" s="4">
        <v>3654</v>
      </c>
      <c r="M345" s="4">
        <v>3666</v>
      </c>
      <c r="N345" s="4">
        <v>3729</v>
      </c>
      <c r="O345" s="4">
        <v>3717</v>
      </c>
      <c r="P345" s="4">
        <v>3726</v>
      </c>
      <c r="Q345" s="4">
        <v>3666</v>
      </c>
    </row>
    <row r="346" spans="1:17" x14ac:dyDescent="0.3">
      <c r="A346" t="s">
        <v>554</v>
      </c>
      <c r="B346" s="4">
        <v>1311</v>
      </c>
      <c r="C346" s="4">
        <v>1449</v>
      </c>
      <c r="D346" s="4">
        <v>1587</v>
      </c>
      <c r="E346" s="4">
        <v>1704</v>
      </c>
      <c r="F346" s="4">
        <v>1776</v>
      </c>
      <c r="G346" s="4">
        <v>1848</v>
      </c>
      <c r="H346" s="4">
        <v>1869</v>
      </c>
      <c r="I346" s="4">
        <v>1896</v>
      </c>
      <c r="J346" s="4">
        <v>1998</v>
      </c>
      <c r="K346" s="4">
        <v>2151</v>
      </c>
      <c r="L346" s="4">
        <v>2259</v>
      </c>
      <c r="M346" s="4">
        <v>2346</v>
      </c>
      <c r="N346" s="4">
        <v>2391</v>
      </c>
      <c r="O346" s="4">
        <v>2403</v>
      </c>
      <c r="P346" s="4">
        <v>2586</v>
      </c>
      <c r="Q346" s="4">
        <v>2415</v>
      </c>
    </row>
    <row r="347" spans="1:17" x14ac:dyDescent="0.3">
      <c r="A347" t="s">
        <v>555</v>
      </c>
      <c r="B347" s="4">
        <v>3066</v>
      </c>
      <c r="C347" s="4">
        <v>3201</v>
      </c>
      <c r="D347" s="4">
        <v>3258</v>
      </c>
      <c r="E347" s="4">
        <v>3267</v>
      </c>
      <c r="F347" s="4">
        <v>3261</v>
      </c>
      <c r="G347" s="4">
        <v>3210</v>
      </c>
      <c r="H347" s="4">
        <v>3255</v>
      </c>
      <c r="I347" s="4">
        <v>3273</v>
      </c>
      <c r="J347" s="4">
        <v>3303</v>
      </c>
      <c r="K347" s="4">
        <v>3357</v>
      </c>
      <c r="L347" s="4">
        <v>3408</v>
      </c>
      <c r="M347" s="4">
        <v>3357</v>
      </c>
      <c r="N347" s="4">
        <v>3408</v>
      </c>
      <c r="O347" s="4">
        <v>3384</v>
      </c>
      <c r="P347" s="4">
        <v>3468</v>
      </c>
      <c r="Q347" s="4">
        <v>3432</v>
      </c>
    </row>
    <row r="348" spans="1:17" x14ac:dyDescent="0.3">
      <c r="A348" t="s">
        <v>556</v>
      </c>
      <c r="B348" s="4">
        <v>1638</v>
      </c>
      <c r="C348" s="4">
        <v>1866</v>
      </c>
      <c r="D348" s="4">
        <v>2022</v>
      </c>
      <c r="E348" s="4">
        <v>2247</v>
      </c>
      <c r="F348" s="4">
        <v>2310</v>
      </c>
      <c r="G348" s="4">
        <v>2460</v>
      </c>
      <c r="H348" s="4">
        <v>2493</v>
      </c>
      <c r="I348" s="4">
        <v>2664</v>
      </c>
      <c r="J348" s="4">
        <v>2754</v>
      </c>
      <c r="K348" s="4">
        <v>2949</v>
      </c>
      <c r="L348" s="4">
        <v>2958</v>
      </c>
      <c r="M348" s="4">
        <v>2997</v>
      </c>
      <c r="N348" s="4">
        <v>2823</v>
      </c>
      <c r="O348" s="4">
        <v>2823</v>
      </c>
      <c r="P348" s="4">
        <v>2928</v>
      </c>
      <c r="Q348" s="4">
        <v>3066</v>
      </c>
    </row>
    <row r="349" spans="1:17" x14ac:dyDescent="0.3">
      <c r="A349" t="s">
        <v>557</v>
      </c>
      <c r="B349" s="4">
        <v>2514</v>
      </c>
      <c r="C349" s="4">
        <v>2502</v>
      </c>
      <c r="D349" s="4">
        <v>2556</v>
      </c>
      <c r="E349" s="4">
        <v>2556</v>
      </c>
      <c r="F349" s="4">
        <v>2556</v>
      </c>
      <c r="G349" s="4">
        <v>2562</v>
      </c>
      <c r="H349" s="4">
        <v>2601</v>
      </c>
      <c r="I349" s="4">
        <v>2655</v>
      </c>
      <c r="J349" s="4">
        <v>2589</v>
      </c>
      <c r="K349" s="4">
        <v>2616</v>
      </c>
      <c r="L349" s="4">
        <v>2628</v>
      </c>
      <c r="M349" s="4">
        <v>2664</v>
      </c>
      <c r="N349" s="4">
        <v>2676</v>
      </c>
      <c r="O349" s="4">
        <v>2751</v>
      </c>
      <c r="P349" s="4">
        <v>2778</v>
      </c>
      <c r="Q349" s="4">
        <v>2748</v>
      </c>
    </row>
    <row r="350" spans="1:17" x14ac:dyDescent="0.3">
      <c r="A350" t="s">
        <v>558</v>
      </c>
      <c r="B350" s="4">
        <v>3138</v>
      </c>
      <c r="C350" s="4">
        <v>3123</v>
      </c>
      <c r="D350" s="4">
        <v>3117</v>
      </c>
      <c r="E350" s="4">
        <v>3150</v>
      </c>
      <c r="F350" s="4">
        <v>3195</v>
      </c>
      <c r="G350" s="4">
        <v>3195</v>
      </c>
      <c r="H350" s="4">
        <v>3192</v>
      </c>
      <c r="I350" s="4">
        <v>3189</v>
      </c>
      <c r="J350" s="4">
        <v>3186</v>
      </c>
      <c r="K350" s="4">
        <v>3222</v>
      </c>
      <c r="L350" s="4">
        <v>3225</v>
      </c>
      <c r="M350" s="4">
        <v>3162</v>
      </c>
      <c r="N350" s="4">
        <v>3186</v>
      </c>
      <c r="O350" s="4">
        <v>3231</v>
      </c>
      <c r="P350" s="4">
        <v>3237</v>
      </c>
      <c r="Q350" s="4">
        <v>3219</v>
      </c>
    </row>
    <row r="351" spans="1:17" x14ac:dyDescent="0.3">
      <c r="A351" t="s">
        <v>559</v>
      </c>
      <c r="B351" s="4">
        <v>96</v>
      </c>
      <c r="C351" s="4">
        <v>90</v>
      </c>
      <c r="D351" s="4">
        <v>102</v>
      </c>
      <c r="E351" s="4">
        <v>120</v>
      </c>
      <c r="F351" s="4">
        <v>114</v>
      </c>
      <c r="G351" s="4">
        <v>132</v>
      </c>
      <c r="H351" s="4">
        <v>144</v>
      </c>
      <c r="I351" s="4">
        <v>141</v>
      </c>
      <c r="J351" s="4">
        <v>135</v>
      </c>
      <c r="K351" s="4">
        <v>141</v>
      </c>
      <c r="L351" s="4">
        <v>135</v>
      </c>
      <c r="M351" s="4">
        <v>141</v>
      </c>
      <c r="N351" s="4">
        <v>141</v>
      </c>
      <c r="O351" s="4">
        <v>126</v>
      </c>
      <c r="P351" s="4">
        <v>129</v>
      </c>
      <c r="Q351" s="4">
        <v>147</v>
      </c>
    </row>
    <row r="352" spans="1:17" x14ac:dyDescent="0.3">
      <c r="A352" t="s">
        <v>560</v>
      </c>
      <c r="B352" s="4">
        <v>2562</v>
      </c>
      <c r="C352" s="4">
        <v>2640</v>
      </c>
      <c r="D352" s="4">
        <v>2685</v>
      </c>
      <c r="E352" s="4">
        <v>2769</v>
      </c>
      <c r="F352" s="4">
        <v>2775</v>
      </c>
      <c r="G352" s="4">
        <v>2757</v>
      </c>
      <c r="H352" s="4">
        <v>2832</v>
      </c>
      <c r="I352" s="4">
        <v>2751</v>
      </c>
      <c r="J352" s="4">
        <v>2826</v>
      </c>
      <c r="K352" s="4">
        <v>2859</v>
      </c>
      <c r="L352" s="4">
        <v>2925</v>
      </c>
      <c r="M352" s="4">
        <v>2958</v>
      </c>
      <c r="N352" s="4">
        <v>2997</v>
      </c>
      <c r="O352" s="4">
        <v>3006</v>
      </c>
      <c r="P352" s="4">
        <v>3015</v>
      </c>
      <c r="Q352" s="4">
        <v>3018</v>
      </c>
    </row>
    <row r="353" spans="1:17" x14ac:dyDescent="0.3">
      <c r="A353" t="s">
        <v>561</v>
      </c>
      <c r="B353" s="4">
        <v>3834</v>
      </c>
      <c r="C353" s="4">
        <v>3855</v>
      </c>
      <c r="D353" s="4">
        <v>3921</v>
      </c>
      <c r="E353" s="4">
        <v>4035</v>
      </c>
      <c r="F353" s="4">
        <v>4056</v>
      </c>
      <c r="G353" s="4">
        <v>4146</v>
      </c>
      <c r="H353" s="4">
        <v>4146</v>
      </c>
      <c r="I353" s="4">
        <v>4221</v>
      </c>
      <c r="J353" s="4">
        <v>4200</v>
      </c>
      <c r="K353" s="4">
        <v>4239</v>
      </c>
      <c r="L353" s="4">
        <v>4377</v>
      </c>
      <c r="M353" s="4">
        <v>4485</v>
      </c>
      <c r="N353" s="4">
        <v>4455</v>
      </c>
      <c r="O353" s="4">
        <v>4461</v>
      </c>
      <c r="P353" s="4">
        <v>4506</v>
      </c>
      <c r="Q353" s="4">
        <v>4410</v>
      </c>
    </row>
    <row r="354" spans="1:17" x14ac:dyDescent="0.3">
      <c r="A354" t="s">
        <v>562</v>
      </c>
      <c r="B354" s="4">
        <v>1620</v>
      </c>
      <c r="C354" s="4">
        <v>1914</v>
      </c>
      <c r="D354" s="4">
        <v>2016</v>
      </c>
      <c r="E354" s="4">
        <v>2160</v>
      </c>
      <c r="F354" s="4">
        <v>2151</v>
      </c>
      <c r="G354" s="4">
        <v>2337</v>
      </c>
      <c r="H354" s="4">
        <v>2340</v>
      </c>
      <c r="I354" s="4">
        <v>2466</v>
      </c>
      <c r="J354" s="4">
        <v>2619</v>
      </c>
      <c r="K354" s="4">
        <v>2520</v>
      </c>
      <c r="L354" s="4">
        <v>2595</v>
      </c>
      <c r="M354" s="4">
        <v>2814</v>
      </c>
      <c r="N354" s="4">
        <v>2781</v>
      </c>
      <c r="O354" s="4">
        <v>2661</v>
      </c>
      <c r="P354" s="4">
        <v>2547</v>
      </c>
      <c r="Q354" s="4">
        <v>2547</v>
      </c>
    </row>
    <row r="355" spans="1:17" x14ac:dyDescent="0.3">
      <c r="A355" t="s">
        <v>563</v>
      </c>
      <c r="B355" s="4">
        <v>2310</v>
      </c>
      <c r="C355" s="4">
        <v>2394</v>
      </c>
      <c r="D355" s="4">
        <v>2337</v>
      </c>
      <c r="E355" s="4">
        <v>2343</v>
      </c>
      <c r="F355" s="4">
        <v>2376</v>
      </c>
      <c r="G355" s="4">
        <v>2418</v>
      </c>
      <c r="H355" s="4">
        <v>2451</v>
      </c>
      <c r="I355" s="4">
        <v>2508</v>
      </c>
      <c r="J355" s="4">
        <v>2463</v>
      </c>
      <c r="K355" s="4">
        <v>2475</v>
      </c>
      <c r="L355" s="4">
        <v>2427</v>
      </c>
      <c r="M355" s="4">
        <v>2445</v>
      </c>
      <c r="N355" s="4">
        <v>2487</v>
      </c>
      <c r="O355" s="4">
        <v>2457</v>
      </c>
      <c r="P355" s="4">
        <v>2490</v>
      </c>
      <c r="Q355" s="4">
        <v>2448</v>
      </c>
    </row>
    <row r="356" spans="1:17" x14ac:dyDescent="0.3">
      <c r="A356" t="s">
        <v>564</v>
      </c>
      <c r="B356" s="4">
        <v>780</v>
      </c>
      <c r="C356" s="4">
        <v>1083</v>
      </c>
      <c r="D356" s="4">
        <v>1374</v>
      </c>
      <c r="E356" s="4">
        <v>1791</v>
      </c>
      <c r="F356" s="4">
        <v>1971</v>
      </c>
      <c r="G356" s="4">
        <v>2088</v>
      </c>
      <c r="H356" s="4">
        <v>2187</v>
      </c>
      <c r="I356" s="4">
        <v>2457</v>
      </c>
      <c r="J356" s="4">
        <v>2538</v>
      </c>
      <c r="K356" s="4">
        <v>3015</v>
      </c>
      <c r="L356" s="4">
        <v>3006</v>
      </c>
      <c r="M356" s="4">
        <v>2931</v>
      </c>
      <c r="N356" s="4">
        <v>2919</v>
      </c>
      <c r="O356" s="4">
        <v>3069</v>
      </c>
      <c r="P356" s="4">
        <v>3228</v>
      </c>
      <c r="Q356" s="4">
        <v>2973</v>
      </c>
    </row>
    <row r="357" spans="1:17" x14ac:dyDescent="0.3">
      <c r="A357" t="s">
        <v>565</v>
      </c>
      <c r="B357" s="4">
        <v>2805</v>
      </c>
      <c r="C357" s="4">
        <v>2823</v>
      </c>
      <c r="D357" s="4">
        <v>2805</v>
      </c>
      <c r="E357" s="4">
        <v>2850</v>
      </c>
      <c r="F357" s="4">
        <v>2871</v>
      </c>
      <c r="G357" s="4">
        <v>2970</v>
      </c>
      <c r="H357" s="4">
        <v>2970</v>
      </c>
      <c r="I357" s="4">
        <v>2976</v>
      </c>
      <c r="J357" s="4">
        <v>3009</v>
      </c>
      <c r="K357" s="4">
        <v>3096</v>
      </c>
      <c r="L357" s="4">
        <v>3219</v>
      </c>
      <c r="M357" s="4">
        <v>3159</v>
      </c>
      <c r="N357" s="4">
        <v>3171</v>
      </c>
      <c r="O357" s="4">
        <v>3228</v>
      </c>
      <c r="P357" s="4">
        <v>3249</v>
      </c>
      <c r="Q357" s="4">
        <v>3309</v>
      </c>
    </row>
    <row r="358" spans="1:17" x14ac:dyDescent="0.3">
      <c r="A358" t="s">
        <v>566</v>
      </c>
      <c r="B358" s="4">
        <v>3192</v>
      </c>
      <c r="C358" s="4">
        <v>3309</v>
      </c>
      <c r="D358" s="4">
        <v>3354</v>
      </c>
      <c r="E358" s="4">
        <v>3267</v>
      </c>
      <c r="F358" s="4">
        <v>3276</v>
      </c>
      <c r="G358" s="4">
        <v>3240</v>
      </c>
      <c r="H358" s="4">
        <v>3267</v>
      </c>
      <c r="I358" s="4">
        <v>3225</v>
      </c>
      <c r="J358" s="4">
        <v>3189</v>
      </c>
      <c r="K358" s="4">
        <v>3180</v>
      </c>
      <c r="L358" s="4">
        <v>3174</v>
      </c>
      <c r="M358" s="4">
        <v>3234</v>
      </c>
      <c r="N358" s="4">
        <v>3330</v>
      </c>
      <c r="O358" s="4">
        <v>3348</v>
      </c>
      <c r="P358" s="4">
        <v>3228</v>
      </c>
      <c r="Q358" s="4">
        <v>3081</v>
      </c>
    </row>
    <row r="359" spans="1:17" x14ac:dyDescent="0.3">
      <c r="A359" t="s">
        <v>567</v>
      </c>
      <c r="B359" s="4">
        <v>2673</v>
      </c>
      <c r="C359" s="4">
        <v>2820</v>
      </c>
      <c r="D359" s="4">
        <v>2799</v>
      </c>
      <c r="E359" s="4">
        <v>2982</v>
      </c>
      <c r="F359" s="4">
        <v>2943</v>
      </c>
      <c r="G359" s="4">
        <v>2994</v>
      </c>
      <c r="H359" s="4">
        <v>3015</v>
      </c>
      <c r="I359" s="4">
        <v>3039</v>
      </c>
      <c r="J359" s="4">
        <v>3021</v>
      </c>
      <c r="K359" s="4">
        <v>3087</v>
      </c>
      <c r="L359" s="4">
        <v>3060</v>
      </c>
      <c r="M359" s="4">
        <v>3000</v>
      </c>
      <c r="N359" s="4">
        <v>2928</v>
      </c>
      <c r="O359" s="4">
        <v>3021</v>
      </c>
      <c r="P359" s="4">
        <v>3072</v>
      </c>
      <c r="Q359" s="4">
        <v>3195</v>
      </c>
    </row>
    <row r="360" spans="1:17" x14ac:dyDescent="0.3">
      <c r="A360" t="s">
        <v>568</v>
      </c>
      <c r="B360" s="4">
        <v>957</v>
      </c>
      <c r="C360" s="4">
        <v>1086</v>
      </c>
      <c r="D360" s="4">
        <v>1182</v>
      </c>
      <c r="E360" s="4">
        <v>1224</v>
      </c>
      <c r="F360" s="4">
        <v>1221</v>
      </c>
      <c r="G360" s="4">
        <v>1326</v>
      </c>
      <c r="H360" s="4">
        <v>1377</v>
      </c>
      <c r="I360" s="4">
        <v>1365</v>
      </c>
      <c r="J360" s="4">
        <v>1362</v>
      </c>
      <c r="K360" s="4">
        <v>1350</v>
      </c>
      <c r="L360" s="4">
        <v>1257</v>
      </c>
      <c r="M360" s="4">
        <v>1413</v>
      </c>
      <c r="N360" s="4">
        <v>1371</v>
      </c>
      <c r="O360" s="4">
        <v>1386</v>
      </c>
      <c r="P360" s="4">
        <v>1464</v>
      </c>
      <c r="Q360" s="4">
        <v>1473</v>
      </c>
    </row>
    <row r="361" spans="1:17" x14ac:dyDescent="0.3">
      <c r="A361" t="s">
        <v>569</v>
      </c>
      <c r="B361" s="4">
        <v>1416</v>
      </c>
      <c r="C361" s="4">
        <v>1521</v>
      </c>
      <c r="D361" s="4">
        <v>1719</v>
      </c>
      <c r="E361" s="4">
        <v>1911</v>
      </c>
      <c r="F361" s="4">
        <v>2100</v>
      </c>
      <c r="G361" s="4">
        <v>2172</v>
      </c>
      <c r="H361" s="4">
        <v>2154</v>
      </c>
      <c r="I361" s="4">
        <v>2301</v>
      </c>
      <c r="J361" s="4">
        <v>2367</v>
      </c>
      <c r="K361" s="4">
        <v>2463</v>
      </c>
      <c r="L361" s="4">
        <v>2463</v>
      </c>
      <c r="M361" s="4">
        <v>2571</v>
      </c>
      <c r="N361" s="4">
        <v>2532</v>
      </c>
      <c r="O361" s="4">
        <v>2550</v>
      </c>
      <c r="P361" s="4">
        <v>2412</v>
      </c>
      <c r="Q361" s="4">
        <v>2217</v>
      </c>
    </row>
    <row r="362" spans="1:17" x14ac:dyDescent="0.3">
      <c r="A362" t="s">
        <v>570</v>
      </c>
      <c r="B362" s="4">
        <v>783</v>
      </c>
      <c r="C362" s="4">
        <v>1134</v>
      </c>
      <c r="D362" s="4">
        <v>1224</v>
      </c>
      <c r="E362" s="4">
        <v>1404</v>
      </c>
      <c r="F362" s="4">
        <v>1500</v>
      </c>
      <c r="G362" s="4">
        <v>1617</v>
      </c>
      <c r="H362" s="4">
        <v>2052</v>
      </c>
      <c r="I362" s="4">
        <v>2223</v>
      </c>
      <c r="J362" s="4">
        <v>2280</v>
      </c>
      <c r="K362" s="4">
        <v>2559</v>
      </c>
      <c r="L362" s="4">
        <v>2580</v>
      </c>
      <c r="M362" s="4">
        <v>2589</v>
      </c>
      <c r="N362" s="4">
        <v>2691</v>
      </c>
      <c r="O362" s="4">
        <v>2676</v>
      </c>
      <c r="P362" s="4">
        <v>2685</v>
      </c>
      <c r="Q362" s="4">
        <v>2658</v>
      </c>
    </row>
    <row r="363" spans="1:17" x14ac:dyDescent="0.3">
      <c r="A363" t="s">
        <v>571</v>
      </c>
      <c r="B363" s="4">
        <v>2601</v>
      </c>
      <c r="C363" s="4">
        <v>2856</v>
      </c>
      <c r="D363" s="4">
        <v>3117</v>
      </c>
      <c r="E363" s="4">
        <v>3393</v>
      </c>
      <c r="F363" s="4">
        <v>3495</v>
      </c>
      <c r="G363" s="4">
        <v>3528</v>
      </c>
      <c r="H363" s="4">
        <v>3618</v>
      </c>
      <c r="I363" s="4">
        <v>3843</v>
      </c>
      <c r="J363" s="4">
        <v>3921</v>
      </c>
      <c r="K363" s="4">
        <v>3969</v>
      </c>
      <c r="L363" s="4">
        <v>4020</v>
      </c>
      <c r="M363" s="4">
        <v>4080</v>
      </c>
      <c r="N363" s="4">
        <v>4077</v>
      </c>
      <c r="O363" s="4">
        <v>4461</v>
      </c>
      <c r="P363" s="4">
        <v>4722</v>
      </c>
      <c r="Q363" s="4">
        <v>4716</v>
      </c>
    </row>
    <row r="364" spans="1:17" x14ac:dyDescent="0.3">
      <c r="A364" t="s">
        <v>572</v>
      </c>
      <c r="B364" s="4">
        <v>1614</v>
      </c>
      <c r="C364" s="4">
        <v>1758</v>
      </c>
      <c r="D364" s="4">
        <v>1731</v>
      </c>
      <c r="E364" s="4">
        <v>1713</v>
      </c>
      <c r="F364" s="4">
        <v>1755</v>
      </c>
      <c r="G364" s="4">
        <v>1776</v>
      </c>
      <c r="H364" s="4">
        <v>1779</v>
      </c>
      <c r="I364" s="4">
        <v>1800</v>
      </c>
      <c r="J364" s="4">
        <v>1782</v>
      </c>
      <c r="K364" s="4">
        <v>1794</v>
      </c>
      <c r="L364" s="4">
        <v>1833</v>
      </c>
      <c r="M364" s="4">
        <v>1836</v>
      </c>
      <c r="N364" s="4">
        <v>1806</v>
      </c>
      <c r="O364" s="4">
        <v>1788</v>
      </c>
      <c r="P364" s="4">
        <v>1881</v>
      </c>
      <c r="Q364" s="4">
        <v>1725</v>
      </c>
    </row>
    <row r="365" spans="1:17" x14ac:dyDescent="0.3">
      <c r="A365" t="s">
        <v>573</v>
      </c>
      <c r="B365" s="4">
        <v>1608</v>
      </c>
      <c r="C365" s="4">
        <v>1617</v>
      </c>
      <c r="D365" s="4">
        <v>1566</v>
      </c>
      <c r="E365" s="4">
        <v>1617</v>
      </c>
      <c r="F365" s="4">
        <v>1671</v>
      </c>
      <c r="G365" s="4">
        <v>1617</v>
      </c>
      <c r="H365" s="4">
        <v>1665</v>
      </c>
      <c r="I365" s="4">
        <v>1689</v>
      </c>
      <c r="J365" s="4">
        <v>1695</v>
      </c>
      <c r="K365" s="4">
        <v>1689</v>
      </c>
      <c r="L365" s="4">
        <v>1683</v>
      </c>
      <c r="M365" s="4">
        <v>1710</v>
      </c>
      <c r="N365" s="4">
        <v>1701</v>
      </c>
      <c r="O365" s="4">
        <v>1689</v>
      </c>
      <c r="P365" s="4">
        <v>1713</v>
      </c>
      <c r="Q365" s="4">
        <v>1689</v>
      </c>
    </row>
    <row r="366" spans="1:17" x14ac:dyDescent="0.3">
      <c r="A366" t="s">
        <v>574</v>
      </c>
      <c r="B366" s="4">
        <v>3555</v>
      </c>
      <c r="C366" s="4">
        <v>3645</v>
      </c>
      <c r="D366" s="4">
        <v>3651</v>
      </c>
      <c r="E366" s="4">
        <v>3714</v>
      </c>
      <c r="F366" s="4">
        <v>3798</v>
      </c>
      <c r="G366" s="4">
        <v>3831</v>
      </c>
      <c r="H366" s="4">
        <v>3798</v>
      </c>
      <c r="I366" s="4">
        <v>3804</v>
      </c>
      <c r="J366" s="4">
        <v>3837</v>
      </c>
      <c r="K366" s="4">
        <v>3987</v>
      </c>
      <c r="L366" s="4">
        <v>3909</v>
      </c>
      <c r="M366" s="4">
        <v>3894</v>
      </c>
      <c r="N366" s="4">
        <v>3990</v>
      </c>
      <c r="O366" s="4">
        <v>3984</v>
      </c>
      <c r="P366" s="4">
        <v>3930</v>
      </c>
      <c r="Q366" s="4">
        <v>3831</v>
      </c>
    </row>
    <row r="367" spans="1:17" x14ac:dyDescent="0.3">
      <c r="A367" t="s">
        <v>575</v>
      </c>
      <c r="B367" s="4">
        <v>3204</v>
      </c>
      <c r="C367" s="4">
        <v>3261</v>
      </c>
      <c r="D367" s="4">
        <v>3294</v>
      </c>
      <c r="E367" s="4">
        <v>3381</v>
      </c>
      <c r="F367" s="4">
        <v>3432</v>
      </c>
      <c r="G367" s="4">
        <v>3447</v>
      </c>
      <c r="H367" s="4">
        <v>3558</v>
      </c>
      <c r="I367" s="4">
        <v>3726</v>
      </c>
      <c r="J367" s="4">
        <v>3972</v>
      </c>
      <c r="K367" s="4">
        <v>4047</v>
      </c>
      <c r="L367" s="4">
        <v>4158</v>
      </c>
      <c r="M367" s="4">
        <v>4347</v>
      </c>
      <c r="N367" s="4">
        <v>4299</v>
      </c>
      <c r="O367" s="4">
        <v>4290</v>
      </c>
      <c r="P367" s="4">
        <v>4362</v>
      </c>
      <c r="Q367" s="4">
        <v>4458</v>
      </c>
    </row>
    <row r="368" spans="1:17" x14ac:dyDescent="0.3">
      <c r="A368" t="s">
        <v>576</v>
      </c>
      <c r="B368" s="4">
        <v>4128</v>
      </c>
      <c r="C368" s="4">
        <v>4209</v>
      </c>
      <c r="D368" s="4">
        <v>4161</v>
      </c>
      <c r="E368" s="4">
        <v>4287</v>
      </c>
      <c r="F368" s="4">
        <v>4347</v>
      </c>
      <c r="G368" s="4">
        <v>4383</v>
      </c>
      <c r="H368" s="4">
        <v>4431</v>
      </c>
      <c r="I368" s="4">
        <v>4374</v>
      </c>
      <c r="J368" s="4">
        <v>4386</v>
      </c>
      <c r="K368" s="4">
        <v>4422</v>
      </c>
      <c r="L368" s="4">
        <v>4617</v>
      </c>
      <c r="M368" s="4">
        <v>4578</v>
      </c>
      <c r="N368" s="4">
        <v>4692</v>
      </c>
      <c r="O368" s="4">
        <v>4677</v>
      </c>
      <c r="P368" s="4">
        <v>4725</v>
      </c>
      <c r="Q368" s="4">
        <v>4656</v>
      </c>
    </row>
    <row r="369" spans="1:17" x14ac:dyDescent="0.3">
      <c r="A369" t="s">
        <v>577</v>
      </c>
      <c r="B369" s="4">
        <v>3159</v>
      </c>
      <c r="C369" s="4">
        <v>3183</v>
      </c>
      <c r="D369" s="4">
        <v>3186</v>
      </c>
      <c r="E369" s="4">
        <v>3216</v>
      </c>
      <c r="F369" s="4">
        <v>3279</v>
      </c>
      <c r="G369" s="4">
        <v>3258</v>
      </c>
      <c r="H369" s="4">
        <v>3381</v>
      </c>
      <c r="I369" s="4">
        <v>3324</v>
      </c>
      <c r="J369" s="4">
        <v>3324</v>
      </c>
      <c r="K369" s="4">
        <v>3348</v>
      </c>
      <c r="L369" s="4">
        <v>3423</v>
      </c>
      <c r="M369" s="4">
        <v>3408</v>
      </c>
      <c r="N369" s="4">
        <v>3438</v>
      </c>
      <c r="O369" s="4">
        <v>3438</v>
      </c>
      <c r="P369" s="4">
        <v>3468</v>
      </c>
      <c r="Q369" s="4">
        <v>3546</v>
      </c>
    </row>
    <row r="370" spans="1:17" x14ac:dyDescent="0.3">
      <c r="A370" t="s">
        <v>578</v>
      </c>
      <c r="B370" s="4">
        <v>3762</v>
      </c>
      <c r="C370" s="4">
        <v>3798</v>
      </c>
      <c r="D370" s="4">
        <v>3819</v>
      </c>
      <c r="E370" s="4">
        <v>3852</v>
      </c>
      <c r="F370" s="4">
        <v>3801</v>
      </c>
      <c r="G370" s="4">
        <v>3879</v>
      </c>
      <c r="H370" s="4">
        <v>3948</v>
      </c>
      <c r="I370" s="4">
        <v>3954</v>
      </c>
      <c r="J370" s="4">
        <v>3966</v>
      </c>
      <c r="K370" s="4">
        <v>3954</v>
      </c>
      <c r="L370" s="4">
        <v>4038</v>
      </c>
      <c r="M370" s="4">
        <v>4104</v>
      </c>
      <c r="N370" s="4">
        <v>4083</v>
      </c>
      <c r="O370" s="4">
        <v>4047</v>
      </c>
      <c r="P370" s="4">
        <v>4041</v>
      </c>
      <c r="Q370" s="4">
        <v>3990</v>
      </c>
    </row>
    <row r="371" spans="1:17" x14ac:dyDescent="0.3">
      <c r="A371" t="s">
        <v>579</v>
      </c>
      <c r="B371" s="4">
        <v>1983</v>
      </c>
      <c r="C371" s="4">
        <v>1944</v>
      </c>
      <c r="D371" s="4">
        <v>1917</v>
      </c>
      <c r="E371" s="4">
        <v>1950</v>
      </c>
      <c r="F371" s="4">
        <v>2034</v>
      </c>
      <c r="G371" s="4">
        <v>2043</v>
      </c>
      <c r="H371" s="4">
        <v>1992</v>
      </c>
      <c r="I371" s="4">
        <v>2022</v>
      </c>
      <c r="J371" s="4">
        <v>2037</v>
      </c>
      <c r="K371" s="4">
        <v>2052</v>
      </c>
      <c r="L371" s="4">
        <v>2064</v>
      </c>
      <c r="M371" s="4">
        <v>2100</v>
      </c>
      <c r="N371" s="4">
        <v>2073</v>
      </c>
      <c r="O371" s="4">
        <v>2058</v>
      </c>
      <c r="P371" s="4">
        <v>2109</v>
      </c>
      <c r="Q371" s="4">
        <v>2031</v>
      </c>
    </row>
    <row r="372" spans="1:17" x14ac:dyDescent="0.3">
      <c r="A372" t="s">
        <v>580</v>
      </c>
      <c r="B372" s="4">
        <v>2304</v>
      </c>
      <c r="C372" s="4">
        <v>2292</v>
      </c>
      <c r="D372" s="4">
        <v>2241</v>
      </c>
      <c r="E372" s="4">
        <v>2280</v>
      </c>
      <c r="F372" s="4">
        <v>2259</v>
      </c>
      <c r="G372" s="4">
        <v>2319</v>
      </c>
      <c r="H372" s="4">
        <v>2325</v>
      </c>
      <c r="I372" s="4">
        <v>2301</v>
      </c>
      <c r="J372" s="4">
        <v>2346</v>
      </c>
      <c r="K372" s="4">
        <v>2400</v>
      </c>
      <c r="L372" s="4">
        <v>2382</v>
      </c>
      <c r="M372" s="4">
        <v>2358</v>
      </c>
      <c r="N372" s="4">
        <v>2358</v>
      </c>
      <c r="O372" s="4">
        <v>2406</v>
      </c>
      <c r="P372" s="4">
        <v>2454</v>
      </c>
      <c r="Q372" s="4">
        <v>2382</v>
      </c>
    </row>
    <row r="373" spans="1:17" x14ac:dyDescent="0.3">
      <c r="A373" t="s">
        <v>581</v>
      </c>
      <c r="B373" s="4">
        <v>2187</v>
      </c>
      <c r="C373" s="4">
        <v>2235</v>
      </c>
      <c r="D373" s="4">
        <v>2274</v>
      </c>
      <c r="E373" s="4">
        <v>2268</v>
      </c>
      <c r="F373" s="4">
        <v>2289</v>
      </c>
      <c r="G373" s="4">
        <v>2352</v>
      </c>
      <c r="H373" s="4">
        <v>2280</v>
      </c>
      <c r="I373" s="4">
        <v>2331</v>
      </c>
      <c r="J373" s="4">
        <v>2334</v>
      </c>
      <c r="K373" s="4">
        <v>2391</v>
      </c>
      <c r="L373" s="4">
        <v>2427</v>
      </c>
      <c r="M373" s="4">
        <v>2508</v>
      </c>
      <c r="N373" s="4">
        <v>2496</v>
      </c>
      <c r="O373" s="4">
        <v>2553</v>
      </c>
      <c r="P373" s="4">
        <v>2592</v>
      </c>
      <c r="Q373" s="4">
        <v>2496</v>
      </c>
    </row>
    <row r="374" spans="1:17" x14ac:dyDescent="0.3">
      <c r="A374" t="s">
        <v>582</v>
      </c>
      <c r="B374" s="4">
        <v>2481</v>
      </c>
      <c r="C374" s="4">
        <v>2487</v>
      </c>
      <c r="D374" s="4">
        <v>2577</v>
      </c>
      <c r="E374" s="4">
        <v>2622</v>
      </c>
      <c r="F374" s="4">
        <v>2805</v>
      </c>
      <c r="G374" s="4">
        <v>2847</v>
      </c>
      <c r="H374" s="4">
        <v>2937</v>
      </c>
      <c r="I374" s="4">
        <v>2964</v>
      </c>
      <c r="J374" s="4">
        <v>2964</v>
      </c>
      <c r="K374" s="4">
        <v>3036</v>
      </c>
      <c r="L374" s="4">
        <v>3006</v>
      </c>
      <c r="M374" s="4">
        <v>3048</v>
      </c>
      <c r="N374" s="4">
        <v>3024</v>
      </c>
      <c r="O374" s="4">
        <v>3114</v>
      </c>
      <c r="P374" s="4">
        <v>3240</v>
      </c>
      <c r="Q374" s="4">
        <v>3147</v>
      </c>
    </row>
    <row r="375" spans="1:17" x14ac:dyDescent="0.3">
      <c r="A375" t="s">
        <v>583</v>
      </c>
      <c r="B375" s="4">
        <v>3231</v>
      </c>
      <c r="C375" s="4">
        <v>3282</v>
      </c>
      <c r="D375" s="4">
        <v>3318</v>
      </c>
      <c r="E375" s="4">
        <v>3393</v>
      </c>
      <c r="F375" s="4">
        <v>3414</v>
      </c>
      <c r="G375" s="4">
        <v>3411</v>
      </c>
      <c r="H375" s="4">
        <v>3483</v>
      </c>
      <c r="I375" s="4">
        <v>3510</v>
      </c>
      <c r="J375" s="4">
        <v>3579</v>
      </c>
      <c r="K375" s="4">
        <v>3579</v>
      </c>
      <c r="L375" s="4">
        <v>3741</v>
      </c>
      <c r="M375" s="4">
        <v>3873</v>
      </c>
      <c r="N375" s="4">
        <v>3957</v>
      </c>
      <c r="O375" s="4">
        <v>3978</v>
      </c>
      <c r="P375" s="4">
        <v>3966</v>
      </c>
      <c r="Q375" s="4">
        <v>3927</v>
      </c>
    </row>
    <row r="376" spans="1:17" x14ac:dyDescent="0.3">
      <c r="A376" t="s">
        <v>584</v>
      </c>
      <c r="B376" s="4">
        <v>1740</v>
      </c>
      <c r="C376" s="4">
        <v>1746</v>
      </c>
      <c r="D376" s="4">
        <v>1740</v>
      </c>
      <c r="E376" s="4">
        <v>1734</v>
      </c>
      <c r="F376" s="4">
        <v>1713</v>
      </c>
      <c r="G376" s="4">
        <v>1743</v>
      </c>
      <c r="H376" s="4">
        <v>1767</v>
      </c>
      <c r="I376" s="4">
        <v>1779</v>
      </c>
      <c r="J376" s="4">
        <v>1788</v>
      </c>
      <c r="K376" s="4">
        <v>1833</v>
      </c>
      <c r="L376" s="4">
        <v>1812</v>
      </c>
      <c r="M376" s="4">
        <v>1818</v>
      </c>
      <c r="N376" s="4">
        <v>1824</v>
      </c>
      <c r="O376" s="4">
        <v>1866</v>
      </c>
      <c r="P376" s="4">
        <v>1875</v>
      </c>
      <c r="Q376" s="4">
        <v>1887</v>
      </c>
    </row>
    <row r="377" spans="1:17" x14ac:dyDescent="0.3">
      <c r="A377" t="s">
        <v>585</v>
      </c>
      <c r="B377" s="4">
        <v>3315</v>
      </c>
      <c r="C377" s="4">
        <v>3306</v>
      </c>
      <c r="D377" s="4">
        <v>3255</v>
      </c>
      <c r="E377" s="4">
        <v>3390</v>
      </c>
      <c r="F377" s="4">
        <v>3495</v>
      </c>
      <c r="G377" s="4">
        <v>3453</v>
      </c>
      <c r="H377" s="4">
        <v>3438</v>
      </c>
      <c r="I377" s="4">
        <v>3471</v>
      </c>
      <c r="J377" s="4">
        <v>3459</v>
      </c>
      <c r="K377" s="4">
        <v>3510</v>
      </c>
      <c r="L377" s="4">
        <v>3540</v>
      </c>
      <c r="M377" s="4">
        <v>3552</v>
      </c>
      <c r="N377" s="4">
        <v>3483</v>
      </c>
      <c r="O377" s="4">
        <v>3447</v>
      </c>
      <c r="P377" s="4">
        <v>3447</v>
      </c>
      <c r="Q377" s="4">
        <v>3462</v>
      </c>
    </row>
    <row r="378" spans="1:17" x14ac:dyDescent="0.3">
      <c r="A378" t="s">
        <v>586</v>
      </c>
      <c r="B378" s="4">
        <v>2391</v>
      </c>
      <c r="C378" s="4">
        <v>2406</v>
      </c>
      <c r="D378" s="4">
        <v>2361</v>
      </c>
      <c r="E378" s="4">
        <v>2364</v>
      </c>
      <c r="F378" s="4">
        <v>2427</v>
      </c>
      <c r="G378" s="4">
        <v>2418</v>
      </c>
      <c r="H378" s="4">
        <v>2415</v>
      </c>
      <c r="I378" s="4">
        <v>2427</v>
      </c>
      <c r="J378" s="4">
        <v>2370</v>
      </c>
      <c r="K378" s="4">
        <v>2430</v>
      </c>
      <c r="L378" s="4">
        <v>2424</v>
      </c>
      <c r="M378" s="4">
        <v>2403</v>
      </c>
      <c r="N378" s="4">
        <v>2379</v>
      </c>
      <c r="O378" s="4">
        <v>2430</v>
      </c>
      <c r="P378" s="4">
        <v>2409</v>
      </c>
      <c r="Q378" s="4">
        <v>2376</v>
      </c>
    </row>
    <row r="379" spans="1:17" x14ac:dyDescent="0.3">
      <c r="A379" t="s">
        <v>587</v>
      </c>
      <c r="B379" s="4">
        <v>2109</v>
      </c>
      <c r="C379" s="4">
        <v>2085</v>
      </c>
      <c r="D379" s="4">
        <v>2082</v>
      </c>
      <c r="E379" s="4">
        <v>2142</v>
      </c>
      <c r="F379" s="4">
        <v>2163</v>
      </c>
      <c r="G379" s="4">
        <v>2187</v>
      </c>
      <c r="H379" s="4">
        <v>2247</v>
      </c>
      <c r="I379" s="4">
        <v>2280</v>
      </c>
      <c r="J379" s="4">
        <v>2235</v>
      </c>
      <c r="K379" s="4">
        <v>2283</v>
      </c>
      <c r="L379" s="4">
        <v>2322</v>
      </c>
      <c r="M379" s="4">
        <v>2349</v>
      </c>
      <c r="N379" s="4">
        <v>2361</v>
      </c>
      <c r="O379" s="4">
        <v>2439</v>
      </c>
      <c r="P379" s="4">
        <v>2484</v>
      </c>
      <c r="Q379" s="4">
        <v>2475</v>
      </c>
    </row>
    <row r="380" spans="1:17" x14ac:dyDescent="0.3">
      <c r="A380" t="s">
        <v>588</v>
      </c>
      <c r="B380" s="4">
        <v>738</v>
      </c>
      <c r="C380" s="4">
        <v>723</v>
      </c>
      <c r="D380" s="4">
        <v>765</v>
      </c>
      <c r="E380" s="4">
        <v>849</v>
      </c>
      <c r="F380" s="4">
        <v>798</v>
      </c>
      <c r="G380" s="4">
        <v>849</v>
      </c>
      <c r="H380" s="4">
        <v>852</v>
      </c>
      <c r="I380" s="4">
        <v>858</v>
      </c>
      <c r="J380" s="4">
        <v>861</v>
      </c>
      <c r="K380" s="4">
        <v>738</v>
      </c>
      <c r="L380" s="4">
        <v>759</v>
      </c>
      <c r="M380" s="4">
        <v>720</v>
      </c>
      <c r="N380" s="4">
        <v>801</v>
      </c>
      <c r="O380" s="4">
        <v>948</v>
      </c>
      <c r="P380" s="4">
        <v>1128</v>
      </c>
      <c r="Q380" s="4">
        <v>1212</v>
      </c>
    </row>
    <row r="381" spans="1:17" x14ac:dyDescent="0.3">
      <c r="A381" t="s">
        <v>589</v>
      </c>
      <c r="B381" s="4">
        <v>3126</v>
      </c>
      <c r="C381" s="4">
        <v>3171</v>
      </c>
      <c r="D381" s="4">
        <v>3123</v>
      </c>
      <c r="E381" s="4">
        <v>3162</v>
      </c>
      <c r="F381" s="4">
        <v>3291</v>
      </c>
      <c r="G381" s="4">
        <v>3198</v>
      </c>
      <c r="H381" s="4">
        <v>3192</v>
      </c>
      <c r="I381" s="4">
        <v>3210</v>
      </c>
      <c r="J381" s="4">
        <v>3294</v>
      </c>
      <c r="K381" s="4">
        <v>3423</v>
      </c>
      <c r="L381" s="4">
        <v>3519</v>
      </c>
      <c r="M381" s="4">
        <v>3498</v>
      </c>
      <c r="N381" s="4">
        <v>3525</v>
      </c>
      <c r="O381" s="4">
        <v>3396</v>
      </c>
      <c r="P381" s="4">
        <v>3366</v>
      </c>
      <c r="Q381" s="4">
        <v>3297</v>
      </c>
    </row>
    <row r="382" spans="1:17" x14ac:dyDescent="0.3">
      <c r="A382" t="s">
        <v>590</v>
      </c>
      <c r="B382" s="4">
        <v>3306</v>
      </c>
      <c r="C382" s="4">
        <v>3342</v>
      </c>
      <c r="D382" s="4">
        <v>3399</v>
      </c>
      <c r="E382" s="4">
        <v>3501</v>
      </c>
      <c r="F382" s="4">
        <v>3534</v>
      </c>
      <c r="G382" s="4">
        <v>3591</v>
      </c>
      <c r="H382" s="4">
        <v>3585</v>
      </c>
      <c r="I382" s="4">
        <v>3597</v>
      </c>
      <c r="J382" s="4">
        <v>3597</v>
      </c>
      <c r="K382" s="4">
        <v>3567</v>
      </c>
      <c r="L382" s="4">
        <v>3528</v>
      </c>
      <c r="M382" s="4">
        <v>3630</v>
      </c>
      <c r="N382" s="4">
        <v>3561</v>
      </c>
      <c r="O382" s="4">
        <v>3561</v>
      </c>
      <c r="P382" s="4">
        <v>3534</v>
      </c>
      <c r="Q382" s="4">
        <v>3276</v>
      </c>
    </row>
    <row r="383" spans="1:17" x14ac:dyDescent="0.3">
      <c r="A383" t="s">
        <v>591</v>
      </c>
      <c r="B383" s="4">
        <v>2793</v>
      </c>
      <c r="C383" s="4">
        <v>2802</v>
      </c>
      <c r="D383" s="4">
        <v>2865</v>
      </c>
      <c r="E383" s="4">
        <v>2973</v>
      </c>
      <c r="F383" s="4">
        <v>2919</v>
      </c>
      <c r="G383" s="4">
        <v>2958</v>
      </c>
      <c r="H383" s="4">
        <v>2943</v>
      </c>
      <c r="I383" s="4">
        <v>2970</v>
      </c>
      <c r="J383" s="4">
        <v>3024</v>
      </c>
      <c r="K383" s="4">
        <v>3066</v>
      </c>
      <c r="L383" s="4">
        <v>3090</v>
      </c>
      <c r="M383" s="4">
        <v>3027</v>
      </c>
      <c r="N383" s="4">
        <v>3105</v>
      </c>
      <c r="O383" s="4">
        <v>3075</v>
      </c>
      <c r="P383" s="4">
        <v>3084</v>
      </c>
      <c r="Q383" s="4">
        <v>3033</v>
      </c>
    </row>
    <row r="384" spans="1:17" x14ac:dyDescent="0.3">
      <c r="A384" t="s">
        <v>592</v>
      </c>
      <c r="B384" s="4">
        <v>3021</v>
      </c>
      <c r="C384" s="4">
        <v>3060</v>
      </c>
      <c r="D384" s="4">
        <v>3054</v>
      </c>
      <c r="E384" s="4">
        <v>3120</v>
      </c>
      <c r="F384" s="4">
        <v>3213</v>
      </c>
      <c r="G384" s="4">
        <v>3159</v>
      </c>
      <c r="H384" s="4">
        <v>3183</v>
      </c>
      <c r="I384" s="4">
        <v>3159</v>
      </c>
      <c r="J384" s="4">
        <v>3204</v>
      </c>
      <c r="K384" s="4">
        <v>3231</v>
      </c>
      <c r="L384" s="4">
        <v>3261</v>
      </c>
      <c r="M384" s="4">
        <v>3339</v>
      </c>
      <c r="N384" s="4">
        <v>3327</v>
      </c>
      <c r="O384" s="4">
        <v>3324</v>
      </c>
      <c r="P384" s="4">
        <v>3378</v>
      </c>
      <c r="Q384" s="4">
        <v>3393</v>
      </c>
    </row>
    <row r="385" spans="1:17" x14ac:dyDescent="0.3">
      <c r="A385" t="s">
        <v>593</v>
      </c>
      <c r="B385" s="4">
        <v>3330</v>
      </c>
      <c r="C385" s="4">
        <v>3384</v>
      </c>
      <c r="D385" s="4">
        <v>3372</v>
      </c>
      <c r="E385" s="4">
        <v>3459</v>
      </c>
      <c r="F385" s="4">
        <v>3489</v>
      </c>
      <c r="G385" s="4">
        <v>3510</v>
      </c>
      <c r="H385" s="4">
        <v>3489</v>
      </c>
      <c r="I385" s="4">
        <v>3573</v>
      </c>
      <c r="J385" s="4">
        <v>3552</v>
      </c>
      <c r="K385" s="4">
        <v>3624</v>
      </c>
      <c r="L385" s="4">
        <v>3630</v>
      </c>
      <c r="M385" s="4">
        <v>3630</v>
      </c>
      <c r="N385" s="4">
        <v>3636</v>
      </c>
      <c r="O385" s="4">
        <v>3618</v>
      </c>
      <c r="P385" s="4">
        <v>3543</v>
      </c>
      <c r="Q385" s="4">
        <v>3459</v>
      </c>
    </row>
    <row r="386" spans="1:17" x14ac:dyDescent="0.3">
      <c r="A386" t="s">
        <v>594</v>
      </c>
      <c r="B386" s="4">
        <v>4209</v>
      </c>
      <c r="C386" s="4">
        <v>4200</v>
      </c>
      <c r="D386" s="4">
        <v>4191</v>
      </c>
      <c r="E386" s="4">
        <v>4281</v>
      </c>
      <c r="F386" s="4">
        <v>4194</v>
      </c>
      <c r="G386" s="4">
        <v>4389</v>
      </c>
      <c r="H386" s="4">
        <v>4452</v>
      </c>
      <c r="I386" s="4">
        <v>4524</v>
      </c>
      <c r="J386" s="4">
        <v>4566</v>
      </c>
      <c r="K386" s="4">
        <v>4602</v>
      </c>
      <c r="L386" s="4">
        <v>4653</v>
      </c>
      <c r="M386" s="4">
        <v>4632</v>
      </c>
      <c r="N386" s="4">
        <v>4680</v>
      </c>
      <c r="O386" s="4">
        <v>4680</v>
      </c>
      <c r="P386" s="4">
        <v>4671</v>
      </c>
      <c r="Q386" s="4">
        <v>4596</v>
      </c>
    </row>
    <row r="387" spans="1:17" x14ac:dyDescent="0.3">
      <c r="A387" t="s">
        <v>595</v>
      </c>
      <c r="B387" s="4">
        <v>3153</v>
      </c>
      <c r="C387" s="4">
        <v>3213</v>
      </c>
      <c r="D387" s="4">
        <v>3219</v>
      </c>
      <c r="E387" s="4">
        <v>3237</v>
      </c>
      <c r="F387" s="4">
        <v>3330</v>
      </c>
      <c r="G387" s="4">
        <v>3270</v>
      </c>
      <c r="H387" s="4">
        <v>3306</v>
      </c>
      <c r="I387" s="4">
        <v>3402</v>
      </c>
      <c r="J387" s="4">
        <v>3321</v>
      </c>
      <c r="K387" s="4">
        <v>3291</v>
      </c>
      <c r="L387" s="4">
        <v>3303</v>
      </c>
      <c r="M387" s="4">
        <v>3282</v>
      </c>
      <c r="N387" s="4">
        <v>3339</v>
      </c>
      <c r="O387" s="4">
        <v>3291</v>
      </c>
      <c r="P387" s="4">
        <v>3336</v>
      </c>
      <c r="Q387" s="4">
        <v>3270</v>
      </c>
    </row>
    <row r="388" spans="1:17" x14ac:dyDescent="0.3">
      <c r="A388" t="s">
        <v>596</v>
      </c>
      <c r="B388" s="4">
        <v>2430</v>
      </c>
      <c r="C388" s="4">
        <v>2508</v>
      </c>
      <c r="D388" s="4">
        <v>2928</v>
      </c>
      <c r="E388" s="4">
        <v>3234</v>
      </c>
      <c r="F388" s="4">
        <v>3381</v>
      </c>
      <c r="G388" s="4">
        <v>3507</v>
      </c>
      <c r="H388" s="4">
        <v>3552</v>
      </c>
      <c r="I388" s="4">
        <v>3726</v>
      </c>
      <c r="J388" s="4">
        <v>3855</v>
      </c>
      <c r="K388" s="4">
        <v>3966</v>
      </c>
      <c r="L388" s="4">
        <v>3936</v>
      </c>
      <c r="M388" s="4">
        <v>3945</v>
      </c>
      <c r="N388" s="4">
        <v>3993</v>
      </c>
      <c r="O388" s="4">
        <v>4044</v>
      </c>
      <c r="P388" s="4">
        <v>4083</v>
      </c>
      <c r="Q388" s="4">
        <v>4059</v>
      </c>
    </row>
    <row r="389" spans="1:17" x14ac:dyDescent="0.3">
      <c r="A389" t="s">
        <v>597</v>
      </c>
      <c r="B389" s="4">
        <v>2046</v>
      </c>
      <c r="C389" s="4">
        <v>2130</v>
      </c>
      <c r="D389" s="4">
        <v>2103</v>
      </c>
      <c r="E389" s="4">
        <v>2079</v>
      </c>
      <c r="F389" s="4">
        <v>2106</v>
      </c>
      <c r="G389" s="4">
        <v>2082</v>
      </c>
      <c r="H389" s="4">
        <v>2178</v>
      </c>
      <c r="I389" s="4">
        <v>2157</v>
      </c>
      <c r="J389" s="4">
        <v>2190</v>
      </c>
      <c r="K389" s="4">
        <v>2226</v>
      </c>
      <c r="L389" s="4">
        <v>2211</v>
      </c>
      <c r="M389" s="4">
        <v>2226</v>
      </c>
      <c r="N389" s="4">
        <v>2208</v>
      </c>
      <c r="O389" s="4">
        <v>2322</v>
      </c>
      <c r="P389" s="4">
        <v>2310</v>
      </c>
      <c r="Q389" s="4">
        <v>2364</v>
      </c>
    </row>
    <row r="390" spans="1:17" x14ac:dyDescent="0.3">
      <c r="A390" t="s">
        <v>598</v>
      </c>
      <c r="B390" s="4">
        <v>3303</v>
      </c>
      <c r="C390" s="4">
        <v>3303</v>
      </c>
      <c r="D390" s="4">
        <v>3372</v>
      </c>
      <c r="E390" s="4">
        <v>3402</v>
      </c>
      <c r="F390" s="4">
        <v>3444</v>
      </c>
      <c r="G390" s="4">
        <v>3453</v>
      </c>
      <c r="H390" s="4">
        <v>3456</v>
      </c>
      <c r="I390" s="4">
        <v>3489</v>
      </c>
      <c r="J390" s="4">
        <v>3693</v>
      </c>
      <c r="K390" s="4">
        <v>3639</v>
      </c>
      <c r="L390" s="4">
        <v>3549</v>
      </c>
      <c r="M390" s="4">
        <v>3516</v>
      </c>
      <c r="N390" s="4">
        <v>3573</v>
      </c>
      <c r="O390" s="4">
        <v>3564</v>
      </c>
      <c r="P390" s="4">
        <v>3537</v>
      </c>
      <c r="Q390" s="4">
        <v>3444</v>
      </c>
    </row>
    <row r="391" spans="1:17" x14ac:dyDescent="0.3">
      <c r="A391" t="s">
        <v>599</v>
      </c>
      <c r="B391" s="4">
        <v>90</v>
      </c>
      <c r="C391" s="4">
        <v>93</v>
      </c>
      <c r="D391" s="4">
        <v>93</v>
      </c>
      <c r="E391" s="4">
        <v>105</v>
      </c>
      <c r="F391" s="4">
        <v>87</v>
      </c>
      <c r="G391" s="4">
        <v>87</v>
      </c>
      <c r="H391" s="4">
        <v>87</v>
      </c>
      <c r="I391" s="4">
        <v>117</v>
      </c>
      <c r="J391" s="4">
        <v>90</v>
      </c>
      <c r="K391" s="4">
        <v>75</v>
      </c>
      <c r="L391" s="4">
        <v>84</v>
      </c>
      <c r="M391" s="4">
        <v>102</v>
      </c>
      <c r="N391" s="4">
        <v>81</v>
      </c>
      <c r="O391" s="4">
        <v>81</v>
      </c>
      <c r="P391" s="4">
        <v>102</v>
      </c>
      <c r="Q391" s="4">
        <v>81</v>
      </c>
    </row>
    <row r="392" spans="1:17" x14ac:dyDescent="0.3">
      <c r="A392" t="s">
        <v>600</v>
      </c>
      <c r="B392" s="4">
        <v>3768</v>
      </c>
      <c r="C392" s="4">
        <v>3762</v>
      </c>
      <c r="D392" s="4">
        <v>3780</v>
      </c>
      <c r="E392" s="4">
        <v>3780</v>
      </c>
      <c r="F392" s="4">
        <v>3813</v>
      </c>
      <c r="G392" s="4">
        <v>3879</v>
      </c>
      <c r="H392" s="4">
        <v>3939</v>
      </c>
      <c r="I392" s="4">
        <v>4044</v>
      </c>
      <c r="J392" s="4">
        <v>4125</v>
      </c>
      <c r="K392" s="4">
        <v>4185</v>
      </c>
      <c r="L392" s="4">
        <v>4200</v>
      </c>
      <c r="M392" s="4">
        <v>4329</v>
      </c>
      <c r="N392" s="4">
        <v>4422</v>
      </c>
      <c r="O392" s="4">
        <v>4410</v>
      </c>
      <c r="P392" s="4">
        <v>4482</v>
      </c>
      <c r="Q392" s="4">
        <v>4410</v>
      </c>
    </row>
    <row r="393" spans="1:17" x14ac:dyDescent="0.3">
      <c r="A393" t="s">
        <v>601</v>
      </c>
      <c r="B393" s="4">
        <v>2997</v>
      </c>
      <c r="C393" s="4">
        <v>2997</v>
      </c>
      <c r="D393" s="4">
        <v>2952</v>
      </c>
      <c r="E393" s="4">
        <v>2934</v>
      </c>
      <c r="F393" s="4">
        <v>2970</v>
      </c>
      <c r="G393" s="4">
        <v>2973</v>
      </c>
      <c r="H393" s="4">
        <v>2901</v>
      </c>
      <c r="I393" s="4">
        <v>2937</v>
      </c>
      <c r="J393" s="4">
        <v>3000</v>
      </c>
      <c r="K393" s="4">
        <v>3033</v>
      </c>
      <c r="L393" s="4">
        <v>3066</v>
      </c>
      <c r="M393" s="4">
        <v>3036</v>
      </c>
      <c r="N393" s="4">
        <v>3024</v>
      </c>
      <c r="O393" s="4">
        <v>2985</v>
      </c>
      <c r="P393" s="4">
        <v>3030</v>
      </c>
      <c r="Q393" s="4">
        <v>3009</v>
      </c>
    </row>
    <row r="394" spans="1:17" x14ac:dyDescent="0.3">
      <c r="A394" t="s">
        <v>602</v>
      </c>
      <c r="B394" s="4">
        <v>2097</v>
      </c>
      <c r="C394" s="4">
        <v>2043</v>
      </c>
      <c r="D394" s="4">
        <v>2112</v>
      </c>
      <c r="E394" s="4">
        <v>2100</v>
      </c>
      <c r="F394" s="4">
        <v>2115</v>
      </c>
      <c r="G394" s="4">
        <v>2133</v>
      </c>
      <c r="H394" s="4">
        <v>2208</v>
      </c>
      <c r="I394" s="4">
        <v>2235</v>
      </c>
      <c r="J394" s="4">
        <v>2259</v>
      </c>
      <c r="K394" s="4">
        <v>2232</v>
      </c>
      <c r="L394" s="4">
        <v>2220</v>
      </c>
      <c r="M394" s="4">
        <v>2250</v>
      </c>
      <c r="N394" s="4">
        <v>2304</v>
      </c>
      <c r="O394" s="4">
        <v>2271</v>
      </c>
      <c r="P394" s="4">
        <v>2226</v>
      </c>
      <c r="Q394" s="4">
        <v>2085</v>
      </c>
    </row>
    <row r="395" spans="1:17" x14ac:dyDescent="0.3">
      <c r="A395" t="s">
        <v>603</v>
      </c>
      <c r="B395" s="4">
        <v>2673</v>
      </c>
      <c r="C395" s="4">
        <v>2721</v>
      </c>
      <c r="D395" s="4">
        <v>2727</v>
      </c>
      <c r="E395" s="4">
        <v>2742</v>
      </c>
      <c r="F395" s="4">
        <v>2712</v>
      </c>
      <c r="G395" s="4">
        <v>2793</v>
      </c>
      <c r="H395" s="4">
        <v>2787</v>
      </c>
      <c r="I395" s="4">
        <v>2763</v>
      </c>
      <c r="J395" s="4">
        <v>2790</v>
      </c>
      <c r="K395" s="4">
        <v>2811</v>
      </c>
      <c r="L395" s="4">
        <v>2838</v>
      </c>
      <c r="M395" s="4">
        <v>2841</v>
      </c>
      <c r="N395" s="4">
        <v>2856</v>
      </c>
      <c r="O395" s="4">
        <v>2859</v>
      </c>
      <c r="P395" s="4">
        <v>2871</v>
      </c>
      <c r="Q395" s="4">
        <v>2853</v>
      </c>
    </row>
    <row r="396" spans="1:17" x14ac:dyDescent="0.3">
      <c r="A396" t="s">
        <v>604</v>
      </c>
      <c r="B396" s="4">
        <v>2721</v>
      </c>
      <c r="C396" s="4">
        <v>2766</v>
      </c>
      <c r="D396" s="4">
        <v>2778</v>
      </c>
      <c r="E396" s="4">
        <v>2829</v>
      </c>
      <c r="F396" s="4">
        <v>2856</v>
      </c>
      <c r="G396" s="4">
        <v>2925</v>
      </c>
      <c r="H396" s="4">
        <v>2913</v>
      </c>
      <c r="I396" s="4">
        <v>2910</v>
      </c>
      <c r="J396" s="4">
        <v>2925</v>
      </c>
      <c r="K396" s="4">
        <v>2910</v>
      </c>
      <c r="L396" s="4">
        <v>2973</v>
      </c>
      <c r="M396" s="4">
        <v>2997</v>
      </c>
      <c r="N396" s="4">
        <v>2997</v>
      </c>
      <c r="O396" s="4">
        <v>3006</v>
      </c>
      <c r="P396" s="4">
        <v>2982</v>
      </c>
      <c r="Q396" s="4">
        <v>2964</v>
      </c>
    </row>
    <row r="397" spans="1:17" x14ac:dyDescent="0.3">
      <c r="A397" t="s">
        <v>605</v>
      </c>
      <c r="B397" s="4">
        <v>2550</v>
      </c>
      <c r="C397" s="4">
        <v>2550</v>
      </c>
      <c r="D397" s="4">
        <v>2565</v>
      </c>
      <c r="E397" s="4">
        <v>2586</v>
      </c>
      <c r="F397" s="4">
        <v>2586</v>
      </c>
      <c r="G397" s="4">
        <v>2682</v>
      </c>
      <c r="H397" s="4">
        <v>2715</v>
      </c>
      <c r="I397" s="4">
        <v>2727</v>
      </c>
      <c r="J397" s="4">
        <v>2790</v>
      </c>
      <c r="K397" s="4">
        <v>2796</v>
      </c>
      <c r="L397" s="4">
        <v>2754</v>
      </c>
      <c r="M397" s="4">
        <v>2775</v>
      </c>
      <c r="N397" s="4">
        <v>2787</v>
      </c>
      <c r="O397" s="4">
        <v>2859</v>
      </c>
      <c r="P397" s="4">
        <v>2856</v>
      </c>
      <c r="Q397" s="4">
        <v>2823</v>
      </c>
    </row>
    <row r="398" spans="1:17" x14ac:dyDescent="0.3">
      <c r="A398" t="s">
        <v>606</v>
      </c>
      <c r="B398" s="4">
        <v>2244</v>
      </c>
      <c r="C398" s="4">
        <v>2196</v>
      </c>
      <c r="D398" s="4">
        <v>2214</v>
      </c>
      <c r="E398" s="4">
        <v>2217</v>
      </c>
      <c r="F398" s="4">
        <v>2274</v>
      </c>
      <c r="G398" s="4">
        <v>2322</v>
      </c>
      <c r="H398" s="4">
        <v>2367</v>
      </c>
      <c r="I398" s="4">
        <v>2349</v>
      </c>
      <c r="J398" s="4">
        <v>2412</v>
      </c>
      <c r="K398" s="4">
        <v>2379</v>
      </c>
      <c r="L398" s="4">
        <v>2499</v>
      </c>
      <c r="M398" s="4">
        <v>2589</v>
      </c>
      <c r="N398" s="4">
        <v>2655</v>
      </c>
      <c r="O398" s="4">
        <v>2634</v>
      </c>
      <c r="P398" s="4">
        <v>2604</v>
      </c>
      <c r="Q398" s="4">
        <v>2598</v>
      </c>
    </row>
    <row r="399" spans="1:17" x14ac:dyDescent="0.3">
      <c r="A399" t="s">
        <v>607</v>
      </c>
      <c r="B399" s="4">
        <v>2634</v>
      </c>
      <c r="C399" s="4">
        <v>2703</v>
      </c>
      <c r="D399" s="4">
        <v>2700</v>
      </c>
      <c r="E399" s="4">
        <v>2748</v>
      </c>
      <c r="F399" s="4">
        <v>2817</v>
      </c>
      <c r="G399" s="4">
        <v>2874</v>
      </c>
      <c r="H399" s="4">
        <v>2964</v>
      </c>
      <c r="I399" s="4">
        <v>2889</v>
      </c>
      <c r="J399" s="4">
        <v>3000</v>
      </c>
      <c r="K399" s="4">
        <v>2988</v>
      </c>
      <c r="L399" s="4">
        <v>3126</v>
      </c>
      <c r="M399" s="4">
        <v>3216</v>
      </c>
      <c r="N399" s="4">
        <v>3273</v>
      </c>
      <c r="O399" s="4">
        <v>3357</v>
      </c>
      <c r="P399" s="4">
        <v>3504</v>
      </c>
      <c r="Q399" s="4">
        <v>3462</v>
      </c>
    </row>
    <row r="400" spans="1:17" x14ac:dyDescent="0.3">
      <c r="A400" t="s">
        <v>608</v>
      </c>
      <c r="B400" s="4">
        <v>3609</v>
      </c>
      <c r="C400" s="4">
        <v>3567</v>
      </c>
      <c r="D400" s="4">
        <v>3633</v>
      </c>
      <c r="E400" s="4">
        <v>3684</v>
      </c>
      <c r="F400" s="4">
        <v>3672</v>
      </c>
      <c r="G400" s="4">
        <v>3684</v>
      </c>
      <c r="H400" s="4">
        <v>3810</v>
      </c>
      <c r="I400" s="4">
        <v>3858</v>
      </c>
      <c r="J400" s="4">
        <v>3780</v>
      </c>
      <c r="K400" s="4">
        <v>3798</v>
      </c>
      <c r="L400" s="4">
        <v>3861</v>
      </c>
      <c r="M400" s="4">
        <v>3924</v>
      </c>
      <c r="N400" s="4">
        <v>4008</v>
      </c>
      <c r="O400" s="4">
        <v>3990</v>
      </c>
      <c r="P400" s="4">
        <v>3993</v>
      </c>
      <c r="Q400" s="4">
        <v>3861</v>
      </c>
    </row>
    <row r="401" spans="1:17" x14ac:dyDescent="0.3">
      <c r="A401" t="s">
        <v>609</v>
      </c>
      <c r="B401" s="4">
        <v>4161</v>
      </c>
      <c r="C401" s="4">
        <v>4236</v>
      </c>
      <c r="D401" s="4">
        <v>4296</v>
      </c>
      <c r="E401" s="4">
        <v>4338</v>
      </c>
      <c r="F401" s="4">
        <v>4380</v>
      </c>
      <c r="G401" s="4">
        <v>4416</v>
      </c>
      <c r="H401" s="4">
        <v>4395</v>
      </c>
      <c r="I401" s="4">
        <v>4458</v>
      </c>
      <c r="J401" s="4">
        <v>4476</v>
      </c>
      <c r="K401" s="4">
        <v>4587</v>
      </c>
      <c r="L401" s="4">
        <v>4785</v>
      </c>
      <c r="M401" s="4">
        <v>4749</v>
      </c>
      <c r="N401" s="4">
        <v>4812</v>
      </c>
      <c r="O401" s="4">
        <v>4947</v>
      </c>
      <c r="P401" s="4">
        <v>4902</v>
      </c>
      <c r="Q401" s="4">
        <v>4773</v>
      </c>
    </row>
    <row r="402" spans="1:17" x14ac:dyDescent="0.3">
      <c r="A402" t="s">
        <v>610</v>
      </c>
      <c r="B402" s="4">
        <v>3705</v>
      </c>
      <c r="C402" s="4">
        <v>3729</v>
      </c>
      <c r="D402" s="4">
        <v>3771</v>
      </c>
      <c r="E402" s="4">
        <v>3744</v>
      </c>
      <c r="F402" s="4">
        <v>3846</v>
      </c>
      <c r="G402" s="4">
        <v>3873</v>
      </c>
      <c r="H402" s="4">
        <v>3903</v>
      </c>
      <c r="I402" s="4">
        <v>3888</v>
      </c>
      <c r="J402" s="4">
        <v>3939</v>
      </c>
      <c r="K402" s="4">
        <v>3939</v>
      </c>
      <c r="L402" s="4">
        <v>3927</v>
      </c>
      <c r="M402" s="4">
        <v>3930</v>
      </c>
      <c r="N402" s="4">
        <v>3966</v>
      </c>
      <c r="O402" s="4">
        <v>3957</v>
      </c>
      <c r="P402" s="4">
        <v>3987</v>
      </c>
      <c r="Q402" s="4">
        <v>3918</v>
      </c>
    </row>
    <row r="403" spans="1:17" x14ac:dyDescent="0.3">
      <c r="A403" t="s">
        <v>611</v>
      </c>
      <c r="B403" s="4">
        <v>3912</v>
      </c>
      <c r="C403" s="4">
        <v>3969</v>
      </c>
      <c r="D403" s="4">
        <v>4035</v>
      </c>
      <c r="E403" s="4">
        <v>4032</v>
      </c>
      <c r="F403" s="4">
        <v>4050</v>
      </c>
      <c r="G403" s="4">
        <v>4071</v>
      </c>
      <c r="H403" s="4">
        <v>4101</v>
      </c>
      <c r="I403" s="4">
        <v>4116</v>
      </c>
      <c r="J403" s="4">
        <v>4056</v>
      </c>
      <c r="K403" s="4">
        <v>4047</v>
      </c>
      <c r="L403" s="4">
        <v>4080</v>
      </c>
      <c r="M403" s="4">
        <v>4071</v>
      </c>
      <c r="N403" s="4">
        <v>4074</v>
      </c>
      <c r="O403" s="4">
        <v>4020</v>
      </c>
      <c r="P403" s="4">
        <v>4134</v>
      </c>
      <c r="Q403" s="4">
        <v>4059</v>
      </c>
    </row>
    <row r="404" spans="1:17" x14ac:dyDescent="0.3">
      <c r="A404" t="s">
        <v>612</v>
      </c>
      <c r="B404" s="4">
        <v>2769</v>
      </c>
      <c r="C404" s="4">
        <v>2799</v>
      </c>
      <c r="D404" s="4">
        <v>2781</v>
      </c>
      <c r="E404" s="4">
        <v>2826</v>
      </c>
      <c r="F404" s="4">
        <v>2820</v>
      </c>
      <c r="G404" s="4">
        <v>2856</v>
      </c>
      <c r="H404" s="4">
        <v>2859</v>
      </c>
      <c r="I404" s="4">
        <v>2841</v>
      </c>
      <c r="J404" s="4">
        <v>2832</v>
      </c>
      <c r="K404" s="4">
        <v>2808</v>
      </c>
      <c r="L404" s="4">
        <v>2787</v>
      </c>
      <c r="M404" s="4">
        <v>2928</v>
      </c>
      <c r="N404" s="4">
        <v>2910</v>
      </c>
      <c r="O404" s="4">
        <v>2895</v>
      </c>
      <c r="P404" s="4">
        <v>2880</v>
      </c>
      <c r="Q404" s="4">
        <v>2799</v>
      </c>
    </row>
    <row r="405" spans="1:17" x14ac:dyDescent="0.3">
      <c r="A405" t="s">
        <v>613</v>
      </c>
      <c r="B405" s="4">
        <v>3570</v>
      </c>
      <c r="C405" s="4">
        <v>3600</v>
      </c>
      <c r="D405" s="4">
        <v>3693</v>
      </c>
      <c r="E405" s="4">
        <v>3705</v>
      </c>
      <c r="F405" s="4">
        <v>3720</v>
      </c>
      <c r="G405" s="4">
        <v>3759</v>
      </c>
      <c r="H405" s="4">
        <v>3774</v>
      </c>
      <c r="I405" s="4">
        <v>3852</v>
      </c>
      <c r="J405" s="4">
        <v>3855</v>
      </c>
      <c r="K405" s="4">
        <v>3825</v>
      </c>
      <c r="L405" s="4">
        <v>3861</v>
      </c>
      <c r="M405" s="4">
        <v>3939</v>
      </c>
      <c r="N405" s="4">
        <v>3867</v>
      </c>
      <c r="O405" s="4">
        <v>3927</v>
      </c>
      <c r="P405" s="4">
        <v>3870</v>
      </c>
      <c r="Q405" s="4">
        <v>3843</v>
      </c>
    </row>
    <row r="406" spans="1:17" x14ac:dyDescent="0.3">
      <c r="A406" t="s">
        <v>614</v>
      </c>
      <c r="B406" s="4">
        <v>3168</v>
      </c>
      <c r="C406" s="4">
        <v>3309</v>
      </c>
      <c r="D406" s="4">
        <v>3297</v>
      </c>
      <c r="E406" s="4">
        <v>3321</v>
      </c>
      <c r="F406" s="4">
        <v>3369</v>
      </c>
      <c r="G406" s="4">
        <v>3396</v>
      </c>
      <c r="H406" s="4">
        <v>3438</v>
      </c>
      <c r="I406" s="4">
        <v>3522</v>
      </c>
      <c r="J406" s="4">
        <v>3651</v>
      </c>
      <c r="K406" s="4">
        <v>3717</v>
      </c>
      <c r="L406" s="4">
        <v>3777</v>
      </c>
      <c r="M406" s="4">
        <v>3759</v>
      </c>
      <c r="N406" s="4">
        <v>3717</v>
      </c>
      <c r="O406" s="4">
        <v>3732</v>
      </c>
      <c r="P406" s="4">
        <v>3744</v>
      </c>
      <c r="Q406" s="4">
        <v>3702</v>
      </c>
    </row>
    <row r="407" spans="1:17" x14ac:dyDescent="0.3">
      <c r="A407" t="s">
        <v>615</v>
      </c>
      <c r="B407" s="4">
        <v>3081</v>
      </c>
      <c r="C407" s="4">
        <v>3060</v>
      </c>
      <c r="D407" s="4">
        <v>3120</v>
      </c>
      <c r="E407" s="4">
        <v>3204</v>
      </c>
      <c r="F407" s="4">
        <v>3159</v>
      </c>
      <c r="G407" s="4">
        <v>3225</v>
      </c>
      <c r="H407" s="4">
        <v>3258</v>
      </c>
      <c r="I407" s="4">
        <v>3264</v>
      </c>
      <c r="J407" s="4">
        <v>3258</v>
      </c>
      <c r="K407" s="4">
        <v>3312</v>
      </c>
      <c r="L407" s="4">
        <v>3429</v>
      </c>
      <c r="M407" s="4">
        <v>3420</v>
      </c>
      <c r="N407" s="4">
        <v>3576</v>
      </c>
      <c r="O407" s="4">
        <v>3609</v>
      </c>
      <c r="P407" s="4">
        <v>3468</v>
      </c>
      <c r="Q407" s="4">
        <v>3363</v>
      </c>
    </row>
    <row r="408" spans="1:17" x14ac:dyDescent="0.3">
      <c r="A408" t="s">
        <v>616</v>
      </c>
      <c r="B408" s="4">
        <v>3522</v>
      </c>
      <c r="C408" s="4">
        <v>3531</v>
      </c>
      <c r="D408" s="4">
        <v>3612</v>
      </c>
      <c r="E408" s="4">
        <v>3582</v>
      </c>
      <c r="F408" s="4">
        <v>3594</v>
      </c>
      <c r="G408" s="4">
        <v>3582</v>
      </c>
      <c r="H408" s="4">
        <v>3600</v>
      </c>
      <c r="I408" s="4">
        <v>3612</v>
      </c>
      <c r="J408" s="4">
        <v>3480</v>
      </c>
      <c r="K408" s="4">
        <v>3543</v>
      </c>
      <c r="L408" s="4">
        <v>3561</v>
      </c>
      <c r="M408" s="4">
        <v>3567</v>
      </c>
      <c r="N408" s="4">
        <v>3516</v>
      </c>
      <c r="O408" s="4">
        <v>3576</v>
      </c>
      <c r="P408" s="4">
        <v>3573</v>
      </c>
      <c r="Q408" s="4">
        <v>3528</v>
      </c>
    </row>
    <row r="409" spans="1:17" x14ac:dyDescent="0.3">
      <c r="A409" t="s">
        <v>617</v>
      </c>
      <c r="B409" s="4">
        <v>2121</v>
      </c>
      <c r="C409" s="4">
        <v>2148</v>
      </c>
      <c r="D409" s="4">
        <v>2142</v>
      </c>
      <c r="E409" s="4">
        <v>2148</v>
      </c>
      <c r="F409" s="4">
        <v>2229</v>
      </c>
      <c r="G409" s="4">
        <v>2196</v>
      </c>
      <c r="H409" s="4">
        <v>2208</v>
      </c>
      <c r="I409" s="4">
        <v>2235</v>
      </c>
      <c r="J409" s="4">
        <v>2250</v>
      </c>
      <c r="K409" s="4">
        <v>2238</v>
      </c>
      <c r="L409" s="4">
        <v>2271</v>
      </c>
      <c r="M409" s="4">
        <v>2298</v>
      </c>
      <c r="N409" s="4">
        <v>2286</v>
      </c>
      <c r="O409" s="4">
        <v>2301</v>
      </c>
      <c r="P409" s="4">
        <v>2265</v>
      </c>
      <c r="Q409" s="4">
        <v>2265</v>
      </c>
    </row>
    <row r="410" spans="1:17" x14ac:dyDescent="0.3">
      <c r="A410" t="s">
        <v>618</v>
      </c>
      <c r="B410" s="4">
        <v>2391</v>
      </c>
      <c r="C410" s="4">
        <v>2517</v>
      </c>
      <c r="D410" s="4">
        <v>2661</v>
      </c>
      <c r="E410" s="4">
        <v>2652</v>
      </c>
      <c r="F410" s="4">
        <v>2724</v>
      </c>
      <c r="G410" s="4">
        <v>2733</v>
      </c>
      <c r="H410" s="4">
        <v>2628</v>
      </c>
      <c r="I410" s="4">
        <v>2724</v>
      </c>
      <c r="J410" s="4">
        <v>2667</v>
      </c>
      <c r="K410" s="4">
        <v>2607</v>
      </c>
      <c r="L410" s="4">
        <v>2619</v>
      </c>
      <c r="M410" s="4">
        <v>2673</v>
      </c>
      <c r="N410" s="4">
        <v>2556</v>
      </c>
      <c r="O410" s="4">
        <v>2289</v>
      </c>
      <c r="P410" s="4">
        <v>2247</v>
      </c>
      <c r="Q410" s="4">
        <v>2307</v>
      </c>
    </row>
    <row r="411" spans="1:17" x14ac:dyDescent="0.3">
      <c r="A411" t="s">
        <v>619</v>
      </c>
      <c r="B411" s="4">
        <v>3678</v>
      </c>
      <c r="C411" s="4">
        <v>3771</v>
      </c>
      <c r="D411" s="4">
        <v>3825</v>
      </c>
      <c r="E411" s="4">
        <v>3867</v>
      </c>
      <c r="F411" s="4">
        <v>3903</v>
      </c>
      <c r="G411" s="4">
        <v>3897</v>
      </c>
      <c r="H411" s="4">
        <v>3885</v>
      </c>
      <c r="I411" s="4">
        <v>3897</v>
      </c>
      <c r="J411" s="4">
        <v>3858</v>
      </c>
      <c r="K411" s="4">
        <v>3942</v>
      </c>
      <c r="L411" s="4">
        <v>3975</v>
      </c>
      <c r="M411" s="4">
        <v>4032</v>
      </c>
      <c r="N411" s="4">
        <v>4023</v>
      </c>
      <c r="O411" s="4">
        <v>4050</v>
      </c>
      <c r="P411" s="4">
        <v>4113</v>
      </c>
      <c r="Q411" s="4">
        <v>4023</v>
      </c>
    </row>
    <row r="412" spans="1:17" x14ac:dyDescent="0.3">
      <c r="A412" t="s">
        <v>620</v>
      </c>
      <c r="B412" s="4">
        <v>4146</v>
      </c>
      <c r="C412" s="4">
        <v>4167</v>
      </c>
      <c r="D412" s="4">
        <v>4275</v>
      </c>
      <c r="E412" s="4">
        <v>4314</v>
      </c>
      <c r="F412" s="4">
        <v>4353</v>
      </c>
      <c r="G412" s="4">
        <v>4338</v>
      </c>
      <c r="H412" s="4">
        <v>4299</v>
      </c>
      <c r="I412" s="4">
        <v>4305</v>
      </c>
      <c r="J412" s="4">
        <v>4251</v>
      </c>
      <c r="K412" s="4">
        <v>4251</v>
      </c>
      <c r="L412" s="4">
        <v>4350</v>
      </c>
      <c r="M412" s="4">
        <v>4440</v>
      </c>
      <c r="N412" s="4">
        <v>4572</v>
      </c>
      <c r="O412" s="4">
        <v>4575</v>
      </c>
      <c r="P412" s="4">
        <v>4686</v>
      </c>
      <c r="Q412" s="4">
        <v>4680</v>
      </c>
    </row>
    <row r="413" spans="1:17" x14ac:dyDescent="0.3">
      <c r="A413" t="s">
        <v>621</v>
      </c>
      <c r="B413" s="4">
        <v>3828</v>
      </c>
      <c r="C413" s="4">
        <v>3867</v>
      </c>
      <c r="D413" s="4">
        <v>3924</v>
      </c>
      <c r="E413" s="4">
        <v>3990</v>
      </c>
      <c r="F413" s="4">
        <v>3972</v>
      </c>
      <c r="G413" s="4">
        <v>3960</v>
      </c>
      <c r="H413" s="4">
        <v>3969</v>
      </c>
      <c r="I413" s="4">
        <v>3957</v>
      </c>
      <c r="J413" s="4">
        <v>3987</v>
      </c>
      <c r="K413" s="4">
        <v>3942</v>
      </c>
      <c r="L413" s="4">
        <v>3969</v>
      </c>
      <c r="M413" s="4">
        <v>4035</v>
      </c>
      <c r="N413" s="4">
        <v>4023</v>
      </c>
      <c r="O413" s="4">
        <v>4017</v>
      </c>
      <c r="P413" s="4">
        <v>4059</v>
      </c>
      <c r="Q413" s="4">
        <v>4020</v>
      </c>
    </row>
    <row r="414" spans="1:17" x14ac:dyDescent="0.3">
      <c r="A414" t="s">
        <v>622</v>
      </c>
      <c r="B414" s="4">
        <v>4038</v>
      </c>
      <c r="C414" s="4">
        <v>4065</v>
      </c>
      <c r="D414" s="4">
        <v>4149</v>
      </c>
      <c r="E414" s="4">
        <v>4200</v>
      </c>
      <c r="F414" s="4">
        <v>4248</v>
      </c>
      <c r="G414" s="4">
        <v>4233</v>
      </c>
      <c r="H414" s="4">
        <v>4278</v>
      </c>
      <c r="I414" s="4">
        <v>4371</v>
      </c>
      <c r="J414" s="4">
        <v>4311</v>
      </c>
      <c r="K414" s="4">
        <v>4293</v>
      </c>
      <c r="L414" s="4">
        <v>4383</v>
      </c>
      <c r="M414" s="4">
        <v>4422</v>
      </c>
      <c r="N414" s="4">
        <v>4320</v>
      </c>
      <c r="O414" s="4">
        <v>4368</v>
      </c>
      <c r="P414" s="4">
        <v>4437</v>
      </c>
      <c r="Q414" s="4">
        <v>4404</v>
      </c>
    </row>
    <row r="415" spans="1:17" x14ac:dyDescent="0.3">
      <c r="A415" t="s">
        <v>623</v>
      </c>
      <c r="B415" s="4">
        <v>1233</v>
      </c>
      <c r="C415" s="4">
        <v>1275</v>
      </c>
      <c r="D415" s="4">
        <v>1299</v>
      </c>
      <c r="E415" s="4">
        <v>1296</v>
      </c>
      <c r="F415" s="4">
        <v>1272</v>
      </c>
      <c r="G415" s="4">
        <v>1299</v>
      </c>
      <c r="H415" s="4">
        <v>1305</v>
      </c>
      <c r="I415" s="4">
        <v>1344</v>
      </c>
      <c r="J415" s="4">
        <v>1299</v>
      </c>
      <c r="K415" s="4">
        <v>1359</v>
      </c>
      <c r="L415" s="4">
        <v>1359</v>
      </c>
      <c r="M415" s="4">
        <v>1368</v>
      </c>
      <c r="N415" s="4">
        <v>1359</v>
      </c>
      <c r="O415" s="4">
        <v>1389</v>
      </c>
      <c r="P415" s="4">
        <v>1536</v>
      </c>
      <c r="Q415" s="4">
        <v>1518</v>
      </c>
    </row>
    <row r="416" spans="1:17" x14ac:dyDescent="0.3">
      <c r="A416" t="s">
        <v>624</v>
      </c>
      <c r="B416" s="4">
        <v>2685</v>
      </c>
      <c r="C416" s="4">
        <v>2745</v>
      </c>
      <c r="D416" s="4">
        <v>2826</v>
      </c>
      <c r="E416" s="4">
        <v>2859</v>
      </c>
      <c r="F416" s="4">
        <v>2976</v>
      </c>
      <c r="G416" s="4">
        <v>2961</v>
      </c>
      <c r="H416" s="4">
        <v>2961</v>
      </c>
      <c r="I416" s="4">
        <v>3012</v>
      </c>
      <c r="J416" s="4">
        <v>3045</v>
      </c>
      <c r="K416" s="4">
        <v>3117</v>
      </c>
      <c r="L416" s="4">
        <v>3150</v>
      </c>
      <c r="M416" s="4">
        <v>3237</v>
      </c>
      <c r="N416" s="4">
        <v>3234</v>
      </c>
      <c r="O416" s="4">
        <v>3210</v>
      </c>
      <c r="P416" s="4">
        <v>3198</v>
      </c>
      <c r="Q416" s="4">
        <v>3153</v>
      </c>
    </row>
    <row r="417" spans="1:17" x14ac:dyDescent="0.3">
      <c r="A417" t="s">
        <v>625</v>
      </c>
      <c r="B417" s="4">
        <v>2289</v>
      </c>
      <c r="C417" s="4">
        <v>2379</v>
      </c>
      <c r="D417" s="4">
        <v>2421</v>
      </c>
      <c r="E417" s="4">
        <v>2415</v>
      </c>
      <c r="F417" s="4">
        <v>2415</v>
      </c>
      <c r="G417" s="4">
        <v>2517</v>
      </c>
      <c r="H417" s="4">
        <v>2502</v>
      </c>
      <c r="I417" s="4">
        <v>2433</v>
      </c>
      <c r="J417" s="4">
        <v>2457</v>
      </c>
      <c r="K417" s="4">
        <v>2475</v>
      </c>
      <c r="L417" s="4">
        <v>2373</v>
      </c>
      <c r="M417" s="4">
        <v>2448</v>
      </c>
      <c r="N417" s="4">
        <v>2499</v>
      </c>
      <c r="O417" s="4">
        <v>2490</v>
      </c>
      <c r="P417" s="4">
        <v>2517</v>
      </c>
      <c r="Q417" s="4">
        <v>2706</v>
      </c>
    </row>
    <row r="418" spans="1:17" x14ac:dyDescent="0.3">
      <c r="A418" t="s">
        <v>626</v>
      </c>
      <c r="B418" s="4">
        <v>2712</v>
      </c>
      <c r="C418" s="4">
        <v>2751</v>
      </c>
      <c r="D418" s="4">
        <v>2817</v>
      </c>
      <c r="E418" s="4">
        <v>2850</v>
      </c>
      <c r="F418" s="4">
        <v>2925</v>
      </c>
      <c r="G418" s="4">
        <v>2916</v>
      </c>
      <c r="H418" s="4">
        <v>2901</v>
      </c>
      <c r="I418" s="4">
        <v>2862</v>
      </c>
      <c r="J418" s="4">
        <v>2877</v>
      </c>
      <c r="K418" s="4">
        <v>2829</v>
      </c>
      <c r="L418" s="4">
        <v>2820</v>
      </c>
      <c r="M418" s="4">
        <v>2832</v>
      </c>
      <c r="N418" s="4">
        <v>2829</v>
      </c>
      <c r="O418" s="4">
        <v>2916</v>
      </c>
      <c r="P418" s="4">
        <v>2967</v>
      </c>
      <c r="Q418" s="4">
        <v>2916</v>
      </c>
    </row>
    <row r="419" spans="1:17" x14ac:dyDescent="0.3">
      <c r="A419" t="s">
        <v>627</v>
      </c>
      <c r="B419" s="4">
        <v>2169</v>
      </c>
      <c r="C419" s="4">
        <v>2214</v>
      </c>
      <c r="D419" s="4">
        <v>2235</v>
      </c>
      <c r="E419" s="4">
        <v>2277</v>
      </c>
      <c r="F419" s="4">
        <v>2259</v>
      </c>
      <c r="G419" s="4">
        <v>2259</v>
      </c>
      <c r="H419" s="4">
        <v>2256</v>
      </c>
      <c r="I419" s="4">
        <v>2244</v>
      </c>
      <c r="J419" s="4">
        <v>2250</v>
      </c>
      <c r="K419" s="4">
        <v>2295</v>
      </c>
      <c r="L419" s="4">
        <v>2319</v>
      </c>
      <c r="M419" s="4">
        <v>2274</v>
      </c>
      <c r="N419" s="4">
        <v>2298</v>
      </c>
      <c r="O419" s="4">
        <v>2361</v>
      </c>
      <c r="P419" s="4">
        <v>2394</v>
      </c>
      <c r="Q419" s="4">
        <v>2364</v>
      </c>
    </row>
    <row r="420" spans="1:17" x14ac:dyDescent="0.3">
      <c r="A420" t="s">
        <v>628</v>
      </c>
      <c r="B420" s="4">
        <v>3993</v>
      </c>
      <c r="C420" s="4">
        <v>4086</v>
      </c>
      <c r="D420" s="4">
        <v>4074</v>
      </c>
      <c r="E420" s="4">
        <v>4131</v>
      </c>
      <c r="F420" s="4">
        <v>4110</v>
      </c>
      <c r="G420" s="4">
        <v>4185</v>
      </c>
      <c r="H420" s="4">
        <v>4296</v>
      </c>
      <c r="I420" s="4">
        <v>4281</v>
      </c>
      <c r="J420" s="4">
        <v>4257</v>
      </c>
      <c r="K420" s="4">
        <v>4296</v>
      </c>
      <c r="L420" s="4">
        <v>4314</v>
      </c>
      <c r="M420" s="4">
        <v>4260</v>
      </c>
      <c r="N420" s="4">
        <v>4365</v>
      </c>
      <c r="O420" s="4">
        <v>4365</v>
      </c>
      <c r="P420" s="4">
        <v>4545</v>
      </c>
      <c r="Q420" s="4">
        <v>4464</v>
      </c>
    </row>
    <row r="421" spans="1:17" x14ac:dyDescent="0.3">
      <c r="A421" t="s">
        <v>629</v>
      </c>
      <c r="B421" s="4">
        <v>2427</v>
      </c>
      <c r="C421" s="4">
        <v>2358</v>
      </c>
      <c r="D421" s="4">
        <v>2445</v>
      </c>
      <c r="E421" s="4">
        <v>2529</v>
      </c>
      <c r="F421" s="4">
        <v>2520</v>
      </c>
      <c r="G421" s="4">
        <v>2535</v>
      </c>
      <c r="H421" s="4">
        <v>2544</v>
      </c>
      <c r="I421" s="4">
        <v>2568</v>
      </c>
      <c r="J421" s="4">
        <v>2553</v>
      </c>
      <c r="K421" s="4">
        <v>2577</v>
      </c>
      <c r="L421" s="4">
        <v>2667</v>
      </c>
      <c r="M421" s="4">
        <v>2730</v>
      </c>
      <c r="N421" s="4">
        <v>2769</v>
      </c>
      <c r="O421" s="4">
        <v>2859</v>
      </c>
      <c r="P421" s="4">
        <v>2955</v>
      </c>
      <c r="Q421" s="4">
        <v>2973</v>
      </c>
    </row>
    <row r="422" spans="1:17" x14ac:dyDescent="0.3">
      <c r="A422" t="s">
        <v>630</v>
      </c>
      <c r="B422" s="4">
        <v>3447</v>
      </c>
      <c r="C422" s="4">
        <v>3429</v>
      </c>
      <c r="D422" s="4">
        <v>3417</v>
      </c>
      <c r="E422" s="4">
        <v>3414</v>
      </c>
      <c r="F422" s="4">
        <v>3468</v>
      </c>
      <c r="G422" s="4">
        <v>3492</v>
      </c>
      <c r="H422" s="4">
        <v>3549</v>
      </c>
      <c r="I422" s="4">
        <v>3675</v>
      </c>
      <c r="J422" s="4">
        <v>3726</v>
      </c>
      <c r="K422" s="4">
        <v>3837</v>
      </c>
      <c r="L422" s="4">
        <v>3948</v>
      </c>
      <c r="M422" s="4">
        <v>3966</v>
      </c>
      <c r="N422" s="4">
        <v>3903</v>
      </c>
      <c r="O422" s="4">
        <v>3963</v>
      </c>
      <c r="P422" s="4">
        <v>3900</v>
      </c>
      <c r="Q422" s="4">
        <v>3879</v>
      </c>
    </row>
    <row r="423" spans="1:17" x14ac:dyDescent="0.3">
      <c r="A423" t="s">
        <v>631</v>
      </c>
      <c r="B423" s="4">
        <v>3087</v>
      </c>
      <c r="C423" s="4">
        <v>3213</v>
      </c>
      <c r="D423" s="4">
        <v>3216</v>
      </c>
      <c r="E423" s="4">
        <v>3249</v>
      </c>
      <c r="F423" s="4">
        <v>3300</v>
      </c>
      <c r="G423" s="4">
        <v>3360</v>
      </c>
      <c r="H423" s="4">
        <v>3381</v>
      </c>
      <c r="I423" s="4">
        <v>3405</v>
      </c>
      <c r="J423" s="4">
        <v>3507</v>
      </c>
      <c r="K423" s="4">
        <v>3588</v>
      </c>
      <c r="L423" s="4">
        <v>3627</v>
      </c>
      <c r="M423" s="4">
        <v>3687</v>
      </c>
      <c r="N423" s="4">
        <v>3672</v>
      </c>
      <c r="O423" s="4">
        <v>3654</v>
      </c>
      <c r="P423" s="4">
        <v>3729</v>
      </c>
      <c r="Q423" s="4">
        <v>3756</v>
      </c>
    </row>
    <row r="424" spans="1:17" x14ac:dyDescent="0.3">
      <c r="A424" t="s">
        <v>632</v>
      </c>
      <c r="B424" s="4">
        <v>3945</v>
      </c>
      <c r="C424" s="4">
        <v>4116</v>
      </c>
      <c r="D424" s="4">
        <v>4155</v>
      </c>
      <c r="E424" s="4">
        <v>4287</v>
      </c>
      <c r="F424" s="4">
        <v>4356</v>
      </c>
      <c r="G424" s="4">
        <v>4332</v>
      </c>
      <c r="H424" s="4">
        <v>4332</v>
      </c>
      <c r="I424" s="4">
        <v>4332</v>
      </c>
      <c r="J424" s="4">
        <v>4257</v>
      </c>
      <c r="K424" s="4">
        <v>4365</v>
      </c>
      <c r="L424" s="4">
        <v>4353</v>
      </c>
      <c r="M424" s="4">
        <v>4440</v>
      </c>
      <c r="N424" s="4">
        <v>4497</v>
      </c>
      <c r="O424" s="4">
        <v>4470</v>
      </c>
      <c r="P424" s="4">
        <v>4431</v>
      </c>
      <c r="Q424" s="4">
        <v>4434</v>
      </c>
    </row>
    <row r="425" spans="1:17" x14ac:dyDescent="0.3">
      <c r="A425" t="s">
        <v>633</v>
      </c>
      <c r="B425" s="4">
        <v>3339</v>
      </c>
      <c r="C425" s="4">
        <v>3378</v>
      </c>
      <c r="D425" s="4">
        <v>3399</v>
      </c>
      <c r="E425" s="4">
        <v>3339</v>
      </c>
      <c r="F425" s="4">
        <v>3378</v>
      </c>
      <c r="G425" s="4">
        <v>3405</v>
      </c>
      <c r="H425" s="4">
        <v>3510</v>
      </c>
      <c r="I425" s="4">
        <v>3540</v>
      </c>
      <c r="J425" s="4">
        <v>3564</v>
      </c>
      <c r="K425" s="4">
        <v>3570</v>
      </c>
      <c r="L425" s="4">
        <v>3594</v>
      </c>
      <c r="M425" s="4">
        <v>3606</v>
      </c>
      <c r="N425" s="4">
        <v>3615</v>
      </c>
      <c r="O425" s="4">
        <v>3642</v>
      </c>
      <c r="P425" s="4">
        <v>3783</v>
      </c>
      <c r="Q425" s="4">
        <v>3645</v>
      </c>
    </row>
    <row r="426" spans="1:17" x14ac:dyDescent="0.3">
      <c r="A426" t="s">
        <v>634</v>
      </c>
      <c r="B426" s="4">
        <v>2868</v>
      </c>
      <c r="C426" s="4">
        <v>2889</v>
      </c>
      <c r="D426" s="4">
        <v>2937</v>
      </c>
      <c r="E426" s="4">
        <v>2853</v>
      </c>
      <c r="F426" s="4">
        <v>2868</v>
      </c>
      <c r="G426" s="4">
        <v>2928</v>
      </c>
      <c r="H426" s="4">
        <v>2901</v>
      </c>
      <c r="I426" s="4">
        <v>2943</v>
      </c>
      <c r="J426" s="4">
        <v>2952</v>
      </c>
      <c r="K426" s="4">
        <v>2931</v>
      </c>
      <c r="L426" s="4">
        <v>2859</v>
      </c>
      <c r="M426" s="4">
        <v>2898</v>
      </c>
      <c r="N426" s="4">
        <v>2766</v>
      </c>
      <c r="O426" s="4">
        <v>2784</v>
      </c>
      <c r="P426" s="4">
        <v>2844</v>
      </c>
      <c r="Q426" s="4">
        <v>2787</v>
      </c>
    </row>
    <row r="427" spans="1:17" x14ac:dyDescent="0.3">
      <c r="A427" t="s">
        <v>635</v>
      </c>
      <c r="B427" s="4">
        <v>1680</v>
      </c>
      <c r="C427" s="4">
        <v>1713</v>
      </c>
      <c r="D427" s="4">
        <v>1761</v>
      </c>
      <c r="E427" s="4">
        <v>1767</v>
      </c>
      <c r="F427" s="4">
        <v>1752</v>
      </c>
      <c r="G427" s="4">
        <v>1803</v>
      </c>
      <c r="H427" s="4">
        <v>1830</v>
      </c>
      <c r="I427" s="4">
        <v>1794</v>
      </c>
      <c r="J427" s="4">
        <v>1878</v>
      </c>
      <c r="K427" s="4">
        <v>1938</v>
      </c>
      <c r="L427" s="4">
        <v>1971</v>
      </c>
      <c r="M427" s="4">
        <v>2049</v>
      </c>
      <c r="N427" s="4">
        <v>2028</v>
      </c>
      <c r="O427" s="4">
        <v>2145</v>
      </c>
      <c r="P427" s="4">
        <v>2148</v>
      </c>
      <c r="Q427" s="4">
        <v>2079</v>
      </c>
    </row>
    <row r="428" spans="1:17" x14ac:dyDescent="0.3">
      <c r="A428" t="s">
        <v>636</v>
      </c>
      <c r="B428" s="4">
        <v>2340</v>
      </c>
      <c r="C428" s="4">
        <v>2364</v>
      </c>
      <c r="D428" s="4">
        <v>2415</v>
      </c>
      <c r="E428" s="4">
        <v>2418</v>
      </c>
      <c r="F428" s="4">
        <v>2397</v>
      </c>
      <c r="G428" s="4">
        <v>2385</v>
      </c>
      <c r="H428" s="4">
        <v>2445</v>
      </c>
      <c r="I428" s="4">
        <v>2466</v>
      </c>
      <c r="J428" s="4">
        <v>2463</v>
      </c>
      <c r="K428" s="4">
        <v>2511</v>
      </c>
      <c r="L428" s="4">
        <v>2556</v>
      </c>
      <c r="M428" s="4">
        <v>2586</v>
      </c>
      <c r="N428" s="4">
        <v>2565</v>
      </c>
      <c r="O428" s="4">
        <v>2508</v>
      </c>
      <c r="P428" s="4">
        <v>2631</v>
      </c>
      <c r="Q428" s="4">
        <v>2667</v>
      </c>
    </row>
    <row r="429" spans="1:17" x14ac:dyDescent="0.3">
      <c r="A429" t="s">
        <v>637</v>
      </c>
      <c r="B429" s="4">
        <v>3276</v>
      </c>
      <c r="C429" s="4">
        <v>3300</v>
      </c>
      <c r="D429" s="4">
        <v>3387</v>
      </c>
      <c r="E429" s="4">
        <v>3441</v>
      </c>
      <c r="F429" s="4">
        <v>3477</v>
      </c>
      <c r="G429" s="4">
        <v>3522</v>
      </c>
      <c r="H429" s="4">
        <v>3480</v>
      </c>
      <c r="I429" s="4">
        <v>3447</v>
      </c>
      <c r="J429" s="4">
        <v>3519</v>
      </c>
      <c r="K429" s="4">
        <v>3459</v>
      </c>
      <c r="L429" s="4">
        <v>3459</v>
      </c>
      <c r="M429" s="4">
        <v>3540</v>
      </c>
      <c r="N429" s="4">
        <v>3576</v>
      </c>
      <c r="O429" s="4">
        <v>3603</v>
      </c>
      <c r="P429" s="4">
        <v>3618</v>
      </c>
      <c r="Q429" s="4">
        <v>3627</v>
      </c>
    </row>
    <row r="430" spans="1:17" x14ac:dyDescent="0.3">
      <c r="A430" t="s">
        <v>638</v>
      </c>
      <c r="B430" s="4">
        <v>4044</v>
      </c>
      <c r="C430" s="4">
        <v>4116</v>
      </c>
      <c r="D430" s="4">
        <v>4122</v>
      </c>
      <c r="E430" s="4">
        <v>4224</v>
      </c>
      <c r="F430" s="4">
        <v>4248</v>
      </c>
      <c r="G430" s="4">
        <v>4230</v>
      </c>
      <c r="H430" s="4">
        <v>4272</v>
      </c>
      <c r="I430" s="4">
        <v>4293</v>
      </c>
      <c r="J430" s="4">
        <v>4242</v>
      </c>
      <c r="K430" s="4">
        <v>4389</v>
      </c>
      <c r="L430" s="4">
        <v>4368</v>
      </c>
      <c r="M430" s="4">
        <v>4416</v>
      </c>
      <c r="N430" s="4">
        <v>4503</v>
      </c>
      <c r="O430" s="4">
        <v>4623</v>
      </c>
      <c r="P430" s="4">
        <v>4674</v>
      </c>
      <c r="Q430" s="4">
        <v>4644</v>
      </c>
    </row>
    <row r="431" spans="1:17" x14ac:dyDescent="0.3">
      <c r="A431" t="s">
        <v>639</v>
      </c>
      <c r="B431" s="4">
        <v>1791</v>
      </c>
      <c r="C431" s="4">
        <v>1866</v>
      </c>
      <c r="D431" s="4">
        <v>1932</v>
      </c>
      <c r="E431" s="4">
        <v>1965</v>
      </c>
      <c r="F431" s="4">
        <v>2046</v>
      </c>
      <c r="G431" s="4">
        <v>2073</v>
      </c>
      <c r="H431" s="4">
        <v>2088</v>
      </c>
      <c r="I431" s="4">
        <v>2109</v>
      </c>
      <c r="J431" s="4">
        <v>2220</v>
      </c>
      <c r="K431" s="4">
        <v>2307</v>
      </c>
      <c r="L431" s="4">
        <v>2385</v>
      </c>
      <c r="M431" s="4">
        <v>2400</v>
      </c>
      <c r="N431" s="4">
        <v>2472</v>
      </c>
      <c r="O431" s="4">
        <v>2541</v>
      </c>
      <c r="P431" s="4">
        <v>2607</v>
      </c>
      <c r="Q431" s="4">
        <v>2565</v>
      </c>
    </row>
    <row r="432" spans="1:17" x14ac:dyDescent="0.3">
      <c r="A432" t="s">
        <v>640</v>
      </c>
      <c r="B432" s="4">
        <v>3678</v>
      </c>
      <c r="C432" s="4">
        <v>3762</v>
      </c>
      <c r="D432" s="4">
        <v>3753</v>
      </c>
      <c r="E432" s="4">
        <v>3783</v>
      </c>
      <c r="F432" s="4">
        <v>3819</v>
      </c>
      <c r="G432" s="4">
        <v>3795</v>
      </c>
      <c r="H432" s="4">
        <v>3801</v>
      </c>
      <c r="I432" s="4">
        <v>3822</v>
      </c>
      <c r="J432" s="4">
        <v>3909</v>
      </c>
      <c r="K432" s="4">
        <v>3906</v>
      </c>
      <c r="L432" s="4">
        <v>3876</v>
      </c>
      <c r="M432" s="4">
        <v>3978</v>
      </c>
      <c r="N432" s="4">
        <v>3939</v>
      </c>
      <c r="O432" s="4">
        <v>4008</v>
      </c>
      <c r="P432" s="4">
        <v>4068</v>
      </c>
      <c r="Q432" s="4">
        <v>4005</v>
      </c>
    </row>
    <row r="433" spans="1:17" x14ac:dyDescent="0.3">
      <c r="A433" t="s">
        <v>641</v>
      </c>
      <c r="B433" s="4">
        <v>3507</v>
      </c>
      <c r="C433" s="4">
        <v>3498</v>
      </c>
      <c r="D433" s="4">
        <v>3522</v>
      </c>
      <c r="E433" s="4">
        <v>3600</v>
      </c>
      <c r="F433" s="4">
        <v>3633</v>
      </c>
      <c r="G433" s="4">
        <v>3639</v>
      </c>
      <c r="H433" s="4">
        <v>3684</v>
      </c>
      <c r="I433" s="4">
        <v>3720</v>
      </c>
      <c r="J433" s="4">
        <v>3756</v>
      </c>
      <c r="K433" s="4">
        <v>3732</v>
      </c>
      <c r="L433" s="4">
        <v>3795</v>
      </c>
      <c r="M433" s="4">
        <v>3882</v>
      </c>
      <c r="N433" s="4">
        <v>3816</v>
      </c>
      <c r="O433" s="4">
        <v>3900</v>
      </c>
      <c r="P433" s="4">
        <v>3924</v>
      </c>
      <c r="Q433" s="4">
        <v>3900</v>
      </c>
    </row>
    <row r="434" spans="1:17" x14ac:dyDescent="0.3">
      <c r="A434" t="s">
        <v>642</v>
      </c>
      <c r="B434" s="4">
        <v>2373</v>
      </c>
      <c r="C434" s="4">
        <v>2439</v>
      </c>
      <c r="D434" s="4">
        <v>2388</v>
      </c>
      <c r="E434" s="4">
        <v>2412</v>
      </c>
      <c r="F434" s="4">
        <v>2424</v>
      </c>
      <c r="G434" s="4">
        <v>2442</v>
      </c>
      <c r="H434" s="4">
        <v>2481</v>
      </c>
      <c r="I434" s="4">
        <v>2529</v>
      </c>
      <c r="J434" s="4">
        <v>2571</v>
      </c>
      <c r="K434" s="4">
        <v>2490</v>
      </c>
      <c r="L434" s="4">
        <v>2514</v>
      </c>
      <c r="M434" s="4">
        <v>2538</v>
      </c>
      <c r="N434" s="4">
        <v>2601</v>
      </c>
      <c r="O434" s="4">
        <v>2625</v>
      </c>
      <c r="P434" s="4">
        <v>2694</v>
      </c>
      <c r="Q434" s="4">
        <v>2670</v>
      </c>
    </row>
    <row r="435" spans="1:17" x14ac:dyDescent="0.3">
      <c r="A435" t="s">
        <v>643</v>
      </c>
      <c r="B435" s="4">
        <v>2793</v>
      </c>
      <c r="C435" s="4">
        <v>2817</v>
      </c>
      <c r="D435" s="4">
        <v>2835</v>
      </c>
      <c r="E435" s="4">
        <v>2946</v>
      </c>
      <c r="F435" s="4">
        <v>3042</v>
      </c>
      <c r="G435" s="4">
        <v>3093</v>
      </c>
      <c r="H435" s="4">
        <v>3138</v>
      </c>
      <c r="I435" s="4">
        <v>3207</v>
      </c>
      <c r="J435" s="4">
        <v>3153</v>
      </c>
      <c r="K435" s="4">
        <v>3168</v>
      </c>
      <c r="L435" s="4">
        <v>3234</v>
      </c>
      <c r="M435" s="4">
        <v>3279</v>
      </c>
      <c r="N435" s="4">
        <v>3354</v>
      </c>
      <c r="O435" s="4">
        <v>3333</v>
      </c>
      <c r="P435" s="4">
        <v>3408</v>
      </c>
      <c r="Q435" s="4">
        <v>3375</v>
      </c>
    </row>
    <row r="436" spans="1:17" x14ac:dyDescent="0.3">
      <c r="A436" t="s">
        <v>644</v>
      </c>
      <c r="B436" s="4">
        <v>2355</v>
      </c>
      <c r="C436" s="4">
        <v>2418</v>
      </c>
      <c r="D436" s="4">
        <v>2493</v>
      </c>
      <c r="E436" s="4">
        <v>2586</v>
      </c>
      <c r="F436" s="4">
        <v>2610</v>
      </c>
      <c r="G436" s="4">
        <v>2634</v>
      </c>
      <c r="H436" s="4">
        <v>2586</v>
      </c>
      <c r="I436" s="4">
        <v>2592</v>
      </c>
      <c r="J436" s="4">
        <v>2634</v>
      </c>
      <c r="K436" s="4">
        <v>2709</v>
      </c>
      <c r="L436" s="4">
        <v>2742</v>
      </c>
      <c r="M436" s="4">
        <v>2793</v>
      </c>
      <c r="N436" s="4">
        <v>2835</v>
      </c>
      <c r="O436" s="4">
        <v>2829</v>
      </c>
      <c r="P436" s="4">
        <v>2814</v>
      </c>
      <c r="Q436" s="4">
        <v>2781</v>
      </c>
    </row>
    <row r="437" spans="1:17" x14ac:dyDescent="0.3">
      <c r="A437" t="s">
        <v>645</v>
      </c>
      <c r="B437" s="4">
        <v>3630</v>
      </c>
      <c r="C437" s="4">
        <v>3714</v>
      </c>
      <c r="D437" s="4">
        <v>3669</v>
      </c>
      <c r="E437" s="4">
        <v>3783</v>
      </c>
      <c r="F437" s="4">
        <v>3801</v>
      </c>
      <c r="G437" s="4">
        <v>3885</v>
      </c>
      <c r="H437" s="4">
        <v>3945</v>
      </c>
      <c r="I437" s="4">
        <v>3990</v>
      </c>
      <c r="J437" s="4">
        <v>3966</v>
      </c>
      <c r="K437" s="4">
        <v>4089</v>
      </c>
      <c r="L437" s="4">
        <v>4125</v>
      </c>
      <c r="M437" s="4">
        <v>4140</v>
      </c>
      <c r="N437" s="4">
        <v>4197</v>
      </c>
      <c r="O437" s="4">
        <v>4143</v>
      </c>
      <c r="P437" s="4">
        <v>4176</v>
      </c>
      <c r="Q437" s="4">
        <v>4128</v>
      </c>
    </row>
    <row r="438" spans="1:17" x14ac:dyDescent="0.3">
      <c r="A438" t="s">
        <v>646</v>
      </c>
      <c r="B438" s="4">
        <v>2457</v>
      </c>
      <c r="C438" s="4">
        <v>2502</v>
      </c>
      <c r="D438" s="4">
        <v>2484</v>
      </c>
      <c r="E438" s="4">
        <v>2523</v>
      </c>
      <c r="F438" s="4">
        <v>2646</v>
      </c>
      <c r="G438" s="4">
        <v>2682</v>
      </c>
      <c r="H438" s="4">
        <v>2598</v>
      </c>
      <c r="I438" s="4">
        <v>2631</v>
      </c>
      <c r="J438" s="4">
        <v>2697</v>
      </c>
      <c r="K438" s="4">
        <v>2772</v>
      </c>
      <c r="L438" s="4">
        <v>2769</v>
      </c>
      <c r="M438" s="4">
        <v>2832</v>
      </c>
      <c r="N438" s="4">
        <v>2862</v>
      </c>
      <c r="O438" s="4">
        <v>2904</v>
      </c>
      <c r="P438" s="4">
        <v>2931</v>
      </c>
      <c r="Q438" s="4">
        <v>2886</v>
      </c>
    </row>
    <row r="439" spans="1:17" x14ac:dyDescent="0.3">
      <c r="A439" t="s">
        <v>647</v>
      </c>
      <c r="B439" s="4">
        <v>2670</v>
      </c>
      <c r="C439" s="4">
        <v>2718</v>
      </c>
      <c r="D439" s="4">
        <v>2742</v>
      </c>
      <c r="E439" s="4">
        <v>2811</v>
      </c>
      <c r="F439" s="4">
        <v>2799</v>
      </c>
      <c r="G439" s="4">
        <v>2829</v>
      </c>
      <c r="H439" s="4">
        <v>2844</v>
      </c>
      <c r="I439" s="4">
        <v>2928</v>
      </c>
      <c r="J439" s="4">
        <v>2931</v>
      </c>
      <c r="K439" s="4">
        <v>2982</v>
      </c>
      <c r="L439" s="4">
        <v>3045</v>
      </c>
      <c r="M439" s="4">
        <v>3048</v>
      </c>
      <c r="N439" s="4">
        <v>3030</v>
      </c>
      <c r="O439" s="4">
        <v>3066</v>
      </c>
      <c r="P439" s="4">
        <v>3027</v>
      </c>
      <c r="Q439" s="4">
        <v>3075</v>
      </c>
    </row>
    <row r="440" spans="1:17" x14ac:dyDescent="0.3">
      <c r="A440" t="s">
        <v>648</v>
      </c>
      <c r="B440" s="4">
        <v>3168</v>
      </c>
      <c r="C440" s="4">
        <v>3198</v>
      </c>
      <c r="D440" s="4">
        <v>3240</v>
      </c>
      <c r="E440" s="4">
        <v>3246</v>
      </c>
      <c r="F440" s="4">
        <v>3285</v>
      </c>
      <c r="G440" s="4">
        <v>3354</v>
      </c>
      <c r="H440" s="4">
        <v>3378</v>
      </c>
      <c r="I440" s="4">
        <v>3453</v>
      </c>
      <c r="J440" s="4">
        <v>3396</v>
      </c>
      <c r="K440" s="4">
        <v>3486</v>
      </c>
      <c r="L440" s="4">
        <v>3453</v>
      </c>
      <c r="M440" s="4">
        <v>3549</v>
      </c>
      <c r="N440" s="4">
        <v>3669</v>
      </c>
      <c r="O440" s="4">
        <v>3789</v>
      </c>
      <c r="P440" s="4">
        <v>3828</v>
      </c>
      <c r="Q440" s="4">
        <v>3846</v>
      </c>
    </row>
    <row r="441" spans="1:17" x14ac:dyDescent="0.3">
      <c r="A441" t="s">
        <v>649</v>
      </c>
      <c r="B441" s="4">
        <v>2115</v>
      </c>
      <c r="C441" s="4">
        <v>2106</v>
      </c>
      <c r="D441" s="4">
        <v>2172</v>
      </c>
      <c r="E441" s="4">
        <v>2172</v>
      </c>
      <c r="F441" s="4">
        <v>2199</v>
      </c>
      <c r="G441" s="4">
        <v>2208</v>
      </c>
      <c r="H441" s="4">
        <v>2256</v>
      </c>
      <c r="I441" s="4">
        <v>2253</v>
      </c>
      <c r="J441" s="4">
        <v>2247</v>
      </c>
      <c r="K441" s="4">
        <v>2238</v>
      </c>
      <c r="L441" s="4">
        <v>2283</v>
      </c>
      <c r="M441" s="4">
        <v>2334</v>
      </c>
      <c r="N441" s="4">
        <v>2301</v>
      </c>
      <c r="O441" s="4">
        <v>2325</v>
      </c>
      <c r="P441" s="4">
        <v>2394</v>
      </c>
      <c r="Q441" s="4">
        <v>2490</v>
      </c>
    </row>
    <row r="442" spans="1:17" x14ac:dyDescent="0.3">
      <c r="A442" t="s">
        <v>650</v>
      </c>
      <c r="B442" s="4">
        <v>4146</v>
      </c>
      <c r="C442" s="4">
        <v>4251</v>
      </c>
      <c r="D442" s="4">
        <v>4296</v>
      </c>
      <c r="E442" s="4">
        <v>4353</v>
      </c>
      <c r="F442" s="4">
        <v>4362</v>
      </c>
      <c r="G442" s="4">
        <v>4392</v>
      </c>
      <c r="H442" s="4">
        <v>4362</v>
      </c>
      <c r="I442" s="4">
        <v>4389</v>
      </c>
      <c r="J442" s="4">
        <v>4296</v>
      </c>
      <c r="K442" s="4">
        <v>4224</v>
      </c>
      <c r="L442" s="4">
        <v>4272</v>
      </c>
      <c r="M442" s="4">
        <v>4341</v>
      </c>
      <c r="N442" s="4">
        <v>4338</v>
      </c>
      <c r="O442" s="4">
        <v>4356</v>
      </c>
      <c r="P442" s="4">
        <v>4440</v>
      </c>
      <c r="Q442" s="4">
        <v>4380</v>
      </c>
    </row>
    <row r="443" spans="1:17" x14ac:dyDescent="0.3">
      <c r="A443" t="s">
        <v>651</v>
      </c>
      <c r="B443" s="4">
        <v>3480</v>
      </c>
      <c r="C443" s="4">
        <v>3501</v>
      </c>
      <c r="D443" s="4">
        <v>3543</v>
      </c>
      <c r="E443" s="4">
        <v>3603</v>
      </c>
      <c r="F443" s="4">
        <v>3660</v>
      </c>
      <c r="G443" s="4">
        <v>3717</v>
      </c>
      <c r="H443" s="4">
        <v>3708</v>
      </c>
      <c r="I443" s="4">
        <v>3729</v>
      </c>
      <c r="J443" s="4">
        <v>3648</v>
      </c>
      <c r="K443" s="4">
        <v>3681</v>
      </c>
      <c r="L443" s="4">
        <v>3753</v>
      </c>
      <c r="M443" s="4">
        <v>3855</v>
      </c>
      <c r="N443" s="4">
        <v>3915</v>
      </c>
      <c r="O443" s="4">
        <v>3900</v>
      </c>
      <c r="P443" s="4">
        <v>3939</v>
      </c>
      <c r="Q443" s="4">
        <v>3885</v>
      </c>
    </row>
    <row r="444" spans="1:17" x14ac:dyDescent="0.3">
      <c r="A444" t="s">
        <v>652</v>
      </c>
      <c r="B444" s="4">
        <v>186</v>
      </c>
      <c r="C444" s="4">
        <v>192</v>
      </c>
      <c r="D444" s="4">
        <v>210</v>
      </c>
      <c r="E444" s="4">
        <v>189</v>
      </c>
      <c r="F444" s="4">
        <v>186</v>
      </c>
      <c r="G444" s="4">
        <v>195</v>
      </c>
      <c r="H444" s="4">
        <v>195</v>
      </c>
      <c r="I444" s="4">
        <v>183</v>
      </c>
      <c r="J444" s="4">
        <v>180</v>
      </c>
      <c r="K444" s="4">
        <v>144</v>
      </c>
      <c r="L444" s="4">
        <v>165</v>
      </c>
      <c r="M444" s="4">
        <v>213</v>
      </c>
      <c r="N444" s="4">
        <v>210</v>
      </c>
      <c r="O444" s="4">
        <v>189</v>
      </c>
      <c r="P444" s="4">
        <v>219</v>
      </c>
      <c r="Q444" s="4">
        <v>240</v>
      </c>
    </row>
    <row r="445" spans="1:17" x14ac:dyDescent="0.3">
      <c r="A445" t="s">
        <v>653</v>
      </c>
      <c r="B445" s="4">
        <v>3456</v>
      </c>
      <c r="C445" s="4">
        <v>3411</v>
      </c>
      <c r="D445" s="4">
        <v>3432</v>
      </c>
      <c r="E445" s="4">
        <v>3558</v>
      </c>
      <c r="F445" s="4">
        <v>3654</v>
      </c>
      <c r="G445" s="4">
        <v>3678</v>
      </c>
      <c r="H445" s="4">
        <v>3678</v>
      </c>
      <c r="I445" s="4">
        <v>3708</v>
      </c>
      <c r="J445" s="4">
        <v>3654</v>
      </c>
      <c r="K445" s="4">
        <v>3771</v>
      </c>
      <c r="L445" s="4">
        <v>3777</v>
      </c>
      <c r="M445" s="4">
        <v>3861</v>
      </c>
      <c r="N445" s="4">
        <v>3867</v>
      </c>
      <c r="O445" s="4">
        <v>3951</v>
      </c>
      <c r="P445" s="4">
        <v>3978</v>
      </c>
      <c r="Q445" s="4">
        <v>3939</v>
      </c>
    </row>
    <row r="446" spans="1:17" x14ac:dyDescent="0.3">
      <c r="A446" t="s">
        <v>654</v>
      </c>
      <c r="B446" s="4">
        <v>2979</v>
      </c>
      <c r="C446" s="4">
        <v>2940</v>
      </c>
      <c r="D446" s="4">
        <v>2973</v>
      </c>
      <c r="E446" s="4">
        <v>2958</v>
      </c>
      <c r="F446" s="4">
        <v>3036</v>
      </c>
      <c r="G446" s="4">
        <v>3024</v>
      </c>
      <c r="H446" s="4">
        <v>3042</v>
      </c>
      <c r="I446" s="4">
        <v>3045</v>
      </c>
      <c r="J446" s="4">
        <v>3063</v>
      </c>
      <c r="K446" s="4">
        <v>3123</v>
      </c>
      <c r="L446" s="4">
        <v>3159</v>
      </c>
      <c r="M446" s="4">
        <v>3156</v>
      </c>
      <c r="N446" s="4">
        <v>3138</v>
      </c>
      <c r="O446" s="4">
        <v>3234</v>
      </c>
      <c r="P446" s="4">
        <v>3240</v>
      </c>
      <c r="Q446" s="4">
        <v>3216</v>
      </c>
    </row>
    <row r="447" spans="1:17" x14ac:dyDescent="0.3">
      <c r="A447" t="s">
        <v>655</v>
      </c>
      <c r="B447" s="4">
        <v>2598</v>
      </c>
      <c r="C447" s="4">
        <v>2604</v>
      </c>
      <c r="D447" s="4">
        <v>2664</v>
      </c>
      <c r="E447" s="4">
        <v>2652</v>
      </c>
      <c r="F447" s="4">
        <v>2664</v>
      </c>
      <c r="G447" s="4">
        <v>2715</v>
      </c>
      <c r="H447" s="4">
        <v>2697</v>
      </c>
      <c r="I447" s="4">
        <v>2664</v>
      </c>
      <c r="J447" s="4">
        <v>2724</v>
      </c>
      <c r="K447" s="4">
        <v>2676</v>
      </c>
      <c r="L447" s="4">
        <v>2736</v>
      </c>
      <c r="M447" s="4">
        <v>2859</v>
      </c>
      <c r="N447" s="4">
        <v>2901</v>
      </c>
      <c r="O447" s="4">
        <v>2802</v>
      </c>
      <c r="P447" s="4">
        <v>2880</v>
      </c>
      <c r="Q447" s="4">
        <v>2868</v>
      </c>
    </row>
    <row r="448" spans="1:17" x14ac:dyDescent="0.3">
      <c r="A448" t="s">
        <v>656</v>
      </c>
      <c r="B448" s="4">
        <v>1353</v>
      </c>
      <c r="C448" s="4">
        <v>1368</v>
      </c>
      <c r="D448" s="4">
        <v>1323</v>
      </c>
      <c r="E448" s="4">
        <v>1344</v>
      </c>
      <c r="F448" s="4">
        <v>1380</v>
      </c>
      <c r="G448" s="4">
        <v>1410</v>
      </c>
      <c r="H448" s="4">
        <v>1431</v>
      </c>
      <c r="I448" s="4">
        <v>1476</v>
      </c>
      <c r="J448" s="4">
        <v>1491</v>
      </c>
      <c r="K448" s="4">
        <v>1500</v>
      </c>
      <c r="L448" s="4">
        <v>1521</v>
      </c>
      <c r="M448" s="4">
        <v>1494</v>
      </c>
      <c r="N448" s="4">
        <v>1431</v>
      </c>
      <c r="O448" s="4">
        <v>1455</v>
      </c>
      <c r="P448" s="4">
        <v>1491</v>
      </c>
      <c r="Q448" s="4">
        <v>1443</v>
      </c>
    </row>
    <row r="449" spans="1:17" x14ac:dyDescent="0.3">
      <c r="A449" t="s">
        <v>657</v>
      </c>
      <c r="B449" s="4">
        <v>4089</v>
      </c>
      <c r="C449" s="4">
        <v>4179</v>
      </c>
      <c r="D449" s="4">
        <v>4230</v>
      </c>
      <c r="E449" s="4">
        <v>4287</v>
      </c>
      <c r="F449" s="4">
        <v>4293</v>
      </c>
      <c r="G449" s="4">
        <v>4278</v>
      </c>
      <c r="H449" s="4">
        <v>4122</v>
      </c>
      <c r="I449" s="4">
        <v>4011</v>
      </c>
      <c r="J449" s="4">
        <v>4035</v>
      </c>
      <c r="K449" s="4">
        <v>4158</v>
      </c>
      <c r="L449" s="4">
        <v>4200</v>
      </c>
      <c r="M449" s="4">
        <v>4353</v>
      </c>
      <c r="N449" s="4">
        <v>4458</v>
      </c>
      <c r="O449" s="4">
        <v>4500</v>
      </c>
      <c r="P449" s="4">
        <v>4545</v>
      </c>
      <c r="Q449" s="4">
        <v>4449</v>
      </c>
    </row>
    <row r="450" spans="1:17" x14ac:dyDescent="0.3">
      <c r="A450" t="s">
        <v>658</v>
      </c>
      <c r="B450" s="4">
        <v>2154</v>
      </c>
      <c r="C450" s="4">
        <v>2226</v>
      </c>
      <c r="D450" s="4">
        <v>2244</v>
      </c>
      <c r="E450" s="4">
        <v>2337</v>
      </c>
      <c r="F450" s="4">
        <v>2352</v>
      </c>
      <c r="G450" s="4">
        <v>2355</v>
      </c>
      <c r="H450" s="4">
        <v>2388</v>
      </c>
      <c r="I450" s="4">
        <v>2364</v>
      </c>
      <c r="J450" s="4">
        <v>2373</v>
      </c>
      <c r="K450" s="4">
        <v>2508</v>
      </c>
      <c r="L450" s="4">
        <v>2610</v>
      </c>
      <c r="M450" s="4">
        <v>2601</v>
      </c>
      <c r="N450" s="4">
        <v>2619</v>
      </c>
      <c r="O450" s="4">
        <v>2664</v>
      </c>
      <c r="P450" s="4">
        <v>2703</v>
      </c>
      <c r="Q450" s="4">
        <v>2649</v>
      </c>
    </row>
    <row r="451" spans="1:17" x14ac:dyDescent="0.3">
      <c r="A451" t="s">
        <v>659</v>
      </c>
      <c r="B451" s="4">
        <v>15</v>
      </c>
      <c r="C451" s="4">
        <v>54</v>
      </c>
      <c r="D451" s="4">
        <v>177</v>
      </c>
      <c r="E451" s="4">
        <v>333</v>
      </c>
      <c r="F451" s="4">
        <v>633</v>
      </c>
      <c r="G451" s="4">
        <v>1029</v>
      </c>
      <c r="H451" s="4">
        <v>1287</v>
      </c>
      <c r="I451" s="4">
        <v>1437</v>
      </c>
      <c r="J451" s="4">
        <v>1530</v>
      </c>
      <c r="K451" s="4">
        <v>1692</v>
      </c>
      <c r="L451" s="4">
        <v>1770</v>
      </c>
      <c r="M451" s="4">
        <v>1872</v>
      </c>
      <c r="N451" s="4">
        <v>1965</v>
      </c>
      <c r="O451" s="4">
        <v>1977</v>
      </c>
      <c r="P451" s="4">
        <v>2007</v>
      </c>
      <c r="Q451" s="4">
        <v>2100</v>
      </c>
    </row>
    <row r="452" spans="1:17" x14ac:dyDescent="0.3">
      <c r="A452" t="s">
        <v>660</v>
      </c>
      <c r="B452" s="4">
        <v>3162</v>
      </c>
      <c r="C452" s="4">
        <v>3147</v>
      </c>
      <c r="D452" s="4">
        <v>3246</v>
      </c>
      <c r="E452" s="4">
        <v>3291</v>
      </c>
      <c r="F452" s="4">
        <v>3312</v>
      </c>
      <c r="G452" s="4">
        <v>3402</v>
      </c>
      <c r="H452" s="4">
        <v>3420</v>
      </c>
      <c r="I452" s="4">
        <v>3420</v>
      </c>
      <c r="J452" s="4">
        <v>3393</v>
      </c>
      <c r="K452" s="4">
        <v>3321</v>
      </c>
      <c r="L452" s="4">
        <v>3390</v>
      </c>
      <c r="M452" s="4">
        <v>3411</v>
      </c>
      <c r="N452" s="4">
        <v>3435</v>
      </c>
      <c r="O452" s="4">
        <v>3390</v>
      </c>
      <c r="P452" s="4">
        <v>3375</v>
      </c>
      <c r="Q452" s="4">
        <v>3396</v>
      </c>
    </row>
    <row r="453" spans="1:17" x14ac:dyDescent="0.3">
      <c r="A453" t="s">
        <v>661</v>
      </c>
      <c r="B453" s="4">
        <v>3789</v>
      </c>
      <c r="C453" s="4">
        <v>3792</v>
      </c>
      <c r="D453" s="4">
        <v>3879</v>
      </c>
      <c r="E453" s="4">
        <v>4017</v>
      </c>
      <c r="F453" s="4">
        <v>4119</v>
      </c>
      <c r="G453" s="4">
        <v>4170</v>
      </c>
      <c r="H453" s="4">
        <v>4239</v>
      </c>
      <c r="I453" s="4">
        <v>4242</v>
      </c>
      <c r="J453" s="4">
        <v>4290</v>
      </c>
      <c r="K453" s="4">
        <v>4299</v>
      </c>
      <c r="L453" s="4">
        <v>4440</v>
      </c>
      <c r="M453" s="4">
        <v>4482</v>
      </c>
      <c r="N453" s="4">
        <v>4419</v>
      </c>
      <c r="O453" s="4">
        <v>4380</v>
      </c>
      <c r="P453" s="4">
        <v>4488</v>
      </c>
      <c r="Q453" s="4">
        <v>4410</v>
      </c>
    </row>
    <row r="454" spans="1:17" x14ac:dyDescent="0.3">
      <c r="A454" t="s">
        <v>662</v>
      </c>
      <c r="B454" s="4">
        <v>2997</v>
      </c>
      <c r="C454" s="4">
        <v>3084</v>
      </c>
      <c r="D454" s="4">
        <v>3102</v>
      </c>
      <c r="E454" s="4">
        <v>3144</v>
      </c>
      <c r="F454" s="4">
        <v>3174</v>
      </c>
      <c r="G454" s="4">
        <v>3168</v>
      </c>
      <c r="H454" s="4">
        <v>3192</v>
      </c>
      <c r="I454" s="4">
        <v>3132</v>
      </c>
      <c r="J454" s="4">
        <v>3153</v>
      </c>
      <c r="K454" s="4">
        <v>3201</v>
      </c>
      <c r="L454" s="4">
        <v>3168</v>
      </c>
      <c r="M454" s="4">
        <v>3201</v>
      </c>
      <c r="N454" s="4">
        <v>3249</v>
      </c>
      <c r="O454" s="4">
        <v>3147</v>
      </c>
      <c r="P454" s="4">
        <v>3039</v>
      </c>
      <c r="Q454" s="4">
        <v>2952</v>
      </c>
    </row>
    <row r="455" spans="1:17" x14ac:dyDescent="0.3">
      <c r="A455" t="s">
        <v>663</v>
      </c>
      <c r="B455" s="4">
        <v>2100</v>
      </c>
      <c r="C455" s="4">
        <v>2157</v>
      </c>
      <c r="D455" s="4">
        <v>2466</v>
      </c>
      <c r="E455" s="4">
        <v>2724</v>
      </c>
      <c r="F455" s="4">
        <v>2799</v>
      </c>
      <c r="G455" s="4">
        <v>2784</v>
      </c>
      <c r="H455" s="4">
        <v>2979</v>
      </c>
      <c r="I455" s="4">
        <v>3039</v>
      </c>
      <c r="J455" s="4">
        <v>3114</v>
      </c>
      <c r="K455" s="4">
        <v>3120</v>
      </c>
      <c r="L455" s="4">
        <v>3162</v>
      </c>
      <c r="M455" s="4">
        <v>3240</v>
      </c>
      <c r="N455" s="4">
        <v>3189</v>
      </c>
      <c r="O455" s="4">
        <v>3102</v>
      </c>
      <c r="P455" s="4">
        <v>3195</v>
      </c>
      <c r="Q455" s="4">
        <v>3174</v>
      </c>
    </row>
    <row r="456" spans="1:17" x14ac:dyDescent="0.3">
      <c r="A456" t="s">
        <v>664</v>
      </c>
      <c r="B456" s="4">
        <v>351</v>
      </c>
      <c r="C456" s="4">
        <v>378</v>
      </c>
      <c r="D456" s="4">
        <v>348</v>
      </c>
      <c r="E456" s="4">
        <v>351</v>
      </c>
      <c r="F456" s="4">
        <v>360</v>
      </c>
      <c r="G456" s="4">
        <v>366</v>
      </c>
      <c r="H456" s="4">
        <v>381</v>
      </c>
      <c r="I456" s="4">
        <v>405</v>
      </c>
      <c r="J456" s="4">
        <v>432</v>
      </c>
      <c r="K456" s="4">
        <v>453</v>
      </c>
      <c r="L456" s="4">
        <v>441</v>
      </c>
      <c r="M456" s="4">
        <v>444</v>
      </c>
      <c r="N456" s="4">
        <v>441</v>
      </c>
      <c r="O456" s="4">
        <v>477</v>
      </c>
      <c r="P456" s="4">
        <v>462</v>
      </c>
      <c r="Q456" s="4">
        <v>432</v>
      </c>
    </row>
    <row r="457" spans="1:17" x14ac:dyDescent="0.3">
      <c r="A457" t="s">
        <v>665</v>
      </c>
      <c r="B457" s="4">
        <v>771</v>
      </c>
      <c r="C457" s="4">
        <v>810</v>
      </c>
      <c r="D457" s="4">
        <v>816</v>
      </c>
      <c r="E457" s="4">
        <v>792</v>
      </c>
      <c r="F457" s="4">
        <v>786</v>
      </c>
      <c r="G457" s="4">
        <v>918</v>
      </c>
      <c r="H457" s="4">
        <v>1032</v>
      </c>
      <c r="I457" s="4">
        <v>981</v>
      </c>
      <c r="J457" s="4">
        <v>984</v>
      </c>
      <c r="K457" s="4">
        <v>957</v>
      </c>
      <c r="L457" s="4">
        <v>948</v>
      </c>
      <c r="M457" s="4">
        <v>918</v>
      </c>
      <c r="N457" s="4">
        <v>1014</v>
      </c>
      <c r="O457" s="4">
        <v>1044</v>
      </c>
      <c r="P457" s="4">
        <v>1062</v>
      </c>
      <c r="Q457" s="4">
        <v>1350</v>
      </c>
    </row>
    <row r="458" spans="1:17" x14ac:dyDescent="0.3">
      <c r="A458" t="s">
        <v>666</v>
      </c>
      <c r="B458" s="4">
        <v>3153</v>
      </c>
      <c r="C458" s="4">
        <v>3183</v>
      </c>
      <c r="D458" s="4">
        <v>3285</v>
      </c>
      <c r="E458" s="4">
        <v>3246</v>
      </c>
      <c r="F458" s="4">
        <v>3225</v>
      </c>
      <c r="G458" s="4">
        <v>3267</v>
      </c>
      <c r="H458" s="4">
        <v>3306</v>
      </c>
      <c r="I458" s="4">
        <v>3294</v>
      </c>
      <c r="J458" s="4">
        <v>3276</v>
      </c>
      <c r="K458" s="4">
        <v>3150</v>
      </c>
      <c r="L458" s="4">
        <v>3261</v>
      </c>
      <c r="M458" s="4">
        <v>3258</v>
      </c>
      <c r="N458" s="4">
        <v>3243</v>
      </c>
      <c r="O458" s="4">
        <v>3354</v>
      </c>
      <c r="P458" s="4">
        <v>3399</v>
      </c>
      <c r="Q458" s="4">
        <v>3309</v>
      </c>
    </row>
    <row r="459" spans="1:17" x14ac:dyDescent="0.3">
      <c r="A459" t="s">
        <v>667</v>
      </c>
      <c r="B459" s="4">
        <v>15</v>
      </c>
      <c r="C459" s="4">
        <v>9</v>
      </c>
      <c r="D459" s="4" t="s">
        <v>219</v>
      </c>
      <c r="E459" s="4">
        <v>6</v>
      </c>
      <c r="F459" s="4">
        <v>12</v>
      </c>
      <c r="G459" s="4">
        <v>27</v>
      </c>
      <c r="H459" s="4">
        <v>252</v>
      </c>
      <c r="I459" s="4">
        <v>633</v>
      </c>
      <c r="J459" s="4">
        <v>1017</v>
      </c>
      <c r="K459" s="4">
        <v>1374</v>
      </c>
      <c r="L459" s="4">
        <v>1575</v>
      </c>
      <c r="M459" s="4">
        <v>1650</v>
      </c>
      <c r="N459" s="4">
        <v>1779</v>
      </c>
      <c r="O459" s="4">
        <v>1779</v>
      </c>
      <c r="P459" s="4">
        <v>1794</v>
      </c>
      <c r="Q459" s="4">
        <v>1779</v>
      </c>
    </row>
    <row r="460" spans="1:17" x14ac:dyDescent="0.3">
      <c r="A460" t="s">
        <v>668</v>
      </c>
      <c r="B460" s="4">
        <v>4014</v>
      </c>
      <c r="C460" s="4">
        <v>3969</v>
      </c>
      <c r="D460" s="4">
        <v>4053</v>
      </c>
      <c r="E460" s="4">
        <v>4059</v>
      </c>
      <c r="F460" s="4">
        <v>4077</v>
      </c>
      <c r="G460" s="4">
        <v>4095</v>
      </c>
      <c r="H460" s="4">
        <v>3918</v>
      </c>
      <c r="I460" s="4">
        <v>3951</v>
      </c>
      <c r="J460" s="4">
        <v>3879</v>
      </c>
      <c r="K460" s="4">
        <v>3711</v>
      </c>
      <c r="L460" s="4">
        <v>3606</v>
      </c>
      <c r="M460" s="4">
        <v>3555</v>
      </c>
      <c r="N460" s="4">
        <v>3618</v>
      </c>
      <c r="O460" s="4">
        <v>3939</v>
      </c>
      <c r="P460" s="4">
        <v>4272</v>
      </c>
      <c r="Q460" s="4">
        <v>4671</v>
      </c>
    </row>
    <row r="461" spans="1:17" x14ac:dyDescent="0.3">
      <c r="A461" t="s">
        <v>669</v>
      </c>
      <c r="B461" s="4">
        <v>870</v>
      </c>
      <c r="C461" s="4">
        <v>849</v>
      </c>
      <c r="D461" s="4">
        <v>849</v>
      </c>
      <c r="E461" s="4">
        <v>882</v>
      </c>
      <c r="F461" s="4">
        <v>849</v>
      </c>
      <c r="G461" s="4">
        <v>846</v>
      </c>
      <c r="H461" s="4">
        <v>879</v>
      </c>
      <c r="I461" s="4">
        <v>891</v>
      </c>
      <c r="J461" s="4">
        <v>903</v>
      </c>
      <c r="K461" s="4">
        <v>951</v>
      </c>
      <c r="L461" s="4">
        <v>942</v>
      </c>
      <c r="M461" s="4">
        <v>981</v>
      </c>
      <c r="N461" s="4">
        <v>1092</v>
      </c>
      <c r="O461" s="4">
        <v>1140</v>
      </c>
      <c r="P461" s="4">
        <v>1203</v>
      </c>
      <c r="Q461" s="4">
        <v>1317</v>
      </c>
    </row>
    <row r="462" spans="1:17" x14ac:dyDescent="0.3">
      <c r="A462" t="s">
        <v>670</v>
      </c>
      <c r="B462" s="4">
        <v>1755</v>
      </c>
      <c r="C462" s="4">
        <v>1818</v>
      </c>
      <c r="D462" s="4">
        <v>1857</v>
      </c>
      <c r="E462" s="4">
        <v>1893</v>
      </c>
      <c r="F462" s="4">
        <v>2010</v>
      </c>
      <c r="G462" s="4">
        <v>2046</v>
      </c>
      <c r="H462" s="4">
        <v>2016</v>
      </c>
      <c r="I462" s="4">
        <v>2061</v>
      </c>
      <c r="J462" s="4">
        <v>2049</v>
      </c>
      <c r="K462" s="4">
        <v>2001</v>
      </c>
      <c r="L462" s="4">
        <v>1986</v>
      </c>
      <c r="M462" s="4">
        <v>2058</v>
      </c>
      <c r="N462" s="4">
        <v>2112</v>
      </c>
      <c r="O462" s="4">
        <v>2118</v>
      </c>
      <c r="P462" s="4">
        <v>2184</v>
      </c>
      <c r="Q462" s="4">
        <v>2106</v>
      </c>
    </row>
    <row r="463" spans="1:17" x14ac:dyDescent="0.3">
      <c r="A463" t="s">
        <v>671</v>
      </c>
      <c r="B463" s="4">
        <v>3390</v>
      </c>
      <c r="C463" s="4">
        <v>3423</v>
      </c>
      <c r="D463" s="4">
        <v>3426</v>
      </c>
      <c r="E463" s="4">
        <v>3489</v>
      </c>
      <c r="F463" s="4">
        <v>3504</v>
      </c>
      <c r="G463" s="4">
        <v>3498</v>
      </c>
      <c r="H463" s="4">
        <v>3483</v>
      </c>
      <c r="I463" s="4">
        <v>3465</v>
      </c>
      <c r="J463" s="4">
        <v>3444</v>
      </c>
      <c r="K463" s="4">
        <v>3447</v>
      </c>
      <c r="L463" s="4">
        <v>3504</v>
      </c>
      <c r="M463" s="4">
        <v>3507</v>
      </c>
      <c r="N463" s="4">
        <v>3528</v>
      </c>
      <c r="O463" s="4">
        <v>3558</v>
      </c>
      <c r="P463" s="4">
        <v>3663</v>
      </c>
      <c r="Q463" s="4">
        <v>3645</v>
      </c>
    </row>
    <row r="464" spans="1:17" x14ac:dyDescent="0.3">
      <c r="A464" t="s">
        <v>672</v>
      </c>
      <c r="B464" s="4">
        <v>3555</v>
      </c>
      <c r="C464" s="4">
        <v>3633</v>
      </c>
      <c r="D464" s="4">
        <v>3705</v>
      </c>
      <c r="E464" s="4">
        <v>3747</v>
      </c>
      <c r="F464" s="4">
        <v>3783</v>
      </c>
      <c r="G464" s="4">
        <v>3810</v>
      </c>
      <c r="H464" s="4">
        <v>3939</v>
      </c>
      <c r="I464" s="4">
        <v>3852</v>
      </c>
      <c r="J464" s="4">
        <v>3870</v>
      </c>
      <c r="K464" s="4">
        <v>3957</v>
      </c>
      <c r="L464" s="4">
        <v>4113</v>
      </c>
      <c r="M464" s="4">
        <v>4236</v>
      </c>
      <c r="N464" s="4">
        <v>4248</v>
      </c>
      <c r="O464" s="4">
        <v>4269</v>
      </c>
      <c r="P464" s="4">
        <v>4380</v>
      </c>
      <c r="Q464" s="4">
        <v>4254</v>
      </c>
    </row>
    <row r="465" spans="1:17" x14ac:dyDescent="0.3">
      <c r="A465" t="s">
        <v>673</v>
      </c>
      <c r="B465" s="4">
        <v>4695</v>
      </c>
      <c r="C465" s="4">
        <v>4953</v>
      </c>
      <c r="D465" s="4">
        <v>5109</v>
      </c>
      <c r="E465" s="4">
        <v>5046</v>
      </c>
      <c r="F465" s="4">
        <v>5055</v>
      </c>
      <c r="G465" s="4">
        <v>5130</v>
      </c>
      <c r="H465" s="4">
        <v>5136</v>
      </c>
      <c r="I465" s="4">
        <v>5070</v>
      </c>
      <c r="J465" s="4">
        <v>5166</v>
      </c>
      <c r="K465" s="4">
        <v>5133</v>
      </c>
      <c r="L465" s="4">
        <v>5151</v>
      </c>
      <c r="M465" s="4">
        <v>5106</v>
      </c>
      <c r="N465" s="4">
        <v>5022</v>
      </c>
      <c r="O465" s="4">
        <v>5016</v>
      </c>
      <c r="P465" s="4">
        <v>4878</v>
      </c>
      <c r="Q465" s="4">
        <v>4878</v>
      </c>
    </row>
    <row r="466" spans="1:17" x14ac:dyDescent="0.3">
      <c r="A466" t="s">
        <v>674</v>
      </c>
      <c r="B466" s="4">
        <v>2859</v>
      </c>
      <c r="C466" s="4">
        <v>2958</v>
      </c>
      <c r="D466" s="4">
        <v>2916</v>
      </c>
      <c r="E466" s="4">
        <v>3003</v>
      </c>
      <c r="F466" s="4">
        <v>2973</v>
      </c>
      <c r="G466" s="4">
        <v>2988</v>
      </c>
      <c r="H466" s="4">
        <v>3000</v>
      </c>
      <c r="I466" s="4">
        <v>3003</v>
      </c>
      <c r="J466" s="4">
        <v>2970</v>
      </c>
      <c r="K466" s="4">
        <v>2979</v>
      </c>
      <c r="L466" s="4">
        <v>2949</v>
      </c>
      <c r="M466" s="4">
        <v>3009</v>
      </c>
      <c r="N466" s="4">
        <v>3057</v>
      </c>
      <c r="O466" s="4">
        <v>3066</v>
      </c>
      <c r="P466" s="4">
        <v>3111</v>
      </c>
      <c r="Q466" s="4">
        <v>3000</v>
      </c>
    </row>
    <row r="467" spans="1:17" x14ac:dyDescent="0.3">
      <c r="A467" t="s">
        <v>675</v>
      </c>
      <c r="B467" s="4">
        <v>2316</v>
      </c>
      <c r="C467" s="4">
        <v>2361</v>
      </c>
      <c r="D467" s="4">
        <v>2469</v>
      </c>
      <c r="E467" s="4">
        <v>2484</v>
      </c>
      <c r="F467" s="4">
        <v>2511</v>
      </c>
      <c r="G467" s="4">
        <v>2592</v>
      </c>
      <c r="H467" s="4">
        <v>2652</v>
      </c>
      <c r="I467" s="4">
        <v>2712</v>
      </c>
      <c r="J467" s="4">
        <v>2610</v>
      </c>
      <c r="K467" s="4">
        <v>2718</v>
      </c>
      <c r="L467" s="4">
        <v>2757</v>
      </c>
      <c r="M467" s="4">
        <v>2709</v>
      </c>
      <c r="N467" s="4">
        <v>2703</v>
      </c>
      <c r="O467" s="4">
        <v>2742</v>
      </c>
      <c r="P467" s="4">
        <v>2748</v>
      </c>
      <c r="Q467" s="4">
        <v>2691</v>
      </c>
    </row>
    <row r="468" spans="1:17" x14ac:dyDescent="0.3">
      <c r="A468" t="s">
        <v>676</v>
      </c>
      <c r="B468" s="4">
        <v>2763</v>
      </c>
      <c r="C468" s="4">
        <v>2745</v>
      </c>
      <c r="D468" s="4">
        <v>2748</v>
      </c>
      <c r="E468" s="4">
        <v>2781</v>
      </c>
      <c r="F468" s="4">
        <v>2874</v>
      </c>
      <c r="G468" s="4">
        <v>2982</v>
      </c>
      <c r="H468" s="4">
        <v>2994</v>
      </c>
      <c r="I468" s="4">
        <v>3057</v>
      </c>
      <c r="J468" s="4">
        <v>3024</v>
      </c>
      <c r="K468" s="4">
        <v>3105</v>
      </c>
      <c r="L468" s="4">
        <v>3222</v>
      </c>
      <c r="M468" s="4">
        <v>3105</v>
      </c>
      <c r="N468" s="4">
        <v>3195</v>
      </c>
      <c r="O468" s="4">
        <v>3273</v>
      </c>
      <c r="P468" s="4">
        <v>3249</v>
      </c>
      <c r="Q468" s="4">
        <v>3189</v>
      </c>
    </row>
    <row r="469" spans="1:17" x14ac:dyDescent="0.3">
      <c r="A469" t="s">
        <v>677</v>
      </c>
      <c r="B469" s="4">
        <v>315</v>
      </c>
      <c r="C469" s="4">
        <v>330</v>
      </c>
      <c r="D469" s="4">
        <v>309</v>
      </c>
      <c r="E469" s="4">
        <v>300</v>
      </c>
      <c r="F469" s="4">
        <v>288</v>
      </c>
      <c r="G469" s="4">
        <v>294</v>
      </c>
      <c r="H469" s="4">
        <v>303</v>
      </c>
      <c r="I469" s="4">
        <v>309</v>
      </c>
      <c r="J469" s="4">
        <v>285</v>
      </c>
      <c r="K469" s="4">
        <v>291</v>
      </c>
      <c r="L469" s="4">
        <v>303</v>
      </c>
      <c r="M469" s="4">
        <v>300</v>
      </c>
      <c r="N469" s="4">
        <v>303</v>
      </c>
      <c r="O469" s="4">
        <v>315</v>
      </c>
      <c r="P469" s="4">
        <v>291</v>
      </c>
      <c r="Q469" s="4">
        <v>360</v>
      </c>
    </row>
    <row r="470" spans="1:17" x14ac:dyDescent="0.3">
      <c r="A470" t="s">
        <v>678</v>
      </c>
      <c r="B470" s="4">
        <v>2739</v>
      </c>
      <c r="C470" s="4">
        <v>2730</v>
      </c>
      <c r="D470" s="4">
        <v>2706</v>
      </c>
      <c r="E470" s="4">
        <v>2772</v>
      </c>
      <c r="F470" s="4">
        <v>2763</v>
      </c>
      <c r="G470" s="4">
        <v>2790</v>
      </c>
      <c r="H470" s="4">
        <v>2775</v>
      </c>
      <c r="I470" s="4">
        <v>2841</v>
      </c>
      <c r="J470" s="4">
        <v>2850</v>
      </c>
      <c r="K470" s="4">
        <v>2955</v>
      </c>
      <c r="L470" s="4">
        <v>2955</v>
      </c>
      <c r="M470" s="4">
        <v>2967</v>
      </c>
      <c r="N470" s="4">
        <v>3039</v>
      </c>
      <c r="O470" s="4">
        <v>3069</v>
      </c>
      <c r="P470" s="4">
        <v>3087</v>
      </c>
      <c r="Q470" s="4">
        <v>3066</v>
      </c>
    </row>
    <row r="471" spans="1:17" x14ac:dyDescent="0.3">
      <c r="A471" t="s">
        <v>679</v>
      </c>
      <c r="B471" s="4">
        <v>1161</v>
      </c>
      <c r="C471" s="4">
        <v>1137</v>
      </c>
      <c r="D471" s="4">
        <v>1191</v>
      </c>
      <c r="E471" s="4">
        <v>1200</v>
      </c>
      <c r="F471" s="4">
        <v>1248</v>
      </c>
      <c r="G471" s="4">
        <v>1257</v>
      </c>
      <c r="H471" s="4">
        <v>1209</v>
      </c>
      <c r="I471" s="4">
        <v>1221</v>
      </c>
      <c r="J471" s="4">
        <v>1191</v>
      </c>
      <c r="K471" s="4">
        <v>1203</v>
      </c>
      <c r="L471" s="4">
        <v>1251</v>
      </c>
      <c r="M471" s="4">
        <v>1251</v>
      </c>
      <c r="N471" s="4">
        <v>1257</v>
      </c>
      <c r="O471" s="4">
        <v>1272</v>
      </c>
      <c r="P471" s="4">
        <v>1308</v>
      </c>
      <c r="Q471" s="4">
        <v>1308</v>
      </c>
    </row>
    <row r="472" spans="1:17" x14ac:dyDescent="0.3">
      <c r="A472" t="s">
        <v>680</v>
      </c>
      <c r="B472" s="4">
        <v>4398</v>
      </c>
      <c r="C472" s="4">
        <v>4362</v>
      </c>
      <c r="D472" s="4">
        <v>4395</v>
      </c>
      <c r="E472" s="4">
        <v>4380</v>
      </c>
      <c r="F472" s="4">
        <v>4383</v>
      </c>
      <c r="G472" s="4">
        <v>4455</v>
      </c>
      <c r="H472" s="4">
        <v>4494</v>
      </c>
      <c r="I472" s="4">
        <v>4455</v>
      </c>
      <c r="J472" s="4">
        <v>4392</v>
      </c>
      <c r="K472" s="4">
        <v>4305</v>
      </c>
      <c r="L472" s="4">
        <v>4431</v>
      </c>
      <c r="M472" s="4">
        <v>4479</v>
      </c>
      <c r="N472" s="4">
        <v>4377</v>
      </c>
      <c r="O472" s="4">
        <v>4389</v>
      </c>
      <c r="P472" s="4">
        <v>4431</v>
      </c>
      <c r="Q472" s="4">
        <v>4299</v>
      </c>
    </row>
    <row r="473" spans="1:17" x14ac:dyDescent="0.3">
      <c r="A473" t="s">
        <v>681</v>
      </c>
      <c r="B473" s="4">
        <v>2952</v>
      </c>
      <c r="C473" s="4">
        <v>2922</v>
      </c>
      <c r="D473" s="4">
        <v>3015</v>
      </c>
      <c r="E473" s="4">
        <v>2955</v>
      </c>
      <c r="F473" s="4">
        <v>2997</v>
      </c>
      <c r="G473" s="4">
        <v>3072</v>
      </c>
      <c r="H473" s="4">
        <v>3183</v>
      </c>
      <c r="I473" s="4">
        <v>3222</v>
      </c>
      <c r="J473" s="4">
        <v>3270</v>
      </c>
      <c r="K473" s="4">
        <v>3309</v>
      </c>
      <c r="L473" s="4">
        <v>3420</v>
      </c>
      <c r="M473" s="4">
        <v>3447</v>
      </c>
      <c r="N473" s="4">
        <v>3429</v>
      </c>
      <c r="O473" s="4">
        <v>3513</v>
      </c>
      <c r="P473" s="4">
        <v>3516</v>
      </c>
      <c r="Q473" s="4">
        <v>3411</v>
      </c>
    </row>
    <row r="474" spans="1:17" x14ac:dyDescent="0.3">
      <c r="A474" t="s">
        <v>682</v>
      </c>
      <c r="B474" s="4">
        <v>4071</v>
      </c>
      <c r="C474" s="4">
        <v>4233</v>
      </c>
      <c r="D474" s="4">
        <v>4284</v>
      </c>
      <c r="E474" s="4">
        <v>4413</v>
      </c>
      <c r="F474" s="4">
        <v>4497</v>
      </c>
      <c r="G474" s="4">
        <v>4494</v>
      </c>
      <c r="H474" s="4">
        <v>4584</v>
      </c>
      <c r="I474" s="4">
        <v>4650</v>
      </c>
      <c r="J474" s="4">
        <v>4629</v>
      </c>
      <c r="K474" s="4">
        <v>4806</v>
      </c>
      <c r="L474" s="4">
        <v>4815</v>
      </c>
      <c r="M474" s="4">
        <v>4944</v>
      </c>
      <c r="N474" s="4">
        <v>5052</v>
      </c>
      <c r="O474" s="4">
        <v>5073</v>
      </c>
      <c r="P474" s="4">
        <v>5067</v>
      </c>
      <c r="Q474" s="4">
        <v>5070</v>
      </c>
    </row>
    <row r="475" spans="1:17" x14ac:dyDescent="0.3">
      <c r="A475" t="s">
        <v>683</v>
      </c>
      <c r="B475" s="4">
        <v>87</v>
      </c>
      <c r="C475" s="4">
        <v>84</v>
      </c>
      <c r="D475" s="4">
        <v>120</v>
      </c>
      <c r="E475" s="4">
        <v>135</v>
      </c>
      <c r="F475" s="4">
        <v>135</v>
      </c>
      <c r="G475" s="4">
        <v>144</v>
      </c>
      <c r="H475" s="4">
        <v>129</v>
      </c>
      <c r="I475" s="4">
        <v>132</v>
      </c>
      <c r="J475" s="4">
        <v>129</v>
      </c>
      <c r="K475" s="4">
        <v>135</v>
      </c>
      <c r="L475" s="4">
        <v>126</v>
      </c>
      <c r="M475" s="4">
        <v>132</v>
      </c>
      <c r="N475" s="4">
        <v>132</v>
      </c>
      <c r="O475" s="4">
        <v>153</v>
      </c>
      <c r="P475" s="4">
        <v>150</v>
      </c>
      <c r="Q475" s="4">
        <v>144</v>
      </c>
    </row>
    <row r="476" spans="1:17" x14ac:dyDescent="0.3">
      <c r="A476" t="s">
        <v>684</v>
      </c>
      <c r="B476" s="4">
        <v>3156</v>
      </c>
      <c r="C476" s="4">
        <v>3309</v>
      </c>
      <c r="D476" s="4">
        <v>3468</v>
      </c>
      <c r="E476" s="4">
        <v>3546</v>
      </c>
      <c r="F476" s="4">
        <v>3564</v>
      </c>
      <c r="G476" s="4">
        <v>3648</v>
      </c>
      <c r="H476" s="4">
        <v>3717</v>
      </c>
      <c r="I476" s="4">
        <v>3696</v>
      </c>
      <c r="J476" s="4">
        <v>3699</v>
      </c>
      <c r="K476" s="4">
        <v>3684</v>
      </c>
      <c r="L476" s="4">
        <v>3735</v>
      </c>
      <c r="M476" s="4">
        <v>3864</v>
      </c>
      <c r="N476" s="4">
        <v>3942</v>
      </c>
      <c r="O476" s="4">
        <v>4077</v>
      </c>
      <c r="P476" s="4">
        <v>4233</v>
      </c>
      <c r="Q476" s="4">
        <v>4305</v>
      </c>
    </row>
    <row r="477" spans="1:17" x14ac:dyDescent="0.3">
      <c r="A477" t="s">
        <v>685</v>
      </c>
      <c r="B477" s="4">
        <v>1779</v>
      </c>
      <c r="C477" s="4">
        <v>1785</v>
      </c>
      <c r="D477" s="4">
        <v>1815</v>
      </c>
      <c r="E477" s="4">
        <v>1863</v>
      </c>
      <c r="F477" s="4">
        <v>1851</v>
      </c>
      <c r="G477" s="4">
        <v>1896</v>
      </c>
      <c r="H477" s="4">
        <v>1902</v>
      </c>
      <c r="I477" s="4">
        <v>1950</v>
      </c>
      <c r="J477" s="4">
        <v>1965</v>
      </c>
      <c r="K477" s="4">
        <v>2025</v>
      </c>
      <c r="L477" s="4">
        <v>2079</v>
      </c>
      <c r="M477" s="4">
        <v>2058</v>
      </c>
      <c r="N477" s="4">
        <v>2043</v>
      </c>
      <c r="O477" s="4">
        <v>2073</v>
      </c>
      <c r="P477" s="4">
        <v>2124</v>
      </c>
      <c r="Q477" s="4">
        <v>2163</v>
      </c>
    </row>
    <row r="478" spans="1:17" x14ac:dyDescent="0.3">
      <c r="A478" t="s">
        <v>686</v>
      </c>
      <c r="B478" s="4">
        <v>75</v>
      </c>
      <c r="C478" s="4">
        <v>87</v>
      </c>
      <c r="D478" s="4">
        <v>87</v>
      </c>
      <c r="E478" s="4">
        <v>66</v>
      </c>
      <c r="F478" s="4">
        <v>51</v>
      </c>
      <c r="G478" s="4">
        <v>54</v>
      </c>
      <c r="H478" s="4">
        <v>48</v>
      </c>
      <c r="I478" s="4">
        <v>42</v>
      </c>
      <c r="J478" s="4">
        <v>39</v>
      </c>
      <c r="K478" s="4">
        <v>33</v>
      </c>
      <c r="L478" s="4">
        <v>48</v>
      </c>
      <c r="M478" s="4">
        <v>51</v>
      </c>
      <c r="N478" s="4">
        <v>60</v>
      </c>
      <c r="O478" s="4">
        <v>78</v>
      </c>
      <c r="P478" s="4">
        <v>117</v>
      </c>
      <c r="Q478" s="4">
        <v>90</v>
      </c>
    </row>
    <row r="479" spans="1:17" x14ac:dyDescent="0.3">
      <c r="A479" t="s">
        <v>687</v>
      </c>
      <c r="B479" s="4">
        <v>2715</v>
      </c>
      <c r="C479" s="4">
        <v>2739</v>
      </c>
      <c r="D479" s="4">
        <v>2784</v>
      </c>
      <c r="E479" s="4">
        <v>2853</v>
      </c>
      <c r="F479" s="4">
        <v>2799</v>
      </c>
      <c r="G479" s="4">
        <v>2847</v>
      </c>
      <c r="H479" s="4">
        <v>2892</v>
      </c>
      <c r="I479" s="4">
        <v>2874</v>
      </c>
      <c r="J479" s="4">
        <v>2904</v>
      </c>
      <c r="K479" s="4">
        <v>2883</v>
      </c>
      <c r="L479" s="4">
        <v>2898</v>
      </c>
      <c r="M479" s="4">
        <v>2883</v>
      </c>
      <c r="N479" s="4">
        <v>2856</v>
      </c>
      <c r="O479" s="4">
        <v>2898</v>
      </c>
      <c r="P479" s="4">
        <v>2859</v>
      </c>
      <c r="Q479" s="4">
        <v>2907</v>
      </c>
    </row>
    <row r="480" spans="1:17" x14ac:dyDescent="0.3">
      <c r="A480" t="s">
        <v>688</v>
      </c>
      <c r="B480" s="4">
        <v>603</v>
      </c>
      <c r="C480" s="4">
        <v>630</v>
      </c>
      <c r="D480" s="4">
        <v>663</v>
      </c>
      <c r="E480" s="4">
        <v>663</v>
      </c>
      <c r="F480" s="4">
        <v>633</v>
      </c>
      <c r="G480" s="4">
        <v>660</v>
      </c>
      <c r="H480" s="4">
        <v>597</v>
      </c>
      <c r="I480" s="4">
        <v>627</v>
      </c>
      <c r="J480" s="4">
        <v>621</v>
      </c>
      <c r="K480" s="4">
        <v>639</v>
      </c>
      <c r="L480" s="4">
        <v>639</v>
      </c>
      <c r="M480" s="4">
        <v>639</v>
      </c>
      <c r="N480" s="4">
        <v>693</v>
      </c>
      <c r="O480" s="4">
        <v>627</v>
      </c>
      <c r="P480" s="4">
        <v>639</v>
      </c>
      <c r="Q480" s="4">
        <v>678</v>
      </c>
    </row>
    <row r="481" spans="1:17" x14ac:dyDescent="0.3">
      <c r="A481" t="s">
        <v>689</v>
      </c>
      <c r="B481" s="4">
        <v>2118</v>
      </c>
      <c r="C481" s="4">
        <v>2046</v>
      </c>
      <c r="D481" s="4">
        <v>2091</v>
      </c>
      <c r="E481" s="4">
        <v>2115</v>
      </c>
      <c r="F481" s="4">
        <v>2163</v>
      </c>
      <c r="G481" s="4">
        <v>2169</v>
      </c>
      <c r="H481" s="4">
        <v>2199</v>
      </c>
      <c r="I481" s="4">
        <v>2199</v>
      </c>
      <c r="J481" s="4">
        <v>2232</v>
      </c>
      <c r="K481" s="4">
        <v>2202</v>
      </c>
      <c r="L481" s="4">
        <v>2217</v>
      </c>
      <c r="M481" s="4">
        <v>2190</v>
      </c>
      <c r="N481" s="4">
        <v>2166</v>
      </c>
      <c r="O481" s="4">
        <v>2238</v>
      </c>
      <c r="P481" s="4">
        <v>2268</v>
      </c>
      <c r="Q481" s="4">
        <v>2250</v>
      </c>
    </row>
    <row r="482" spans="1:17" x14ac:dyDescent="0.3">
      <c r="A482" t="s">
        <v>690</v>
      </c>
      <c r="B482" s="4">
        <v>3084</v>
      </c>
      <c r="C482" s="4">
        <v>3198</v>
      </c>
      <c r="D482" s="4">
        <v>3243</v>
      </c>
      <c r="E482" s="4">
        <v>3342</v>
      </c>
      <c r="F482" s="4">
        <v>3318</v>
      </c>
      <c r="G482" s="4">
        <v>3357</v>
      </c>
      <c r="H482" s="4">
        <v>3393</v>
      </c>
      <c r="I482" s="4">
        <v>3435</v>
      </c>
      <c r="J482" s="4">
        <v>3423</v>
      </c>
      <c r="K482" s="4">
        <v>3414</v>
      </c>
      <c r="L482" s="4">
        <v>3426</v>
      </c>
      <c r="M482" s="4">
        <v>3468</v>
      </c>
      <c r="N482" s="4">
        <v>3459</v>
      </c>
      <c r="O482" s="4">
        <v>3354</v>
      </c>
      <c r="P482" s="4">
        <v>3333</v>
      </c>
      <c r="Q482" s="4">
        <v>3270</v>
      </c>
    </row>
    <row r="483" spans="1:17" x14ac:dyDescent="0.3">
      <c r="A483" t="s">
        <v>691</v>
      </c>
      <c r="B483" s="4">
        <v>2463</v>
      </c>
      <c r="C483" s="4">
        <v>2496</v>
      </c>
      <c r="D483" s="4">
        <v>2529</v>
      </c>
      <c r="E483" s="4">
        <v>2721</v>
      </c>
      <c r="F483" s="4">
        <v>2718</v>
      </c>
      <c r="G483" s="4">
        <v>2760</v>
      </c>
      <c r="H483" s="4">
        <v>2757</v>
      </c>
      <c r="I483" s="4">
        <v>2769</v>
      </c>
      <c r="J483" s="4">
        <v>2832</v>
      </c>
      <c r="K483" s="4">
        <v>2838</v>
      </c>
      <c r="L483" s="4">
        <v>2841</v>
      </c>
      <c r="M483" s="4">
        <v>2835</v>
      </c>
      <c r="N483" s="4">
        <v>2841</v>
      </c>
      <c r="O483" s="4">
        <v>2892</v>
      </c>
      <c r="P483" s="4">
        <v>2868</v>
      </c>
      <c r="Q483" s="4">
        <v>2970</v>
      </c>
    </row>
    <row r="484" spans="1:17" x14ac:dyDescent="0.3">
      <c r="A484" t="s">
        <v>692</v>
      </c>
      <c r="B484" s="4">
        <v>1875</v>
      </c>
      <c r="C484" s="4">
        <v>1827</v>
      </c>
      <c r="D484" s="4">
        <v>1818</v>
      </c>
      <c r="E484" s="4">
        <v>1944</v>
      </c>
      <c r="F484" s="4">
        <v>1827</v>
      </c>
      <c r="G484" s="4">
        <v>1863</v>
      </c>
      <c r="H484" s="4">
        <v>1863</v>
      </c>
      <c r="I484" s="4">
        <v>1893</v>
      </c>
      <c r="J484" s="4">
        <v>1878</v>
      </c>
      <c r="K484" s="4">
        <v>1890</v>
      </c>
      <c r="L484" s="4">
        <v>1938</v>
      </c>
      <c r="M484" s="4">
        <v>1884</v>
      </c>
      <c r="N484" s="4">
        <v>1872</v>
      </c>
      <c r="O484" s="4">
        <v>1926</v>
      </c>
      <c r="P484" s="4">
        <v>2013</v>
      </c>
      <c r="Q484" s="4">
        <v>2034</v>
      </c>
    </row>
    <row r="485" spans="1:17" x14ac:dyDescent="0.3">
      <c r="A485" t="s">
        <v>693</v>
      </c>
      <c r="B485" s="4">
        <v>2520</v>
      </c>
      <c r="C485" s="4">
        <v>2532</v>
      </c>
      <c r="D485" s="4">
        <v>2538</v>
      </c>
      <c r="E485" s="4">
        <v>2571</v>
      </c>
      <c r="F485" s="4">
        <v>2538</v>
      </c>
      <c r="G485" s="4">
        <v>2559</v>
      </c>
      <c r="H485" s="4">
        <v>2565</v>
      </c>
      <c r="I485" s="4">
        <v>2550</v>
      </c>
      <c r="J485" s="4">
        <v>2556</v>
      </c>
      <c r="K485" s="4">
        <v>2583</v>
      </c>
      <c r="L485" s="4">
        <v>2601</v>
      </c>
      <c r="M485" s="4">
        <v>2628</v>
      </c>
      <c r="N485" s="4">
        <v>2598</v>
      </c>
      <c r="O485" s="4">
        <v>2574</v>
      </c>
      <c r="P485" s="4">
        <v>2574</v>
      </c>
      <c r="Q485" s="4">
        <v>2565</v>
      </c>
    </row>
    <row r="486" spans="1:17" x14ac:dyDescent="0.3">
      <c r="A486" t="s">
        <v>694</v>
      </c>
      <c r="B486" s="4">
        <v>2079</v>
      </c>
      <c r="C486" s="4">
        <v>2121</v>
      </c>
      <c r="D486" s="4">
        <v>2226</v>
      </c>
      <c r="E486" s="4">
        <v>2259</v>
      </c>
      <c r="F486" s="4">
        <v>2340</v>
      </c>
      <c r="G486" s="4">
        <v>2334</v>
      </c>
      <c r="H486" s="4">
        <v>2304</v>
      </c>
      <c r="I486" s="4">
        <v>2400</v>
      </c>
      <c r="J486" s="4">
        <v>2457</v>
      </c>
      <c r="K486" s="4">
        <v>2463</v>
      </c>
      <c r="L486" s="4">
        <v>2472</v>
      </c>
      <c r="M486" s="4">
        <v>2457</v>
      </c>
      <c r="N486" s="4">
        <v>2427</v>
      </c>
      <c r="O486" s="4">
        <v>2316</v>
      </c>
      <c r="P486" s="4">
        <v>2370</v>
      </c>
      <c r="Q486" s="4">
        <v>2133</v>
      </c>
    </row>
    <row r="487" spans="1:17" x14ac:dyDescent="0.3">
      <c r="A487" t="s">
        <v>695</v>
      </c>
      <c r="B487" s="4">
        <v>2352</v>
      </c>
      <c r="C487" s="4">
        <v>2571</v>
      </c>
      <c r="D487" s="4">
        <v>2748</v>
      </c>
      <c r="E487" s="4">
        <v>2916</v>
      </c>
      <c r="F487" s="4">
        <v>2895</v>
      </c>
      <c r="G487" s="4">
        <v>2934</v>
      </c>
      <c r="H487" s="4">
        <v>2907</v>
      </c>
      <c r="I487" s="4">
        <v>2919</v>
      </c>
      <c r="J487" s="4">
        <v>3009</v>
      </c>
      <c r="K487" s="4">
        <v>3051</v>
      </c>
      <c r="L487" s="4">
        <v>3141</v>
      </c>
      <c r="M487" s="4">
        <v>3198</v>
      </c>
      <c r="N487" s="4">
        <v>3297</v>
      </c>
      <c r="O487" s="4">
        <v>3471</v>
      </c>
      <c r="P487" s="4">
        <v>3564</v>
      </c>
      <c r="Q487" s="4">
        <v>3540</v>
      </c>
    </row>
    <row r="488" spans="1:17" x14ac:dyDescent="0.3">
      <c r="A488" t="s">
        <v>696</v>
      </c>
      <c r="B488" s="4">
        <v>1677</v>
      </c>
      <c r="C488" s="4">
        <v>1692</v>
      </c>
      <c r="D488" s="4">
        <v>1707</v>
      </c>
      <c r="E488" s="4">
        <v>1701</v>
      </c>
      <c r="F488" s="4">
        <v>1749</v>
      </c>
      <c r="G488" s="4">
        <v>1797</v>
      </c>
      <c r="H488" s="4">
        <v>1836</v>
      </c>
      <c r="I488" s="4">
        <v>1839</v>
      </c>
      <c r="J488" s="4">
        <v>1860</v>
      </c>
      <c r="K488" s="4">
        <v>1896</v>
      </c>
      <c r="L488" s="4">
        <v>1944</v>
      </c>
      <c r="M488" s="4">
        <v>1920</v>
      </c>
      <c r="N488" s="4">
        <v>1926</v>
      </c>
      <c r="O488" s="4">
        <v>1980</v>
      </c>
      <c r="P488" s="4">
        <v>2046</v>
      </c>
      <c r="Q488" s="4">
        <v>2097</v>
      </c>
    </row>
    <row r="489" spans="1:17" x14ac:dyDescent="0.3">
      <c r="A489" t="s">
        <v>697</v>
      </c>
      <c r="B489" s="4">
        <v>1989</v>
      </c>
      <c r="C489" s="4">
        <v>2040</v>
      </c>
      <c r="D489" s="4">
        <v>2040</v>
      </c>
      <c r="E489" s="4">
        <v>2136</v>
      </c>
      <c r="F489" s="4">
        <v>2142</v>
      </c>
      <c r="G489" s="4">
        <v>2163</v>
      </c>
      <c r="H489" s="4">
        <v>2202</v>
      </c>
      <c r="I489" s="4">
        <v>2145</v>
      </c>
      <c r="J489" s="4">
        <v>2106</v>
      </c>
      <c r="K489" s="4">
        <v>2067</v>
      </c>
      <c r="L489" s="4">
        <v>2046</v>
      </c>
      <c r="M489" s="4">
        <v>2151</v>
      </c>
      <c r="N489" s="4">
        <v>2139</v>
      </c>
      <c r="O489" s="4">
        <v>2166</v>
      </c>
      <c r="P489" s="4">
        <v>2223</v>
      </c>
      <c r="Q489" s="4">
        <v>2229</v>
      </c>
    </row>
    <row r="490" spans="1:17" x14ac:dyDescent="0.3">
      <c r="A490" t="s">
        <v>698</v>
      </c>
      <c r="B490" s="4">
        <v>4287</v>
      </c>
      <c r="C490" s="4">
        <v>4254</v>
      </c>
      <c r="D490" s="4">
        <v>4377</v>
      </c>
      <c r="E490" s="4">
        <v>4551</v>
      </c>
      <c r="F490" s="4">
        <v>4503</v>
      </c>
      <c r="G490" s="4">
        <v>4554</v>
      </c>
      <c r="H490" s="4">
        <v>4539</v>
      </c>
      <c r="I490" s="4">
        <v>4365</v>
      </c>
      <c r="J490" s="4">
        <v>4506</v>
      </c>
      <c r="K490" s="4">
        <v>4494</v>
      </c>
      <c r="L490" s="4">
        <v>4485</v>
      </c>
      <c r="M490" s="4">
        <v>4509</v>
      </c>
      <c r="N490" s="4">
        <v>4428</v>
      </c>
      <c r="O490" s="4">
        <v>4392</v>
      </c>
      <c r="P490" s="4">
        <v>4374</v>
      </c>
      <c r="Q490" s="4">
        <v>4332</v>
      </c>
    </row>
    <row r="491" spans="1:17" x14ac:dyDescent="0.3">
      <c r="A491" t="s">
        <v>699</v>
      </c>
      <c r="B491" s="4">
        <v>3951</v>
      </c>
      <c r="C491" s="4">
        <v>3984</v>
      </c>
      <c r="D491" s="4">
        <v>4098</v>
      </c>
      <c r="E491" s="4">
        <v>4173</v>
      </c>
      <c r="F491" s="4">
        <v>4173</v>
      </c>
      <c r="G491" s="4">
        <v>4185</v>
      </c>
      <c r="H491" s="4">
        <v>4251</v>
      </c>
      <c r="I491" s="4">
        <v>4242</v>
      </c>
      <c r="J491" s="4">
        <v>4293</v>
      </c>
      <c r="K491" s="4">
        <v>4377</v>
      </c>
      <c r="L491" s="4">
        <v>4416</v>
      </c>
      <c r="M491" s="4">
        <v>4443</v>
      </c>
      <c r="N491" s="4">
        <v>4401</v>
      </c>
      <c r="O491" s="4">
        <v>4404</v>
      </c>
      <c r="P491" s="4">
        <v>4500</v>
      </c>
      <c r="Q491" s="4">
        <v>4398</v>
      </c>
    </row>
    <row r="492" spans="1:17" x14ac:dyDescent="0.3">
      <c r="A492" t="s">
        <v>700</v>
      </c>
      <c r="B492" s="4">
        <v>2145</v>
      </c>
      <c r="C492" s="4">
        <v>2148</v>
      </c>
      <c r="D492" s="4">
        <v>2172</v>
      </c>
      <c r="E492" s="4">
        <v>2256</v>
      </c>
      <c r="F492" s="4">
        <v>2313</v>
      </c>
      <c r="G492" s="4">
        <v>2304</v>
      </c>
      <c r="H492" s="4">
        <v>2262</v>
      </c>
      <c r="I492" s="4">
        <v>2232</v>
      </c>
      <c r="J492" s="4">
        <v>2256</v>
      </c>
      <c r="K492" s="4">
        <v>2292</v>
      </c>
      <c r="L492" s="4">
        <v>2352</v>
      </c>
      <c r="M492" s="4">
        <v>2316</v>
      </c>
      <c r="N492" s="4">
        <v>2463</v>
      </c>
      <c r="O492" s="4">
        <v>2649</v>
      </c>
      <c r="P492" s="4">
        <v>2802</v>
      </c>
      <c r="Q492" s="4">
        <v>2997</v>
      </c>
    </row>
    <row r="493" spans="1:17" x14ac:dyDescent="0.3">
      <c r="A493" t="s">
        <v>701</v>
      </c>
      <c r="B493" s="4">
        <v>2712</v>
      </c>
      <c r="C493" s="4">
        <v>2739</v>
      </c>
      <c r="D493" s="4">
        <v>2811</v>
      </c>
      <c r="E493" s="4">
        <v>3093</v>
      </c>
      <c r="F493" s="4">
        <v>3105</v>
      </c>
      <c r="G493" s="4">
        <v>3111</v>
      </c>
      <c r="H493" s="4">
        <v>3210</v>
      </c>
      <c r="I493" s="4">
        <v>3321</v>
      </c>
      <c r="J493" s="4">
        <v>3324</v>
      </c>
      <c r="K493" s="4">
        <v>3363</v>
      </c>
      <c r="L493" s="4">
        <v>3411</v>
      </c>
      <c r="M493" s="4">
        <v>3399</v>
      </c>
      <c r="N493" s="4">
        <v>3483</v>
      </c>
      <c r="O493" s="4">
        <v>3471</v>
      </c>
      <c r="P493" s="4">
        <v>3477</v>
      </c>
      <c r="Q493" s="4">
        <v>3477</v>
      </c>
    </row>
    <row r="494" spans="1:17" x14ac:dyDescent="0.3">
      <c r="A494" t="s">
        <v>702</v>
      </c>
      <c r="B494" s="4">
        <v>2880</v>
      </c>
      <c r="C494" s="4">
        <v>2886</v>
      </c>
      <c r="D494" s="4">
        <v>2877</v>
      </c>
      <c r="E494" s="4">
        <v>2907</v>
      </c>
      <c r="F494" s="4">
        <v>2961</v>
      </c>
      <c r="G494" s="4">
        <v>2979</v>
      </c>
      <c r="H494" s="4">
        <v>2997</v>
      </c>
      <c r="I494" s="4">
        <v>3042</v>
      </c>
      <c r="J494" s="4">
        <v>3015</v>
      </c>
      <c r="K494" s="4">
        <v>3093</v>
      </c>
      <c r="L494" s="4">
        <v>3102</v>
      </c>
      <c r="M494" s="4">
        <v>3159</v>
      </c>
      <c r="N494" s="4">
        <v>3201</v>
      </c>
      <c r="O494" s="4">
        <v>3261</v>
      </c>
      <c r="P494" s="4">
        <v>3228</v>
      </c>
      <c r="Q494" s="4">
        <v>3159</v>
      </c>
    </row>
    <row r="495" spans="1:17" x14ac:dyDescent="0.3">
      <c r="A495" t="s">
        <v>703</v>
      </c>
      <c r="B495" s="4">
        <v>3393</v>
      </c>
      <c r="C495" s="4">
        <v>3570</v>
      </c>
      <c r="D495" s="4">
        <v>3642</v>
      </c>
      <c r="E495" s="4">
        <v>3753</v>
      </c>
      <c r="F495" s="4">
        <v>3714</v>
      </c>
      <c r="G495" s="4">
        <v>3771</v>
      </c>
      <c r="H495" s="4">
        <v>3843</v>
      </c>
      <c r="I495" s="4">
        <v>3831</v>
      </c>
      <c r="J495" s="4">
        <v>3879</v>
      </c>
      <c r="K495" s="4">
        <v>3963</v>
      </c>
      <c r="L495" s="4">
        <v>4014</v>
      </c>
      <c r="M495" s="4">
        <v>3975</v>
      </c>
      <c r="N495" s="4">
        <v>4005</v>
      </c>
      <c r="O495" s="4">
        <v>4005</v>
      </c>
      <c r="P495" s="4">
        <v>3996</v>
      </c>
      <c r="Q495" s="4">
        <v>3924</v>
      </c>
    </row>
    <row r="496" spans="1:17" x14ac:dyDescent="0.3">
      <c r="A496" t="s">
        <v>704</v>
      </c>
      <c r="B496" s="4">
        <v>3063</v>
      </c>
      <c r="C496" s="4">
        <v>3009</v>
      </c>
      <c r="D496" s="4">
        <v>3027</v>
      </c>
      <c r="E496" s="4">
        <v>3087</v>
      </c>
      <c r="F496" s="4">
        <v>3060</v>
      </c>
      <c r="G496" s="4">
        <v>3066</v>
      </c>
      <c r="H496" s="4">
        <v>3024</v>
      </c>
      <c r="I496" s="4">
        <v>2967</v>
      </c>
      <c r="J496" s="4">
        <v>2922</v>
      </c>
      <c r="K496" s="4">
        <v>2979</v>
      </c>
      <c r="L496" s="4">
        <v>3003</v>
      </c>
      <c r="M496" s="4">
        <v>3054</v>
      </c>
      <c r="N496" s="4">
        <v>2994</v>
      </c>
      <c r="O496" s="4">
        <v>3123</v>
      </c>
      <c r="P496" s="4">
        <v>3291</v>
      </c>
      <c r="Q496" s="4">
        <v>3264</v>
      </c>
    </row>
    <row r="497" spans="1:17" x14ac:dyDescent="0.3">
      <c r="A497" t="s">
        <v>705</v>
      </c>
      <c r="B497" s="4">
        <v>183</v>
      </c>
      <c r="C497" s="4">
        <v>186</v>
      </c>
      <c r="D497" s="4">
        <v>366</v>
      </c>
      <c r="E497" s="4">
        <v>207</v>
      </c>
      <c r="F497" s="4">
        <v>192</v>
      </c>
      <c r="G497" s="4">
        <v>225</v>
      </c>
      <c r="H497" s="4">
        <v>264</v>
      </c>
      <c r="I497" s="4">
        <v>243</v>
      </c>
      <c r="J497" s="4">
        <v>255</v>
      </c>
      <c r="K497" s="4">
        <v>135</v>
      </c>
      <c r="L497" s="4">
        <v>150</v>
      </c>
      <c r="M497" s="4">
        <v>123</v>
      </c>
      <c r="N497" s="4">
        <v>141</v>
      </c>
      <c r="O497" s="4">
        <v>204</v>
      </c>
      <c r="P497" s="4">
        <v>129</v>
      </c>
      <c r="Q497" s="4">
        <v>267</v>
      </c>
    </row>
    <row r="498" spans="1:17" x14ac:dyDescent="0.3">
      <c r="A498" t="s">
        <v>706</v>
      </c>
      <c r="B498" s="4">
        <v>3834</v>
      </c>
      <c r="C498" s="4">
        <v>3921</v>
      </c>
      <c r="D498" s="4">
        <v>3975</v>
      </c>
      <c r="E498" s="4">
        <v>4089</v>
      </c>
      <c r="F498" s="4">
        <v>4125</v>
      </c>
      <c r="G498" s="4">
        <v>4152</v>
      </c>
      <c r="H498" s="4">
        <v>4113</v>
      </c>
      <c r="I498" s="4">
        <v>4164</v>
      </c>
      <c r="J498" s="4">
        <v>4083</v>
      </c>
      <c r="K498" s="4">
        <v>4173</v>
      </c>
      <c r="L498" s="4">
        <v>4212</v>
      </c>
      <c r="M498" s="4">
        <v>4251</v>
      </c>
      <c r="N498" s="4">
        <v>4320</v>
      </c>
      <c r="O498" s="4">
        <v>4419</v>
      </c>
      <c r="P498" s="4">
        <v>4479</v>
      </c>
      <c r="Q498" s="4">
        <v>4368</v>
      </c>
    </row>
    <row r="499" spans="1:17" x14ac:dyDescent="0.3">
      <c r="A499" t="s">
        <v>707</v>
      </c>
      <c r="B499" s="4">
        <v>3033</v>
      </c>
      <c r="C499" s="4">
        <v>3057</v>
      </c>
      <c r="D499" s="4">
        <v>3102</v>
      </c>
      <c r="E499" s="4">
        <v>3216</v>
      </c>
      <c r="F499" s="4">
        <v>3228</v>
      </c>
      <c r="G499" s="4">
        <v>3327</v>
      </c>
      <c r="H499" s="4">
        <v>3294</v>
      </c>
      <c r="I499" s="4">
        <v>3261</v>
      </c>
      <c r="J499" s="4">
        <v>3195</v>
      </c>
      <c r="K499" s="4">
        <v>3174</v>
      </c>
      <c r="L499" s="4">
        <v>3282</v>
      </c>
      <c r="M499" s="4">
        <v>3336</v>
      </c>
      <c r="N499" s="4">
        <v>3420</v>
      </c>
      <c r="O499" s="4">
        <v>3513</v>
      </c>
      <c r="P499" s="4">
        <v>3516</v>
      </c>
      <c r="Q499" s="4">
        <v>3480</v>
      </c>
    </row>
    <row r="500" spans="1:17" x14ac:dyDescent="0.3">
      <c r="A500" t="s">
        <v>708</v>
      </c>
      <c r="B500" s="4">
        <v>927</v>
      </c>
      <c r="C500" s="4">
        <v>1029</v>
      </c>
      <c r="D500" s="4">
        <v>1167</v>
      </c>
      <c r="E500" s="4">
        <v>1800</v>
      </c>
      <c r="F500" s="4">
        <v>2055</v>
      </c>
      <c r="G500" s="4">
        <v>2130</v>
      </c>
      <c r="H500" s="4">
        <v>2220</v>
      </c>
      <c r="I500" s="4">
        <v>2376</v>
      </c>
      <c r="J500" s="4">
        <v>2367</v>
      </c>
      <c r="K500" s="4">
        <v>2391</v>
      </c>
      <c r="L500" s="4">
        <v>2538</v>
      </c>
      <c r="M500" s="4">
        <v>2721</v>
      </c>
      <c r="N500" s="4">
        <v>2865</v>
      </c>
      <c r="O500" s="4">
        <v>2922</v>
      </c>
      <c r="P500" s="4">
        <v>2991</v>
      </c>
      <c r="Q500" s="4">
        <v>3081</v>
      </c>
    </row>
    <row r="501" spans="1:17" x14ac:dyDescent="0.3">
      <c r="A501" t="s">
        <v>709</v>
      </c>
      <c r="B501" s="4">
        <v>4173</v>
      </c>
      <c r="C501" s="4">
        <v>4281</v>
      </c>
      <c r="D501" s="4">
        <v>4266</v>
      </c>
      <c r="E501" s="4">
        <v>4197</v>
      </c>
      <c r="F501" s="4">
        <v>4188</v>
      </c>
      <c r="G501" s="4">
        <v>4176</v>
      </c>
      <c r="H501" s="4">
        <v>4242</v>
      </c>
      <c r="I501" s="4">
        <v>4170</v>
      </c>
      <c r="J501" s="4">
        <v>4179</v>
      </c>
      <c r="K501" s="4">
        <v>4209</v>
      </c>
      <c r="L501" s="4">
        <v>4065</v>
      </c>
      <c r="M501" s="4">
        <v>4002</v>
      </c>
      <c r="N501" s="4">
        <v>4053</v>
      </c>
      <c r="O501" s="4">
        <v>4152</v>
      </c>
      <c r="P501" s="4">
        <v>4230</v>
      </c>
      <c r="Q501" s="4">
        <v>4188</v>
      </c>
    </row>
    <row r="502" spans="1:17" x14ac:dyDescent="0.3">
      <c r="A502" t="s">
        <v>710</v>
      </c>
      <c r="B502" s="4">
        <v>1401</v>
      </c>
      <c r="C502" s="4">
        <v>1506</v>
      </c>
      <c r="D502" s="4">
        <v>1470</v>
      </c>
      <c r="E502" s="4">
        <v>1458</v>
      </c>
      <c r="F502" s="4">
        <v>1530</v>
      </c>
      <c r="G502" s="4">
        <v>1578</v>
      </c>
      <c r="H502" s="4">
        <v>1587</v>
      </c>
      <c r="I502" s="4">
        <v>1548</v>
      </c>
      <c r="J502" s="4">
        <v>1611</v>
      </c>
      <c r="K502" s="4">
        <v>1689</v>
      </c>
      <c r="L502" s="4">
        <v>1803</v>
      </c>
      <c r="M502" s="4">
        <v>1755</v>
      </c>
      <c r="N502" s="4">
        <v>1701</v>
      </c>
      <c r="O502" s="4">
        <v>1698</v>
      </c>
      <c r="P502" s="4">
        <v>1776</v>
      </c>
      <c r="Q502" s="4">
        <v>1896</v>
      </c>
    </row>
    <row r="503" spans="1:17" x14ac:dyDescent="0.3">
      <c r="A503" t="s">
        <v>711</v>
      </c>
      <c r="B503" s="4">
        <v>3870</v>
      </c>
      <c r="C503" s="4">
        <v>3861</v>
      </c>
      <c r="D503" s="4">
        <v>3786</v>
      </c>
      <c r="E503" s="4">
        <v>3768</v>
      </c>
      <c r="F503" s="4">
        <v>3786</v>
      </c>
      <c r="G503" s="4">
        <v>3915</v>
      </c>
      <c r="H503" s="4">
        <v>3858</v>
      </c>
      <c r="I503" s="4">
        <v>3861</v>
      </c>
      <c r="J503" s="4">
        <v>3810</v>
      </c>
      <c r="K503" s="4">
        <v>3816</v>
      </c>
      <c r="L503" s="4">
        <v>3789</v>
      </c>
      <c r="M503" s="4">
        <v>3843</v>
      </c>
      <c r="N503" s="4">
        <v>3798</v>
      </c>
      <c r="O503" s="4">
        <v>3849</v>
      </c>
      <c r="P503" s="4">
        <v>3903</v>
      </c>
      <c r="Q503" s="4">
        <v>3870</v>
      </c>
    </row>
    <row r="504" spans="1:17" x14ac:dyDescent="0.3">
      <c r="A504" t="s">
        <v>712</v>
      </c>
      <c r="B504" s="4">
        <v>3729</v>
      </c>
      <c r="C504" s="4">
        <v>3675</v>
      </c>
      <c r="D504" s="4">
        <v>3723</v>
      </c>
      <c r="E504" s="4">
        <v>3897</v>
      </c>
      <c r="F504" s="4">
        <v>3840</v>
      </c>
      <c r="G504" s="4">
        <v>3744</v>
      </c>
      <c r="H504" s="4">
        <v>3906</v>
      </c>
      <c r="I504" s="4">
        <v>3864</v>
      </c>
      <c r="J504" s="4">
        <v>3861</v>
      </c>
      <c r="K504" s="4">
        <v>3852</v>
      </c>
      <c r="L504" s="4">
        <v>3870</v>
      </c>
      <c r="M504" s="4">
        <v>3834</v>
      </c>
      <c r="N504" s="4">
        <v>3897</v>
      </c>
      <c r="O504" s="4">
        <v>3996</v>
      </c>
      <c r="P504" s="4">
        <v>4101</v>
      </c>
      <c r="Q504" s="4">
        <v>3996</v>
      </c>
    </row>
    <row r="505" spans="1:17" x14ac:dyDescent="0.3">
      <c r="A505" t="s">
        <v>713</v>
      </c>
      <c r="B505" s="4">
        <v>3804</v>
      </c>
      <c r="C505" s="4">
        <v>3882</v>
      </c>
      <c r="D505" s="4">
        <v>3882</v>
      </c>
      <c r="E505" s="4">
        <v>3909</v>
      </c>
      <c r="F505" s="4">
        <v>3915</v>
      </c>
      <c r="G505" s="4">
        <v>3954</v>
      </c>
      <c r="H505" s="4">
        <v>3930</v>
      </c>
      <c r="I505" s="4">
        <v>3933</v>
      </c>
      <c r="J505" s="4">
        <v>3933</v>
      </c>
      <c r="K505" s="4">
        <v>3903</v>
      </c>
      <c r="L505" s="4">
        <v>4020</v>
      </c>
      <c r="M505" s="4">
        <v>4038</v>
      </c>
      <c r="N505" s="4">
        <v>4113</v>
      </c>
      <c r="O505" s="4">
        <v>4131</v>
      </c>
      <c r="P505" s="4">
        <v>4137</v>
      </c>
      <c r="Q505" s="4">
        <v>4134</v>
      </c>
    </row>
    <row r="506" spans="1:17" x14ac:dyDescent="0.3">
      <c r="A506" t="s">
        <v>714</v>
      </c>
      <c r="B506" s="4">
        <v>2778</v>
      </c>
      <c r="C506" s="4">
        <v>2847</v>
      </c>
      <c r="D506" s="4">
        <v>2817</v>
      </c>
      <c r="E506" s="4">
        <v>2718</v>
      </c>
      <c r="F506" s="4">
        <v>2748</v>
      </c>
      <c r="G506" s="4">
        <v>2742</v>
      </c>
      <c r="H506" s="4">
        <v>2760</v>
      </c>
      <c r="I506" s="4">
        <v>2778</v>
      </c>
      <c r="J506" s="4">
        <v>2766</v>
      </c>
      <c r="K506" s="4">
        <v>2751</v>
      </c>
      <c r="L506" s="4">
        <v>2826</v>
      </c>
      <c r="M506" s="4">
        <v>2859</v>
      </c>
      <c r="N506" s="4">
        <v>2850</v>
      </c>
      <c r="O506" s="4">
        <v>2904</v>
      </c>
      <c r="P506" s="4">
        <v>2901</v>
      </c>
      <c r="Q506" s="4">
        <v>2820</v>
      </c>
    </row>
    <row r="507" spans="1:17" x14ac:dyDescent="0.3">
      <c r="A507" t="s">
        <v>715</v>
      </c>
      <c r="B507" s="4">
        <v>3750</v>
      </c>
      <c r="C507" s="4">
        <v>3720</v>
      </c>
      <c r="D507" s="4">
        <v>3735</v>
      </c>
      <c r="E507" s="4">
        <v>3789</v>
      </c>
      <c r="F507" s="4">
        <v>3816</v>
      </c>
      <c r="G507" s="4">
        <v>3804</v>
      </c>
      <c r="H507" s="4">
        <v>3885</v>
      </c>
      <c r="I507" s="4">
        <v>3852</v>
      </c>
      <c r="J507" s="4">
        <v>3861</v>
      </c>
      <c r="K507" s="4">
        <v>3867</v>
      </c>
      <c r="L507" s="4">
        <v>3951</v>
      </c>
      <c r="M507" s="4">
        <v>3999</v>
      </c>
      <c r="N507" s="4">
        <v>4053</v>
      </c>
      <c r="O507" s="4">
        <v>4125</v>
      </c>
      <c r="P507" s="4">
        <v>4149</v>
      </c>
      <c r="Q507" s="4">
        <v>4134</v>
      </c>
    </row>
    <row r="508" spans="1:17" x14ac:dyDescent="0.3">
      <c r="A508" t="s">
        <v>716</v>
      </c>
      <c r="B508" s="4">
        <v>2916</v>
      </c>
      <c r="C508" s="4">
        <v>2991</v>
      </c>
      <c r="D508" s="4">
        <v>2964</v>
      </c>
      <c r="E508" s="4">
        <v>3027</v>
      </c>
      <c r="F508" s="4">
        <v>2982</v>
      </c>
      <c r="G508" s="4">
        <v>3039</v>
      </c>
      <c r="H508" s="4">
        <v>3090</v>
      </c>
      <c r="I508" s="4">
        <v>3108</v>
      </c>
      <c r="J508" s="4">
        <v>3096</v>
      </c>
      <c r="K508" s="4">
        <v>3063</v>
      </c>
      <c r="L508" s="4">
        <v>3099</v>
      </c>
      <c r="M508" s="4">
        <v>3198</v>
      </c>
      <c r="N508" s="4">
        <v>3201</v>
      </c>
      <c r="O508" s="4">
        <v>3192</v>
      </c>
      <c r="P508" s="4">
        <v>3192</v>
      </c>
      <c r="Q508" s="4">
        <v>3084</v>
      </c>
    </row>
    <row r="509" spans="1:17" x14ac:dyDescent="0.3">
      <c r="A509" t="s">
        <v>717</v>
      </c>
      <c r="B509" s="4">
        <v>3804</v>
      </c>
      <c r="C509" s="4">
        <v>3762</v>
      </c>
      <c r="D509" s="4">
        <v>3759</v>
      </c>
      <c r="E509" s="4">
        <v>3813</v>
      </c>
      <c r="F509" s="4">
        <v>3903</v>
      </c>
      <c r="G509" s="4">
        <v>3972</v>
      </c>
      <c r="H509" s="4">
        <v>3885</v>
      </c>
      <c r="I509" s="4">
        <v>3900</v>
      </c>
      <c r="J509" s="4">
        <v>3927</v>
      </c>
      <c r="K509" s="4">
        <v>3837</v>
      </c>
      <c r="L509" s="4">
        <v>3882</v>
      </c>
      <c r="M509" s="4">
        <v>3996</v>
      </c>
      <c r="N509" s="4">
        <v>3936</v>
      </c>
      <c r="O509" s="4">
        <v>4008</v>
      </c>
      <c r="P509" s="4">
        <v>4023</v>
      </c>
      <c r="Q509" s="4">
        <v>3903</v>
      </c>
    </row>
    <row r="510" spans="1:17" x14ac:dyDescent="0.3">
      <c r="A510" t="s">
        <v>718</v>
      </c>
      <c r="B510" s="4">
        <v>1890</v>
      </c>
      <c r="C510" s="4">
        <v>2064</v>
      </c>
      <c r="D510" s="4">
        <v>2127</v>
      </c>
      <c r="E510" s="4">
        <v>2265</v>
      </c>
      <c r="F510" s="4">
        <v>2295</v>
      </c>
      <c r="G510" s="4">
        <v>2346</v>
      </c>
      <c r="H510" s="4">
        <v>2334</v>
      </c>
      <c r="I510" s="4">
        <v>2319</v>
      </c>
      <c r="J510" s="4">
        <v>2352</v>
      </c>
      <c r="K510" s="4">
        <v>2361</v>
      </c>
      <c r="L510" s="4">
        <v>2349</v>
      </c>
      <c r="M510" s="4">
        <v>2256</v>
      </c>
      <c r="N510" s="4">
        <v>2310</v>
      </c>
      <c r="O510" s="4">
        <v>2337</v>
      </c>
      <c r="P510" s="4">
        <v>2457</v>
      </c>
      <c r="Q510" s="4">
        <v>2472</v>
      </c>
    </row>
    <row r="511" spans="1:17" x14ac:dyDescent="0.3">
      <c r="A511" t="s">
        <v>719</v>
      </c>
      <c r="B511" s="4">
        <v>3399</v>
      </c>
      <c r="C511" s="4">
        <v>3561</v>
      </c>
      <c r="D511" s="4">
        <v>3660</v>
      </c>
      <c r="E511" s="4">
        <v>3702</v>
      </c>
      <c r="F511" s="4">
        <v>3744</v>
      </c>
      <c r="G511" s="4">
        <v>3711</v>
      </c>
      <c r="H511" s="4">
        <v>3702</v>
      </c>
      <c r="I511" s="4">
        <v>3693</v>
      </c>
      <c r="J511" s="4">
        <v>3690</v>
      </c>
      <c r="K511" s="4">
        <v>3624</v>
      </c>
      <c r="L511" s="4">
        <v>3603</v>
      </c>
      <c r="M511" s="4">
        <v>3657</v>
      </c>
      <c r="N511" s="4">
        <v>3702</v>
      </c>
      <c r="O511" s="4">
        <v>3756</v>
      </c>
      <c r="P511" s="4">
        <v>3801</v>
      </c>
      <c r="Q511" s="4">
        <v>3828</v>
      </c>
    </row>
    <row r="512" spans="1:17" x14ac:dyDescent="0.3">
      <c r="A512" t="s">
        <v>720</v>
      </c>
      <c r="B512" s="4">
        <v>1122</v>
      </c>
      <c r="C512" s="4">
        <v>1113</v>
      </c>
      <c r="D512" s="4">
        <v>1119</v>
      </c>
      <c r="E512" s="4">
        <v>1122</v>
      </c>
      <c r="F512" s="4">
        <v>1152</v>
      </c>
      <c r="G512" s="4">
        <v>1155</v>
      </c>
      <c r="H512" s="4">
        <v>1152</v>
      </c>
      <c r="I512" s="4">
        <v>1155</v>
      </c>
      <c r="J512" s="4">
        <v>1266</v>
      </c>
      <c r="K512" s="4">
        <v>1260</v>
      </c>
      <c r="L512" s="4">
        <v>1263</v>
      </c>
      <c r="M512" s="4">
        <v>1320</v>
      </c>
      <c r="N512" s="4">
        <v>1329</v>
      </c>
      <c r="O512" s="4">
        <v>1353</v>
      </c>
      <c r="P512" s="4">
        <v>1377</v>
      </c>
      <c r="Q512" s="4">
        <v>1386</v>
      </c>
    </row>
    <row r="513" spans="1:17" x14ac:dyDescent="0.3">
      <c r="A513" t="s">
        <v>721</v>
      </c>
      <c r="B513" s="4">
        <v>3255</v>
      </c>
      <c r="C513" s="4">
        <v>3309</v>
      </c>
      <c r="D513" s="4">
        <v>3255</v>
      </c>
      <c r="E513" s="4">
        <v>3270</v>
      </c>
      <c r="F513" s="4">
        <v>3312</v>
      </c>
      <c r="G513" s="4">
        <v>3339</v>
      </c>
      <c r="H513" s="4">
        <v>3390</v>
      </c>
      <c r="I513" s="4">
        <v>3369</v>
      </c>
      <c r="J513" s="4">
        <v>3294</v>
      </c>
      <c r="K513" s="4">
        <v>3435</v>
      </c>
      <c r="L513" s="4">
        <v>3453</v>
      </c>
      <c r="M513" s="4">
        <v>3498</v>
      </c>
      <c r="N513" s="4">
        <v>3444</v>
      </c>
      <c r="O513" s="4">
        <v>3396</v>
      </c>
      <c r="P513" s="4">
        <v>3414</v>
      </c>
      <c r="Q513" s="4">
        <v>3447</v>
      </c>
    </row>
    <row r="514" spans="1:17" x14ac:dyDescent="0.3">
      <c r="A514" t="s">
        <v>722</v>
      </c>
      <c r="B514" s="4">
        <v>4362</v>
      </c>
      <c r="C514" s="4">
        <v>4401</v>
      </c>
      <c r="D514" s="4">
        <v>4383</v>
      </c>
      <c r="E514" s="4">
        <v>4425</v>
      </c>
      <c r="F514" s="4">
        <v>4341</v>
      </c>
      <c r="G514" s="4">
        <v>4437</v>
      </c>
      <c r="H514" s="4">
        <v>4461</v>
      </c>
      <c r="I514" s="4">
        <v>4494</v>
      </c>
      <c r="J514" s="4">
        <v>4482</v>
      </c>
      <c r="K514" s="4">
        <v>4482</v>
      </c>
      <c r="L514" s="4">
        <v>4587</v>
      </c>
      <c r="M514" s="4">
        <v>4656</v>
      </c>
      <c r="N514" s="4">
        <v>4650</v>
      </c>
      <c r="O514" s="4">
        <v>4665</v>
      </c>
      <c r="P514" s="4">
        <v>4830</v>
      </c>
      <c r="Q514" s="4">
        <v>4653</v>
      </c>
    </row>
    <row r="515" spans="1:17" x14ac:dyDescent="0.3">
      <c r="A515" t="s">
        <v>723</v>
      </c>
      <c r="B515" s="4">
        <v>3735</v>
      </c>
      <c r="C515" s="4">
        <v>3678</v>
      </c>
      <c r="D515" s="4">
        <v>3711</v>
      </c>
      <c r="E515" s="4">
        <v>3702</v>
      </c>
      <c r="F515" s="4">
        <v>3711</v>
      </c>
      <c r="G515" s="4">
        <v>3759</v>
      </c>
      <c r="H515" s="4">
        <v>3765</v>
      </c>
      <c r="I515" s="4">
        <v>3819</v>
      </c>
      <c r="J515" s="4">
        <v>3852</v>
      </c>
      <c r="K515" s="4">
        <v>3804</v>
      </c>
      <c r="L515" s="4">
        <v>3939</v>
      </c>
      <c r="M515" s="4">
        <v>3951</v>
      </c>
      <c r="N515" s="4">
        <v>4014</v>
      </c>
      <c r="O515" s="4">
        <v>3981</v>
      </c>
      <c r="P515" s="4">
        <v>3969</v>
      </c>
      <c r="Q515" s="4">
        <v>3831</v>
      </c>
    </row>
    <row r="516" spans="1:17" x14ac:dyDescent="0.3">
      <c r="A516" t="s">
        <v>724</v>
      </c>
      <c r="B516" s="4">
        <v>3279</v>
      </c>
      <c r="C516" s="4">
        <v>3363</v>
      </c>
      <c r="D516" s="4">
        <v>3315</v>
      </c>
      <c r="E516" s="4">
        <v>3228</v>
      </c>
      <c r="F516" s="4">
        <v>3258</v>
      </c>
      <c r="G516" s="4">
        <v>3252</v>
      </c>
      <c r="H516" s="4">
        <v>3282</v>
      </c>
      <c r="I516" s="4">
        <v>3285</v>
      </c>
      <c r="J516" s="4">
        <v>3294</v>
      </c>
      <c r="K516" s="4">
        <v>3252</v>
      </c>
      <c r="L516" s="4">
        <v>3330</v>
      </c>
      <c r="M516" s="4">
        <v>3402</v>
      </c>
      <c r="N516" s="4">
        <v>3462</v>
      </c>
      <c r="O516" s="4">
        <v>3576</v>
      </c>
      <c r="P516" s="4">
        <v>3627</v>
      </c>
      <c r="Q516" s="4">
        <v>3609</v>
      </c>
    </row>
    <row r="517" spans="1:17" x14ac:dyDescent="0.3">
      <c r="A517" t="s">
        <v>725</v>
      </c>
      <c r="B517" s="4">
        <v>3666</v>
      </c>
      <c r="C517" s="4">
        <v>3672</v>
      </c>
      <c r="D517" s="4">
        <v>3762</v>
      </c>
      <c r="E517" s="4">
        <v>3762</v>
      </c>
      <c r="F517" s="4">
        <v>3855</v>
      </c>
      <c r="G517" s="4">
        <v>3849</v>
      </c>
      <c r="H517" s="4">
        <v>3816</v>
      </c>
      <c r="I517" s="4">
        <v>3843</v>
      </c>
      <c r="J517" s="4">
        <v>3879</v>
      </c>
      <c r="K517" s="4">
        <v>3948</v>
      </c>
      <c r="L517" s="4">
        <v>3924</v>
      </c>
      <c r="M517" s="4">
        <v>3957</v>
      </c>
      <c r="N517" s="4">
        <v>3933</v>
      </c>
      <c r="O517" s="4">
        <v>3951</v>
      </c>
      <c r="P517" s="4">
        <v>3870</v>
      </c>
      <c r="Q517" s="4">
        <v>3768</v>
      </c>
    </row>
    <row r="518" spans="1:17" x14ac:dyDescent="0.3">
      <c r="A518" t="s">
        <v>726</v>
      </c>
      <c r="B518" s="4">
        <v>711</v>
      </c>
      <c r="C518" s="4">
        <v>744</v>
      </c>
      <c r="D518" s="4">
        <v>798</v>
      </c>
      <c r="E518" s="4">
        <v>822</v>
      </c>
      <c r="F518" s="4">
        <v>849</v>
      </c>
      <c r="G518" s="4">
        <v>876</v>
      </c>
      <c r="H518" s="4">
        <v>885</v>
      </c>
      <c r="I518" s="4">
        <v>909</v>
      </c>
      <c r="J518" s="4">
        <v>972</v>
      </c>
      <c r="K518" s="4">
        <v>972</v>
      </c>
      <c r="L518" s="4">
        <v>1059</v>
      </c>
      <c r="M518" s="4">
        <v>1062</v>
      </c>
      <c r="N518" s="4">
        <v>1053</v>
      </c>
      <c r="O518" s="4">
        <v>1071</v>
      </c>
      <c r="P518" s="4">
        <v>1104</v>
      </c>
      <c r="Q518" s="4">
        <v>1074</v>
      </c>
    </row>
    <row r="519" spans="1:17" x14ac:dyDescent="0.3">
      <c r="A519" t="s">
        <v>727</v>
      </c>
      <c r="B519" s="4">
        <v>3555</v>
      </c>
      <c r="C519" s="4">
        <v>3492</v>
      </c>
      <c r="D519" s="4">
        <v>3663</v>
      </c>
      <c r="E519" s="4">
        <v>3702</v>
      </c>
      <c r="F519" s="4">
        <v>3669</v>
      </c>
      <c r="G519" s="4">
        <v>3720</v>
      </c>
      <c r="H519" s="4">
        <v>3825</v>
      </c>
      <c r="I519" s="4">
        <v>3876</v>
      </c>
      <c r="J519" s="4">
        <v>3873</v>
      </c>
      <c r="K519" s="4">
        <v>3984</v>
      </c>
      <c r="L519" s="4">
        <v>3948</v>
      </c>
      <c r="M519" s="4">
        <v>3927</v>
      </c>
      <c r="N519" s="4">
        <v>3942</v>
      </c>
      <c r="O519" s="4">
        <v>3933</v>
      </c>
      <c r="P519" s="4">
        <v>3939</v>
      </c>
      <c r="Q519" s="4">
        <v>3813</v>
      </c>
    </row>
    <row r="520" spans="1:17" x14ac:dyDescent="0.3">
      <c r="A520" t="s">
        <v>728</v>
      </c>
      <c r="B520" s="4">
        <v>3492</v>
      </c>
      <c r="C520" s="4">
        <v>3540</v>
      </c>
      <c r="D520" s="4">
        <v>3567</v>
      </c>
      <c r="E520" s="4">
        <v>3765</v>
      </c>
      <c r="F520" s="4">
        <v>3681</v>
      </c>
      <c r="G520" s="4">
        <v>3594</v>
      </c>
      <c r="H520" s="4">
        <v>3699</v>
      </c>
      <c r="I520" s="4">
        <v>3759</v>
      </c>
      <c r="J520" s="4">
        <v>3714</v>
      </c>
      <c r="K520" s="4">
        <v>3759</v>
      </c>
      <c r="L520" s="4">
        <v>3852</v>
      </c>
      <c r="M520" s="4">
        <v>3786</v>
      </c>
      <c r="N520" s="4">
        <v>3891</v>
      </c>
      <c r="O520" s="4">
        <v>3885</v>
      </c>
      <c r="P520" s="4">
        <v>3888</v>
      </c>
      <c r="Q520" s="4">
        <v>3915</v>
      </c>
    </row>
    <row r="521" spans="1:17" x14ac:dyDescent="0.3">
      <c r="A521" t="s">
        <v>729</v>
      </c>
      <c r="B521" s="4">
        <v>2964</v>
      </c>
      <c r="C521" s="4">
        <v>3057</v>
      </c>
      <c r="D521" s="4">
        <v>3144</v>
      </c>
      <c r="E521" s="4">
        <v>3174</v>
      </c>
      <c r="F521" s="4">
        <v>3270</v>
      </c>
      <c r="G521" s="4">
        <v>3264</v>
      </c>
      <c r="H521" s="4">
        <v>3330</v>
      </c>
      <c r="I521" s="4">
        <v>3348</v>
      </c>
      <c r="J521" s="4">
        <v>3393</v>
      </c>
      <c r="K521" s="4">
        <v>3417</v>
      </c>
      <c r="L521" s="4">
        <v>3420</v>
      </c>
      <c r="M521" s="4">
        <v>3474</v>
      </c>
      <c r="N521" s="4">
        <v>3495</v>
      </c>
      <c r="O521" s="4">
        <v>3516</v>
      </c>
      <c r="P521" s="4">
        <v>3576</v>
      </c>
      <c r="Q521" s="4">
        <v>3645</v>
      </c>
    </row>
    <row r="522" spans="1:17" x14ac:dyDescent="0.3">
      <c r="A522" t="s">
        <v>730</v>
      </c>
      <c r="B522" s="4">
        <v>2694</v>
      </c>
      <c r="C522" s="4">
        <v>2721</v>
      </c>
      <c r="D522" s="4">
        <v>2922</v>
      </c>
      <c r="E522" s="4">
        <v>2883</v>
      </c>
      <c r="F522" s="4">
        <v>2976</v>
      </c>
      <c r="G522" s="4">
        <v>3069</v>
      </c>
      <c r="H522" s="4">
        <v>3003</v>
      </c>
      <c r="I522" s="4">
        <v>3054</v>
      </c>
      <c r="J522" s="4">
        <v>3132</v>
      </c>
      <c r="K522" s="4">
        <v>3114</v>
      </c>
      <c r="L522" s="4">
        <v>3198</v>
      </c>
      <c r="M522" s="4">
        <v>3363</v>
      </c>
      <c r="N522" s="4">
        <v>3474</v>
      </c>
      <c r="O522" s="4">
        <v>3507</v>
      </c>
      <c r="P522" s="4">
        <v>3666</v>
      </c>
      <c r="Q522" s="4">
        <v>3576</v>
      </c>
    </row>
    <row r="523" spans="1:17" x14ac:dyDescent="0.3">
      <c r="A523" t="s">
        <v>731</v>
      </c>
      <c r="B523" s="4">
        <v>2769</v>
      </c>
      <c r="C523" s="4">
        <v>2829</v>
      </c>
      <c r="D523" s="4">
        <v>2787</v>
      </c>
      <c r="E523" s="4">
        <v>2799</v>
      </c>
      <c r="F523" s="4">
        <v>2760</v>
      </c>
      <c r="G523" s="4">
        <v>2784</v>
      </c>
      <c r="H523" s="4">
        <v>2805</v>
      </c>
      <c r="I523" s="4">
        <v>2811</v>
      </c>
      <c r="J523" s="4">
        <v>2811</v>
      </c>
      <c r="K523" s="4">
        <v>2856</v>
      </c>
      <c r="L523" s="4">
        <v>2877</v>
      </c>
      <c r="M523" s="4">
        <v>2940</v>
      </c>
      <c r="N523" s="4">
        <v>2931</v>
      </c>
      <c r="O523" s="4">
        <v>2949</v>
      </c>
      <c r="P523" s="4">
        <v>2940</v>
      </c>
      <c r="Q523" s="4">
        <v>2925</v>
      </c>
    </row>
    <row r="524" spans="1:17" x14ac:dyDescent="0.3">
      <c r="A524" t="s">
        <v>732</v>
      </c>
      <c r="B524" s="4">
        <v>330</v>
      </c>
      <c r="C524" s="4">
        <v>354</v>
      </c>
      <c r="D524" s="4">
        <v>393</v>
      </c>
      <c r="E524" s="4">
        <v>432</v>
      </c>
      <c r="F524" s="4">
        <v>405</v>
      </c>
      <c r="G524" s="4">
        <v>414</v>
      </c>
      <c r="H524" s="4">
        <v>426</v>
      </c>
      <c r="I524" s="4">
        <v>438</v>
      </c>
      <c r="J524" s="4">
        <v>483</v>
      </c>
      <c r="K524" s="4">
        <v>519</v>
      </c>
      <c r="L524" s="4">
        <v>522</v>
      </c>
      <c r="M524" s="4">
        <v>534</v>
      </c>
      <c r="N524" s="4">
        <v>567</v>
      </c>
      <c r="O524" s="4">
        <v>576</v>
      </c>
      <c r="P524" s="4">
        <v>612</v>
      </c>
      <c r="Q524" s="4">
        <v>639</v>
      </c>
    </row>
    <row r="525" spans="1:17" x14ac:dyDescent="0.3">
      <c r="A525" t="s">
        <v>733</v>
      </c>
      <c r="B525" s="4">
        <v>3144</v>
      </c>
      <c r="C525" s="4">
        <v>3204</v>
      </c>
      <c r="D525" s="4">
        <v>3237</v>
      </c>
      <c r="E525" s="4">
        <v>3213</v>
      </c>
      <c r="F525" s="4">
        <v>3294</v>
      </c>
      <c r="G525" s="4">
        <v>3324</v>
      </c>
      <c r="H525" s="4">
        <v>3366</v>
      </c>
      <c r="I525" s="4">
        <v>3426</v>
      </c>
      <c r="J525" s="4">
        <v>3408</v>
      </c>
      <c r="K525" s="4">
        <v>3372</v>
      </c>
      <c r="L525" s="4">
        <v>3441</v>
      </c>
      <c r="M525" s="4">
        <v>3633</v>
      </c>
      <c r="N525" s="4">
        <v>3612</v>
      </c>
      <c r="O525" s="4">
        <v>3603</v>
      </c>
      <c r="P525" s="4">
        <v>3666</v>
      </c>
      <c r="Q525" s="4">
        <v>3663</v>
      </c>
    </row>
    <row r="526" spans="1:17" x14ac:dyDescent="0.3">
      <c r="A526" t="s">
        <v>734</v>
      </c>
      <c r="B526" s="4">
        <v>1725</v>
      </c>
      <c r="C526" s="4">
        <v>1722</v>
      </c>
      <c r="D526" s="4">
        <v>1701</v>
      </c>
      <c r="E526" s="4">
        <v>1728</v>
      </c>
      <c r="F526" s="4">
        <v>1707</v>
      </c>
      <c r="G526" s="4">
        <v>1656</v>
      </c>
      <c r="H526" s="4">
        <v>1647</v>
      </c>
      <c r="I526" s="4">
        <v>1689</v>
      </c>
      <c r="J526" s="4">
        <v>1641</v>
      </c>
      <c r="K526" s="4">
        <v>1644</v>
      </c>
      <c r="L526" s="4">
        <v>1644</v>
      </c>
      <c r="M526" s="4">
        <v>1683</v>
      </c>
      <c r="N526" s="4">
        <v>1695</v>
      </c>
      <c r="O526" s="4">
        <v>1713</v>
      </c>
      <c r="P526" s="4">
        <v>1635</v>
      </c>
      <c r="Q526" s="4">
        <v>1650</v>
      </c>
    </row>
    <row r="527" spans="1:17" x14ac:dyDescent="0.3">
      <c r="A527" t="s">
        <v>735</v>
      </c>
      <c r="B527" s="4">
        <v>1857</v>
      </c>
      <c r="C527" s="4">
        <v>1845</v>
      </c>
      <c r="D527" s="4">
        <v>1920</v>
      </c>
      <c r="E527" s="4">
        <v>1974</v>
      </c>
      <c r="F527" s="4">
        <v>1941</v>
      </c>
      <c r="G527" s="4">
        <v>1953</v>
      </c>
      <c r="H527" s="4">
        <v>1959</v>
      </c>
      <c r="I527" s="4">
        <v>1965</v>
      </c>
      <c r="J527" s="4">
        <v>2001</v>
      </c>
      <c r="K527" s="4">
        <v>1929</v>
      </c>
      <c r="L527" s="4">
        <v>1941</v>
      </c>
      <c r="M527" s="4">
        <v>1908</v>
      </c>
      <c r="N527" s="4">
        <v>1884</v>
      </c>
      <c r="O527" s="4">
        <v>1956</v>
      </c>
      <c r="P527" s="4">
        <v>1947</v>
      </c>
      <c r="Q527" s="4">
        <v>1995</v>
      </c>
    </row>
    <row r="528" spans="1:17" x14ac:dyDescent="0.3">
      <c r="A528" t="s">
        <v>736</v>
      </c>
      <c r="B528" s="4" t="s">
        <v>219</v>
      </c>
      <c r="C528" s="4">
        <v>9</v>
      </c>
      <c r="D528" s="4">
        <v>6</v>
      </c>
      <c r="E528" s="4">
        <v>9</v>
      </c>
      <c r="F528" s="4">
        <v>12</v>
      </c>
      <c r="G528" s="4">
        <v>12</v>
      </c>
      <c r="H528" s="4">
        <v>12</v>
      </c>
      <c r="I528" s="4">
        <v>12</v>
      </c>
      <c r="J528" s="4">
        <v>12</v>
      </c>
      <c r="K528" s="4">
        <v>18</v>
      </c>
      <c r="L528" s="4">
        <v>15</v>
      </c>
      <c r="M528" s="4">
        <v>9</v>
      </c>
      <c r="N528" s="4">
        <v>9</v>
      </c>
      <c r="O528" s="4">
        <v>18</v>
      </c>
      <c r="P528" s="4">
        <v>15</v>
      </c>
      <c r="Q528" s="4">
        <v>15</v>
      </c>
    </row>
    <row r="529" spans="1:17" x14ac:dyDescent="0.3">
      <c r="A529" t="s">
        <v>737</v>
      </c>
      <c r="B529" s="4">
        <v>3021</v>
      </c>
      <c r="C529" s="4">
        <v>3135</v>
      </c>
      <c r="D529" s="4">
        <v>3192</v>
      </c>
      <c r="E529" s="4">
        <v>3279</v>
      </c>
      <c r="F529" s="4">
        <v>3384</v>
      </c>
      <c r="G529" s="4">
        <v>3498</v>
      </c>
      <c r="H529" s="4">
        <v>3552</v>
      </c>
      <c r="I529" s="4">
        <v>3639</v>
      </c>
      <c r="J529" s="4">
        <v>3669</v>
      </c>
      <c r="K529" s="4">
        <v>3798</v>
      </c>
      <c r="L529" s="4">
        <v>3867</v>
      </c>
      <c r="M529" s="4">
        <v>3804</v>
      </c>
      <c r="N529" s="4">
        <v>3873</v>
      </c>
      <c r="O529" s="4">
        <v>3888</v>
      </c>
      <c r="P529" s="4">
        <v>3915</v>
      </c>
      <c r="Q529" s="4">
        <v>3903</v>
      </c>
    </row>
    <row r="530" spans="1:17" x14ac:dyDescent="0.3">
      <c r="A530" t="s">
        <v>738</v>
      </c>
      <c r="B530" s="4">
        <v>2079</v>
      </c>
      <c r="C530" s="4">
        <v>2115</v>
      </c>
      <c r="D530" s="4">
        <v>2160</v>
      </c>
      <c r="E530" s="4">
        <v>2142</v>
      </c>
      <c r="F530" s="4">
        <v>2124</v>
      </c>
      <c r="G530" s="4">
        <v>2184</v>
      </c>
      <c r="H530" s="4">
        <v>2244</v>
      </c>
      <c r="I530" s="4">
        <v>2208</v>
      </c>
      <c r="J530" s="4">
        <v>2190</v>
      </c>
      <c r="K530" s="4">
        <v>2148</v>
      </c>
      <c r="L530" s="4">
        <v>2229</v>
      </c>
      <c r="M530" s="4">
        <v>2268</v>
      </c>
      <c r="N530" s="4">
        <v>2262</v>
      </c>
      <c r="O530" s="4">
        <v>2295</v>
      </c>
      <c r="P530" s="4">
        <v>2334</v>
      </c>
      <c r="Q530" s="4">
        <v>2310</v>
      </c>
    </row>
    <row r="531" spans="1:17" x14ac:dyDescent="0.3">
      <c r="A531" t="s">
        <v>739</v>
      </c>
      <c r="B531" s="4">
        <v>2094</v>
      </c>
      <c r="C531" s="4">
        <v>2130</v>
      </c>
      <c r="D531" s="4">
        <v>2115</v>
      </c>
      <c r="E531" s="4">
        <v>2127</v>
      </c>
      <c r="F531" s="4">
        <v>2259</v>
      </c>
      <c r="G531" s="4">
        <v>2259</v>
      </c>
      <c r="H531" s="4">
        <v>2265</v>
      </c>
      <c r="I531" s="4">
        <v>2214</v>
      </c>
      <c r="J531" s="4">
        <v>2220</v>
      </c>
      <c r="K531" s="4">
        <v>2256</v>
      </c>
      <c r="L531" s="4">
        <v>2274</v>
      </c>
      <c r="M531" s="4">
        <v>2310</v>
      </c>
      <c r="N531" s="4">
        <v>2340</v>
      </c>
      <c r="O531" s="4">
        <v>2277</v>
      </c>
      <c r="P531" s="4">
        <v>2358</v>
      </c>
      <c r="Q531" s="4">
        <v>2310</v>
      </c>
    </row>
    <row r="532" spans="1:17" x14ac:dyDescent="0.3">
      <c r="A532" t="s">
        <v>740</v>
      </c>
      <c r="B532" s="4">
        <v>2373</v>
      </c>
      <c r="C532" s="4">
        <v>2427</v>
      </c>
      <c r="D532" s="4">
        <v>2427</v>
      </c>
      <c r="E532" s="4">
        <v>2406</v>
      </c>
      <c r="F532" s="4">
        <v>2463</v>
      </c>
      <c r="G532" s="4">
        <v>2436</v>
      </c>
      <c r="H532" s="4">
        <v>2481</v>
      </c>
      <c r="I532" s="4">
        <v>2466</v>
      </c>
      <c r="J532" s="4">
        <v>2463</v>
      </c>
      <c r="K532" s="4">
        <v>2532</v>
      </c>
      <c r="L532" s="4">
        <v>2517</v>
      </c>
      <c r="M532" s="4">
        <v>2517</v>
      </c>
      <c r="N532" s="4">
        <v>2490</v>
      </c>
      <c r="O532" s="4">
        <v>2535</v>
      </c>
      <c r="P532" s="4">
        <v>2577</v>
      </c>
      <c r="Q532" s="4">
        <v>2490</v>
      </c>
    </row>
    <row r="533" spans="1:17" x14ac:dyDescent="0.3">
      <c r="A533" t="s">
        <v>741</v>
      </c>
      <c r="B533" s="4">
        <v>1818</v>
      </c>
      <c r="C533" s="4">
        <v>1854</v>
      </c>
      <c r="D533" s="4">
        <v>1788</v>
      </c>
      <c r="E533" s="4">
        <v>1815</v>
      </c>
      <c r="F533" s="4">
        <v>1866</v>
      </c>
      <c r="G533" s="4">
        <v>1824</v>
      </c>
      <c r="H533" s="4">
        <v>1878</v>
      </c>
      <c r="I533" s="4">
        <v>1827</v>
      </c>
      <c r="J533" s="4">
        <v>1833</v>
      </c>
      <c r="K533" s="4">
        <v>1893</v>
      </c>
      <c r="L533" s="4">
        <v>1899</v>
      </c>
      <c r="M533" s="4">
        <v>1878</v>
      </c>
      <c r="N533" s="4">
        <v>1821</v>
      </c>
      <c r="O533" s="4">
        <v>1836</v>
      </c>
      <c r="P533" s="4">
        <v>1734</v>
      </c>
      <c r="Q533" s="4">
        <v>1554</v>
      </c>
    </row>
    <row r="534" spans="1:17" x14ac:dyDescent="0.3">
      <c r="A534" t="s">
        <v>742</v>
      </c>
      <c r="B534" s="4">
        <v>3231</v>
      </c>
      <c r="C534" s="4">
        <v>3279</v>
      </c>
      <c r="D534" s="4">
        <v>3393</v>
      </c>
      <c r="E534" s="4">
        <v>3414</v>
      </c>
      <c r="F534" s="4">
        <v>3489</v>
      </c>
      <c r="G534" s="4">
        <v>3579</v>
      </c>
      <c r="H534" s="4">
        <v>3612</v>
      </c>
      <c r="I534" s="4">
        <v>3648</v>
      </c>
      <c r="J534" s="4">
        <v>3594</v>
      </c>
      <c r="K534" s="4">
        <v>3702</v>
      </c>
      <c r="L534" s="4">
        <v>3801</v>
      </c>
      <c r="M534" s="4">
        <v>3873</v>
      </c>
      <c r="N534" s="4">
        <v>3912</v>
      </c>
      <c r="O534" s="4">
        <v>3933</v>
      </c>
      <c r="P534" s="4">
        <v>4092</v>
      </c>
      <c r="Q534" s="4">
        <v>4044</v>
      </c>
    </row>
    <row r="535" spans="1:17" x14ac:dyDescent="0.3">
      <c r="A535" t="s">
        <v>743</v>
      </c>
      <c r="B535" s="4">
        <v>4209</v>
      </c>
      <c r="C535" s="4">
        <v>4287</v>
      </c>
      <c r="D535" s="4">
        <v>4326</v>
      </c>
      <c r="E535" s="4">
        <v>4317</v>
      </c>
      <c r="F535" s="4">
        <v>4269</v>
      </c>
      <c r="G535" s="4">
        <v>4197</v>
      </c>
      <c r="H535" s="4">
        <v>4215</v>
      </c>
      <c r="I535" s="4">
        <v>4248</v>
      </c>
      <c r="J535" s="4">
        <v>4212</v>
      </c>
      <c r="K535" s="4">
        <v>4266</v>
      </c>
      <c r="L535" s="4">
        <v>4248</v>
      </c>
      <c r="M535" s="4">
        <v>4311</v>
      </c>
      <c r="N535" s="4">
        <v>4335</v>
      </c>
      <c r="O535" s="4">
        <v>4335</v>
      </c>
      <c r="P535" s="4">
        <v>4395</v>
      </c>
      <c r="Q535" s="4">
        <v>4422</v>
      </c>
    </row>
    <row r="536" spans="1:17" x14ac:dyDescent="0.3">
      <c r="A536" t="s">
        <v>744</v>
      </c>
      <c r="B536" s="4">
        <v>3663</v>
      </c>
      <c r="C536" s="4">
        <v>3750</v>
      </c>
      <c r="D536" s="4">
        <v>3702</v>
      </c>
      <c r="E536" s="4">
        <v>3756</v>
      </c>
      <c r="F536" s="4">
        <v>3663</v>
      </c>
      <c r="G536" s="4">
        <v>3633</v>
      </c>
      <c r="H536" s="4">
        <v>3609</v>
      </c>
      <c r="I536" s="4">
        <v>3477</v>
      </c>
      <c r="J536" s="4">
        <v>3564</v>
      </c>
      <c r="K536" s="4">
        <v>3525</v>
      </c>
      <c r="L536" s="4">
        <v>3474</v>
      </c>
      <c r="M536" s="4">
        <v>3546</v>
      </c>
      <c r="N536" s="4">
        <v>3615</v>
      </c>
      <c r="O536" s="4">
        <v>3618</v>
      </c>
      <c r="P536" s="4">
        <v>3519</v>
      </c>
      <c r="Q536" s="4">
        <v>3450</v>
      </c>
    </row>
    <row r="537" spans="1:17" x14ac:dyDescent="0.3">
      <c r="A537" t="s">
        <v>745</v>
      </c>
      <c r="B537" s="4">
        <v>2127</v>
      </c>
      <c r="C537" s="4">
        <v>2130</v>
      </c>
      <c r="D537" s="4">
        <v>2127</v>
      </c>
      <c r="E537" s="4">
        <v>2055</v>
      </c>
      <c r="F537" s="4">
        <v>2061</v>
      </c>
      <c r="G537" s="4">
        <v>2118</v>
      </c>
      <c r="H537" s="4">
        <v>2094</v>
      </c>
      <c r="I537" s="4">
        <v>2160</v>
      </c>
      <c r="J537" s="4">
        <v>2103</v>
      </c>
      <c r="K537" s="4">
        <v>2169</v>
      </c>
      <c r="L537" s="4">
        <v>2157</v>
      </c>
      <c r="M537" s="4">
        <v>2163</v>
      </c>
      <c r="N537" s="4">
        <v>2196</v>
      </c>
      <c r="O537" s="4">
        <v>2163</v>
      </c>
      <c r="P537" s="4">
        <v>2175</v>
      </c>
      <c r="Q537" s="4">
        <v>2250</v>
      </c>
    </row>
    <row r="538" spans="1:17" x14ac:dyDescent="0.3">
      <c r="A538" t="s">
        <v>746</v>
      </c>
      <c r="B538" s="4">
        <v>2841</v>
      </c>
      <c r="C538" s="4">
        <v>2883</v>
      </c>
      <c r="D538" s="4">
        <v>2994</v>
      </c>
      <c r="E538" s="4">
        <v>2979</v>
      </c>
      <c r="F538" s="4">
        <v>2937</v>
      </c>
      <c r="G538" s="4">
        <v>2916</v>
      </c>
      <c r="H538" s="4">
        <v>2937</v>
      </c>
      <c r="I538" s="4">
        <v>2922</v>
      </c>
      <c r="J538" s="4">
        <v>2940</v>
      </c>
      <c r="K538" s="4">
        <v>2916</v>
      </c>
      <c r="L538" s="4">
        <v>2997</v>
      </c>
      <c r="M538" s="4">
        <v>2910</v>
      </c>
      <c r="N538" s="4">
        <v>2997</v>
      </c>
      <c r="O538" s="4">
        <v>3018</v>
      </c>
      <c r="P538" s="4">
        <v>2991</v>
      </c>
      <c r="Q538" s="4">
        <v>2937</v>
      </c>
    </row>
    <row r="539" spans="1:17" x14ac:dyDescent="0.3">
      <c r="A539" t="s">
        <v>747</v>
      </c>
      <c r="B539" s="4">
        <v>4371</v>
      </c>
      <c r="C539" s="4">
        <v>4443</v>
      </c>
      <c r="D539" s="4">
        <v>4476</v>
      </c>
      <c r="E539" s="4">
        <v>4551</v>
      </c>
      <c r="F539" s="4">
        <v>4467</v>
      </c>
      <c r="G539" s="4">
        <v>4404</v>
      </c>
      <c r="H539" s="4">
        <v>4443</v>
      </c>
      <c r="I539" s="4">
        <v>4500</v>
      </c>
      <c r="J539" s="4">
        <v>4512</v>
      </c>
      <c r="K539" s="4">
        <v>4500</v>
      </c>
      <c r="L539" s="4">
        <v>4515</v>
      </c>
      <c r="M539" s="4">
        <v>4551</v>
      </c>
      <c r="N539" s="4">
        <v>4581</v>
      </c>
      <c r="O539" s="4">
        <v>4602</v>
      </c>
      <c r="P539" s="4">
        <v>4587</v>
      </c>
      <c r="Q539" s="4">
        <v>4494</v>
      </c>
    </row>
    <row r="540" spans="1:17" x14ac:dyDescent="0.3">
      <c r="A540" t="s">
        <v>748</v>
      </c>
      <c r="B540" s="4">
        <v>2130</v>
      </c>
      <c r="C540" s="4">
        <v>2190</v>
      </c>
      <c r="D540" s="4">
        <v>2256</v>
      </c>
      <c r="E540" s="4">
        <v>2232</v>
      </c>
      <c r="F540" s="4">
        <v>2229</v>
      </c>
      <c r="G540" s="4">
        <v>2235</v>
      </c>
      <c r="H540" s="4">
        <v>2217</v>
      </c>
      <c r="I540" s="4">
        <v>2205</v>
      </c>
      <c r="J540" s="4">
        <v>2154</v>
      </c>
      <c r="K540" s="4">
        <v>2187</v>
      </c>
      <c r="L540" s="4">
        <v>2190</v>
      </c>
      <c r="M540" s="4">
        <v>2211</v>
      </c>
      <c r="N540" s="4">
        <v>2211</v>
      </c>
      <c r="O540" s="4">
        <v>2202</v>
      </c>
      <c r="P540" s="4">
        <v>2223</v>
      </c>
      <c r="Q540" s="4">
        <v>2220</v>
      </c>
    </row>
    <row r="541" spans="1:17" x14ac:dyDescent="0.3">
      <c r="A541" t="s">
        <v>749</v>
      </c>
      <c r="B541" s="4">
        <v>4008</v>
      </c>
      <c r="C541" s="4">
        <v>4095</v>
      </c>
      <c r="D541" s="4">
        <v>4170</v>
      </c>
      <c r="E541" s="4">
        <v>4344</v>
      </c>
      <c r="F541" s="4">
        <v>4344</v>
      </c>
      <c r="G541" s="4">
        <v>4416</v>
      </c>
      <c r="H541" s="4">
        <v>4500</v>
      </c>
      <c r="I541" s="4">
        <v>4524</v>
      </c>
      <c r="J541" s="4">
        <v>4494</v>
      </c>
      <c r="K541" s="4">
        <v>4671</v>
      </c>
      <c r="L541" s="4">
        <v>4734</v>
      </c>
      <c r="M541" s="4">
        <v>4908</v>
      </c>
      <c r="N541" s="4">
        <v>5043</v>
      </c>
      <c r="O541" s="4">
        <v>5130</v>
      </c>
      <c r="P541" s="4">
        <v>5157</v>
      </c>
      <c r="Q541" s="4">
        <v>5130</v>
      </c>
    </row>
    <row r="542" spans="1:17" x14ac:dyDescent="0.3">
      <c r="A542" t="s">
        <v>750</v>
      </c>
      <c r="B542" s="4">
        <v>2961</v>
      </c>
      <c r="C542" s="4">
        <v>3000</v>
      </c>
      <c r="D542" s="4">
        <v>3138</v>
      </c>
      <c r="E542" s="4">
        <v>3156</v>
      </c>
      <c r="F542" s="4">
        <v>3282</v>
      </c>
      <c r="G542" s="4">
        <v>3285</v>
      </c>
      <c r="H542" s="4">
        <v>3321</v>
      </c>
      <c r="I542" s="4">
        <v>3324</v>
      </c>
      <c r="J542" s="4">
        <v>3354</v>
      </c>
      <c r="K542" s="4">
        <v>3396</v>
      </c>
      <c r="L542" s="4">
        <v>3570</v>
      </c>
      <c r="M542" s="4">
        <v>3645</v>
      </c>
      <c r="N542" s="4">
        <v>3714</v>
      </c>
      <c r="O542" s="4">
        <v>3753</v>
      </c>
      <c r="P542" s="4">
        <v>3744</v>
      </c>
      <c r="Q542" s="4">
        <v>3762</v>
      </c>
    </row>
    <row r="543" spans="1:17" x14ac:dyDescent="0.3">
      <c r="A543" t="s">
        <v>751</v>
      </c>
      <c r="B543" s="4">
        <v>4407</v>
      </c>
      <c r="C543" s="4">
        <v>4434</v>
      </c>
      <c r="D543" s="4">
        <v>4539</v>
      </c>
      <c r="E543" s="4">
        <v>4653</v>
      </c>
      <c r="F543" s="4">
        <v>4620</v>
      </c>
      <c r="G543" s="4">
        <v>4782</v>
      </c>
      <c r="H543" s="4">
        <v>4869</v>
      </c>
      <c r="I543" s="4">
        <v>4866</v>
      </c>
      <c r="J543" s="4">
        <v>4803</v>
      </c>
      <c r="K543" s="4">
        <v>4809</v>
      </c>
      <c r="L543" s="4">
        <v>4833</v>
      </c>
      <c r="M543" s="4">
        <v>4914</v>
      </c>
      <c r="N543" s="4">
        <v>5070</v>
      </c>
      <c r="O543" s="4">
        <v>5100</v>
      </c>
      <c r="P543" s="4">
        <v>5013</v>
      </c>
      <c r="Q543" s="4">
        <v>4920</v>
      </c>
    </row>
    <row r="544" spans="1:17" x14ac:dyDescent="0.3">
      <c r="A544" t="s">
        <v>752</v>
      </c>
      <c r="B544" s="4">
        <v>2580</v>
      </c>
      <c r="C544" s="4">
        <v>2670</v>
      </c>
      <c r="D544" s="4">
        <v>2727</v>
      </c>
      <c r="E544" s="4">
        <v>2817</v>
      </c>
      <c r="F544" s="4">
        <v>2808</v>
      </c>
      <c r="G544" s="4">
        <v>2868</v>
      </c>
      <c r="H544" s="4">
        <v>2862</v>
      </c>
      <c r="I544" s="4">
        <v>2931</v>
      </c>
      <c r="J544" s="4">
        <v>2829</v>
      </c>
      <c r="K544" s="4">
        <v>2853</v>
      </c>
      <c r="L544" s="4">
        <v>2781</v>
      </c>
      <c r="M544" s="4">
        <v>2829</v>
      </c>
      <c r="N544" s="4">
        <v>2859</v>
      </c>
      <c r="O544" s="4">
        <v>2922</v>
      </c>
      <c r="P544" s="4">
        <v>2946</v>
      </c>
      <c r="Q544" s="4">
        <v>2910</v>
      </c>
    </row>
    <row r="545" spans="1:17" x14ac:dyDescent="0.3">
      <c r="A545" t="s">
        <v>753</v>
      </c>
      <c r="B545" s="4">
        <v>2799</v>
      </c>
      <c r="C545" s="4">
        <v>2736</v>
      </c>
      <c r="D545" s="4">
        <v>2706</v>
      </c>
      <c r="E545" s="4">
        <v>2736</v>
      </c>
      <c r="F545" s="4">
        <v>2805</v>
      </c>
      <c r="G545" s="4">
        <v>2799</v>
      </c>
      <c r="H545" s="4">
        <v>2796</v>
      </c>
      <c r="I545" s="4">
        <v>2799</v>
      </c>
      <c r="J545" s="4">
        <v>2793</v>
      </c>
      <c r="K545" s="4">
        <v>2808</v>
      </c>
      <c r="L545" s="4">
        <v>2862</v>
      </c>
      <c r="M545" s="4">
        <v>2943</v>
      </c>
      <c r="N545" s="4">
        <v>2943</v>
      </c>
      <c r="O545" s="4">
        <v>2967</v>
      </c>
      <c r="P545" s="4">
        <v>2916</v>
      </c>
      <c r="Q545" s="4">
        <v>2757</v>
      </c>
    </row>
    <row r="546" spans="1:17" x14ac:dyDescent="0.3">
      <c r="A546" t="s">
        <v>754</v>
      </c>
      <c r="B546" s="4">
        <v>1743</v>
      </c>
      <c r="C546" s="4">
        <v>1845</v>
      </c>
      <c r="D546" s="4">
        <v>1893</v>
      </c>
      <c r="E546" s="4">
        <v>1890</v>
      </c>
      <c r="F546" s="4">
        <v>1896</v>
      </c>
      <c r="G546" s="4">
        <v>1956</v>
      </c>
      <c r="H546" s="4">
        <v>1953</v>
      </c>
      <c r="I546" s="4">
        <v>2004</v>
      </c>
      <c r="J546" s="4">
        <v>2001</v>
      </c>
      <c r="K546" s="4">
        <v>2004</v>
      </c>
      <c r="L546" s="4">
        <v>2010</v>
      </c>
      <c r="M546" s="4">
        <v>1995</v>
      </c>
      <c r="N546" s="4">
        <v>1947</v>
      </c>
      <c r="O546" s="4">
        <v>1980</v>
      </c>
      <c r="P546" s="4">
        <v>2022</v>
      </c>
      <c r="Q546" s="4">
        <v>2046</v>
      </c>
    </row>
    <row r="547" spans="1:17" x14ac:dyDescent="0.3">
      <c r="A547" t="s">
        <v>755</v>
      </c>
      <c r="B547" s="4">
        <v>6</v>
      </c>
      <c r="C547" s="4">
        <v>12</v>
      </c>
      <c r="D547" s="4">
        <v>12</v>
      </c>
      <c r="E547" s="4">
        <v>9</v>
      </c>
      <c r="F547" s="4">
        <v>6</v>
      </c>
      <c r="G547" s="4">
        <v>6</v>
      </c>
      <c r="H547" s="4" t="s">
        <v>219</v>
      </c>
      <c r="I547" s="4" t="s">
        <v>219</v>
      </c>
      <c r="J547" s="4">
        <v>9</v>
      </c>
      <c r="K547" s="4">
        <v>12</v>
      </c>
      <c r="L547" s="4">
        <v>12</v>
      </c>
      <c r="M547" s="4">
        <v>9</v>
      </c>
      <c r="N547" s="4">
        <v>6</v>
      </c>
      <c r="O547" s="4">
        <v>6</v>
      </c>
      <c r="P547" s="4">
        <v>15</v>
      </c>
      <c r="Q547" s="4">
        <v>9</v>
      </c>
    </row>
    <row r="548" spans="1:17" x14ac:dyDescent="0.3">
      <c r="A548" t="s">
        <v>756</v>
      </c>
      <c r="B548" s="4">
        <v>1992</v>
      </c>
      <c r="C548" s="4">
        <v>2004</v>
      </c>
      <c r="D548" s="4">
        <v>2088</v>
      </c>
      <c r="E548" s="4">
        <v>2142</v>
      </c>
      <c r="F548" s="4">
        <v>2142</v>
      </c>
      <c r="G548" s="4">
        <v>2127</v>
      </c>
      <c r="H548" s="4">
        <v>2130</v>
      </c>
      <c r="I548" s="4">
        <v>2127</v>
      </c>
      <c r="J548" s="4">
        <v>2235</v>
      </c>
      <c r="K548" s="4">
        <v>2541</v>
      </c>
      <c r="L548" s="4">
        <v>2652</v>
      </c>
      <c r="M548" s="4">
        <v>2598</v>
      </c>
      <c r="N548" s="4">
        <v>2616</v>
      </c>
      <c r="O548" s="4">
        <v>2565</v>
      </c>
      <c r="P548" s="4">
        <v>2595</v>
      </c>
      <c r="Q548" s="4">
        <v>2520</v>
      </c>
    </row>
    <row r="549" spans="1:17" x14ac:dyDescent="0.3">
      <c r="A549" t="s">
        <v>757</v>
      </c>
      <c r="B549" s="4">
        <v>4089</v>
      </c>
      <c r="C549" s="4">
        <v>4152</v>
      </c>
      <c r="D549" s="4">
        <v>4377</v>
      </c>
      <c r="E549" s="4">
        <v>4434</v>
      </c>
      <c r="F549" s="4">
        <v>4521</v>
      </c>
      <c r="G549" s="4">
        <v>4617</v>
      </c>
      <c r="H549" s="4">
        <v>4701</v>
      </c>
      <c r="I549" s="4">
        <v>4632</v>
      </c>
      <c r="J549" s="4">
        <v>4602</v>
      </c>
      <c r="K549" s="4">
        <v>4731</v>
      </c>
      <c r="L549" s="4">
        <v>4947</v>
      </c>
      <c r="M549" s="4">
        <v>4860</v>
      </c>
      <c r="N549" s="4">
        <v>4965</v>
      </c>
      <c r="O549" s="4">
        <v>5058</v>
      </c>
      <c r="P549" s="4">
        <v>5028</v>
      </c>
      <c r="Q549" s="4">
        <v>5052</v>
      </c>
    </row>
    <row r="550" spans="1:17" x14ac:dyDescent="0.3">
      <c r="A550" t="s">
        <v>758</v>
      </c>
      <c r="B550" s="4">
        <v>4206</v>
      </c>
      <c r="C550" s="4">
        <v>4275</v>
      </c>
      <c r="D550" s="4">
        <v>4323</v>
      </c>
      <c r="E550" s="4">
        <v>4488</v>
      </c>
      <c r="F550" s="4">
        <v>4623</v>
      </c>
      <c r="G550" s="4">
        <v>4680</v>
      </c>
      <c r="H550" s="4">
        <v>4770</v>
      </c>
      <c r="I550" s="4">
        <v>4848</v>
      </c>
      <c r="J550" s="4">
        <v>4980</v>
      </c>
      <c r="K550" s="4">
        <v>5112</v>
      </c>
      <c r="L550" s="4">
        <v>5343</v>
      </c>
      <c r="M550" s="4">
        <v>5514</v>
      </c>
      <c r="N550" s="4">
        <v>5463</v>
      </c>
      <c r="O550" s="4">
        <v>5547</v>
      </c>
      <c r="P550" s="4">
        <v>5640</v>
      </c>
      <c r="Q550" s="4">
        <v>5601</v>
      </c>
    </row>
    <row r="551" spans="1:17" x14ac:dyDescent="0.3">
      <c r="A551" t="s">
        <v>759</v>
      </c>
      <c r="B551" s="4">
        <v>2820</v>
      </c>
      <c r="C551" s="4">
        <v>2880</v>
      </c>
      <c r="D551" s="4">
        <v>2892</v>
      </c>
      <c r="E551" s="4">
        <v>2928</v>
      </c>
      <c r="F551" s="4">
        <v>3021</v>
      </c>
      <c r="G551" s="4">
        <v>3045</v>
      </c>
      <c r="H551" s="4">
        <v>3069</v>
      </c>
      <c r="I551" s="4">
        <v>3108</v>
      </c>
      <c r="J551" s="4">
        <v>3201</v>
      </c>
      <c r="K551" s="4">
        <v>3282</v>
      </c>
      <c r="L551" s="4">
        <v>3237</v>
      </c>
      <c r="M551" s="4">
        <v>3255</v>
      </c>
      <c r="N551" s="4">
        <v>3285</v>
      </c>
      <c r="O551" s="4">
        <v>3324</v>
      </c>
      <c r="P551" s="4">
        <v>3336</v>
      </c>
      <c r="Q551" s="4">
        <v>3333</v>
      </c>
    </row>
    <row r="552" spans="1:17" x14ac:dyDescent="0.3">
      <c r="A552" t="s">
        <v>760</v>
      </c>
      <c r="B552" s="4">
        <v>3972</v>
      </c>
      <c r="C552" s="4">
        <v>3918</v>
      </c>
      <c r="D552" s="4">
        <v>3909</v>
      </c>
      <c r="E552" s="4">
        <v>3912</v>
      </c>
      <c r="F552" s="4">
        <v>3918</v>
      </c>
      <c r="G552" s="4">
        <v>3924</v>
      </c>
      <c r="H552" s="4">
        <v>3849</v>
      </c>
      <c r="I552" s="4">
        <v>3879</v>
      </c>
      <c r="J552" s="4">
        <v>3873</v>
      </c>
      <c r="K552" s="4">
        <v>3936</v>
      </c>
      <c r="L552" s="4">
        <v>4023</v>
      </c>
      <c r="M552" s="4">
        <v>4092</v>
      </c>
      <c r="N552" s="4">
        <v>4134</v>
      </c>
      <c r="O552" s="4">
        <v>4113</v>
      </c>
      <c r="P552" s="4">
        <v>4137</v>
      </c>
      <c r="Q552" s="4">
        <v>4071</v>
      </c>
    </row>
    <row r="553" spans="1:17" x14ac:dyDescent="0.3">
      <c r="A553" t="s">
        <v>761</v>
      </c>
      <c r="B553" s="4">
        <v>2436</v>
      </c>
      <c r="C553" s="4">
        <v>2541</v>
      </c>
      <c r="D553" s="4">
        <v>2583</v>
      </c>
      <c r="E553" s="4">
        <v>2571</v>
      </c>
      <c r="F553" s="4">
        <v>2511</v>
      </c>
      <c r="G553" s="4">
        <v>2538</v>
      </c>
      <c r="H553" s="4">
        <v>2538</v>
      </c>
      <c r="I553" s="4">
        <v>2529</v>
      </c>
      <c r="J553" s="4">
        <v>2517</v>
      </c>
      <c r="K553" s="4">
        <v>2478</v>
      </c>
      <c r="L553" s="4">
        <v>2520</v>
      </c>
      <c r="M553" s="4">
        <v>2583</v>
      </c>
      <c r="N553" s="4">
        <v>2556</v>
      </c>
      <c r="O553" s="4">
        <v>2568</v>
      </c>
      <c r="P553" s="4">
        <v>2637</v>
      </c>
      <c r="Q553" s="4">
        <v>2559</v>
      </c>
    </row>
    <row r="554" spans="1:17" x14ac:dyDescent="0.3">
      <c r="A554" t="s">
        <v>762</v>
      </c>
      <c r="B554" s="4">
        <v>1836</v>
      </c>
      <c r="C554" s="4">
        <v>1857</v>
      </c>
      <c r="D554" s="4">
        <v>1902</v>
      </c>
      <c r="E554" s="4">
        <v>1896</v>
      </c>
      <c r="F554" s="4">
        <v>1893</v>
      </c>
      <c r="G554" s="4">
        <v>1872</v>
      </c>
      <c r="H554" s="4">
        <v>1866</v>
      </c>
      <c r="I554" s="4">
        <v>1929</v>
      </c>
      <c r="J554" s="4">
        <v>1944</v>
      </c>
      <c r="K554" s="4">
        <v>1923</v>
      </c>
      <c r="L554" s="4">
        <v>1965</v>
      </c>
      <c r="M554" s="4">
        <v>1956</v>
      </c>
      <c r="N554" s="4">
        <v>1938</v>
      </c>
      <c r="O554" s="4">
        <v>1980</v>
      </c>
      <c r="P554" s="4">
        <v>2016</v>
      </c>
      <c r="Q554" s="4">
        <v>2031</v>
      </c>
    </row>
    <row r="555" spans="1:17" x14ac:dyDescent="0.3">
      <c r="A555" t="s">
        <v>763</v>
      </c>
      <c r="B555" s="4">
        <v>2688</v>
      </c>
      <c r="C555" s="4">
        <v>2766</v>
      </c>
      <c r="D555" s="4">
        <v>2787</v>
      </c>
      <c r="E555" s="4">
        <v>2781</v>
      </c>
      <c r="F555" s="4">
        <v>2793</v>
      </c>
      <c r="G555" s="4">
        <v>2751</v>
      </c>
      <c r="H555" s="4">
        <v>2832</v>
      </c>
      <c r="I555" s="4">
        <v>2868</v>
      </c>
      <c r="J555" s="4">
        <v>2793</v>
      </c>
      <c r="K555" s="4">
        <v>2835</v>
      </c>
      <c r="L555" s="4">
        <v>2865</v>
      </c>
      <c r="M555" s="4">
        <v>2928</v>
      </c>
      <c r="N555" s="4">
        <v>2928</v>
      </c>
      <c r="O555" s="4">
        <v>2925</v>
      </c>
      <c r="P555" s="4">
        <v>2877</v>
      </c>
      <c r="Q555" s="4">
        <v>2862</v>
      </c>
    </row>
    <row r="556" spans="1:17" x14ac:dyDescent="0.3">
      <c r="A556" t="s">
        <v>764</v>
      </c>
      <c r="B556" s="4">
        <v>645</v>
      </c>
      <c r="C556" s="4">
        <v>666</v>
      </c>
      <c r="D556" s="4">
        <v>660</v>
      </c>
      <c r="E556" s="4">
        <v>684</v>
      </c>
      <c r="F556" s="4">
        <v>819</v>
      </c>
      <c r="G556" s="4">
        <v>840</v>
      </c>
      <c r="H556" s="4">
        <v>897</v>
      </c>
      <c r="I556" s="4">
        <v>921</v>
      </c>
      <c r="J556" s="4">
        <v>936</v>
      </c>
      <c r="K556" s="4">
        <v>1041</v>
      </c>
      <c r="L556" s="4">
        <v>1038</v>
      </c>
      <c r="M556" s="4">
        <v>984</v>
      </c>
      <c r="N556" s="4">
        <v>984</v>
      </c>
      <c r="O556" s="4">
        <v>1074</v>
      </c>
      <c r="P556" s="4">
        <v>1212</v>
      </c>
      <c r="Q556" s="4">
        <v>1344</v>
      </c>
    </row>
    <row r="557" spans="1:17" x14ac:dyDescent="0.3">
      <c r="A557" t="s">
        <v>765</v>
      </c>
      <c r="B557" s="4">
        <v>3957</v>
      </c>
      <c r="C557" s="4">
        <v>3930</v>
      </c>
      <c r="D557" s="4">
        <v>4017</v>
      </c>
      <c r="E557" s="4">
        <v>4149</v>
      </c>
      <c r="F557" s="4">
        <v>4233</v>
      </c>
      <c r="G557" s="4">
        <v>4296</v>
      </c>
      <c r="H557" s="4">
        <v>4305</v>
      </c>
      <c r="I557" s="4">
        <v>4278</v>
      </c>
      <c r="J557" s="4">
        <v>4314</v>
      </c>
      <c r="K557" s="4">
        <v>4374</v>
      </c>
      <c r="L557" s="4">
        <v>4506</v>
      </c>
      <c r="M557" s="4">
        <v>4620</v>
      </c>
      <c r="N557" s="4">
        <v>4713</v>
      </c>
      <c r="O557" s="4">
        <v>4683</v>
      </c>
      <c r="P557" s="4">
        <v>4827</v>
      </c>
      <c r="Q557" s="4">
        <v>4758</v>
      </c>
    </row>
    <row r="558" spans="1:17" x14ac:dyDescent="0.3">
      <c r="A558" t="s">
        <v>766</v>
      </c>
      <c r="B558" s="4">
        <v>4050</v>
      </c>
      <c r="C558" s="4">
        <v>4014</v>
      </c>
      <c r="D558" s="4">
        <v>3921</v>
      </c>
      <c r="E558" s="4">
        <v>3966</v>
      </c>
      <c r="F558" s="4">
        <v>3963</v>
      </c>
      <c r="G558" s="4">
        <v>3966</v>
      </c>
      <c r="H558" s="4">
        <v>3906</v>
      </c>
      <c r="I558" s="4">
        <v>3909</v>
      </c>
      <c r="J558" s="4">
        <v>3861</v>
      </c>
      <c r="K558" s="4">
        <v>3861</v>
      </c>
      <c r="L558" s="4">
        <v>3840</v>
      </c>
      <c r="M558" s="4">
        <v>3843</v>
      </c>
      <c r="N558" s="4">
        <v>3882</v>
      </c>
      <c r="O558" s="4">
        <v>3915</v>
      </c>
      <c r="P558" s="4">
        <v>3846</v>
      </c>
      <c r="Q558" s="4">
        <v>3816</v>
      </c>
    </row>
    <row r="559" spans="1:17" x14ac:dyDescent="0.3">
      <c r="A559" t="s">
        <v>767</v>
      </c>
      <c r="B559" s="4">
        <v>4935</v>
      </c>
      <c r="C559" s="4">
        <v>4866</v>
      </c>
      <c r="D559" s="4">
        <v>4887</v>
      </c>
      <c r="E559" s="4">
        <v>4812</v>
      </c>
      <c r="F559" s="4">
        <v>4788</v>
      </c>
      <c r="G559" s="4">
        <v>4806</v>
      </c>
      <c r="H559" s="4">
        <v>4821</v>
      </c>
      <c r="I559" s="4">
        <v>4662</v>
      </c>
      <c r="J559" s="4">
        <v>4662</v>
      </c>
      <c r="K559" s="4">
        <v>4689</v>
      </c>
      <c r="L559" s="4">
        <v>4722</v>
      </c>
      <c r="M559" s="4">
        <v>4809</v>
      </c>
      <c r="N559" s="4">
        <v>4707</v>
      </c>
      <c r="O559" s="4">
        <v>4686</v>
      </c>
      <c r="P559" s="4">
        <v>4656</v>
      </c>
      <c r="Q559" s="4">
        <v>4581</v>
      </c>
    </row>
    <row r="560" spans="1:17" x14ac:dyDescent="0.3">
      <c r="A560" t="s">
        <v>768</v>
      </c>
      <c r="B560" s="4">
        <v>3081</v>
      </c>
      <c r="C560" s="4">
        <v>3087</v>
      </c>
      <c r="D560" s="4">
        <v>3186</v>
      </c>
      <c r="E560" s="4">
        <v>3354</v>
      </c>
      <c r="F560" s="4">
        <v>3336</v>
      </c>
      <c r="G560" s="4">
        <v>3477</v>
      </c>
      <c r="H560" s="4">
        <v>3558</v>
      </c>
      <c r="I560" s="4">
        <v>3552</v>
      </c>
      <c r="J560" s="4">
        <v>3549</v>
      </c>
      <c r="K560" s="4">
        <v>3609</v>
      </c>
      <c r="L560" s="4">
        <v>3636</v>
      </c>
      <c r="M560" s="4">
        <v>3825</v>
      </c>
      <c r="N560" s="4">
        <v>3891</v>
      </c>
      <c r="O560" s="4">
        <v>3891</v>
      </c>
      <c r="P560" s="4">
        <v>3987</v>
      </c>
      <c r="Q560" s="4">
        <v>3885</v>
      </c>
    </row>
    <row r="561" spans="1:17" x14ac:dyDescent="0.3">
      <c r="A561" t="s">
        <v>769</v>
      </c>
      <c r="B561" s="4">
        <v>78</v>
      </c>
      <c r="C561" s="4">
        <v>108</v>
      </c>
      <c r="D561" s="4">
        <v>126</v>
      </c>
      <c r="E561" s="4">
        <v>144</v>
      </c>
      <c r="F561" s="4">
        <v>165</v>
      </c>
      <c r="G561" s="4">
        <v>177</v>
      </c>
      <c r="H561" s="4">
        <v>186</v>
      </c>
      <c r="I561" s="4">
        <v>207</v>
      </c>
      <c r="J561" s="4">
        <v>204</v>
      </c>
      <c r="K561" s="4">
        <v>198</v>
      </c>
      <c r="L561" s="4">
        <v>219</v>
      </c>
      <c r="M561" s="4">
        <v>210</v>
      </c>
      <c r="N561" s="4">
        <v>225</v>
      </c>
      <c r="O561" s="4">
        <v>225</v>
      </c>
      <c r="P561" s="4">
        <v>204</v>
      </c>
      <c r="Q561" s="4">
        <v>210</v>
      </c>
    </row>
    <row r="562" spans="1:17" x14ac:dyDescent="0.3">
      <c r="A562" t="s">
        <v>770</v>
      </c>
      <c r="B562" s="4">
        <v>2154</v>
      </c>
      <c r="C562" s="4">
        <v>2319</v>
      </c>
      <c r="D562" s="4">
        <v>2355</v>
      </c>
      <c r="E562" s="4">
        <v>2418</v>
      </c>
      <c r="F562" s="4">
        <v>2412</v>
      </c>
      <c r="G562" s="4">
        <v>2376</v>
      </c>
      <c r="H562" s="4">
        <v>2361</v>
      </c>
      <c r="I562" s="4">
        <v>2364</v>
      </c>
      <c r="J562" s="4">
        <v>2337</v>
      </c>
      <c r="K562" s="4">
        <v>2397</v>
      </c>
      <c r="L562" s="4">
        <v>2388</v>
      </c>
      <c r="M562" s="4">
        <v>2454</v>
      </c>
      <c r="N562" s="4">
        <v>2532</v>
      </c>
      <c r="O562" s="4">
        <v>2559</v>
      </c>
      <c r="P562" s="4">
        <v>2628</v>
      </c>
      <c r="Q562" s="4">
        <v>2556</v>
      </c>
    </row>
    <row r="563" spans="1:17" x14ac:dyDescent="0.3">
      <c r="A563" t="s">
        <v>771</v>
      </c>
      <c r="B563" s="4">
        <v>3420</v>
      </c>
      <c r="C563" s="4">
        <v>3396</v>
      </c>
      <c r="D563" s="4">
        <v>3666</v>
      </c>
      <c r="E563" s="4">
        <v>3669</v>
      </c>
      <c r="F563" s="4">
        <v>3738</v>
      </c>
      <c r="G563" s="4">
        <v>3822</v>
      </c>
      <c r="H563" s="4">
        <v>3876</v>
      </c>
      <c r="I563" s="4">
        <v>3870</v>
      </c>
      <c r="J563" s="4">
        <v>3879</v>
      </c>
      <c r="K563" s="4">
        <v>3900</v>
      </c>
      <c r="L563" s="4">
        <v>4029</v>
      </c>
      <c r="M563" s="4">
        <v>4074</v>
      </c>
      <c r="N563" s="4">
        <v>4203</v>
      </c>
      <c r="O563" s="4">
        <v>4338</v>
      </c>
      <c r="P563" s="4">
        <v>4398</v>
      </c>
      <c r="Q563" s="4">
        <v>4407</v>
      </c>
    </row>
    <row r="564" spans="1:17" x14ac:dyDescent="0.3">
      <c r="A564" t="s">
        <v>772</v>
      </c>
      <c r="B564" s="4">
        <v>2163</v>
      </c>
      <c r="C564" s="4">
        <v>2277</v>
      </c>
      <c r="D564" s="4">
        <v>2367</v>
      </c>
      <c r="E564" s="4">
        <v>2466</v>
      </c>
      <c r="F564" s="4">
        <v>2523</v>
      </c>
      <c r="G564" s="4">
        <v>2643</v>
      </c>
      <c r="H564" s="4">
        <v>2658</v>
      </c>
      <c r="I564" s="4">
        <v>2655</v>
      </c>
      <c r="J564" s="4">
        <v>2688</v>
      </c>
      <c r="K564" s="4">
        <v>2703</v>
      </c>
      <c r="L564" s="4">
        <v>2757</v>
      </c>
      <c r="M564" s="4">
        <v>2808</v>
      </c>
      <c r="N564" s="4">
        <v>2847</v>
      </c>
      <c r="O564" s="4">
        <v>2835</v>
      </c>
      <c r="P564" s="4">
        <v>2877</v>
      </c>
      <c r="Q564" s="4">
        <v>2940</v>
      </c>
    </row>
    <row r="565" spans="1:17" x14ac:dyDescent="0.3">
      <c r="A565" t="s">
        <v>773</v>
      </c>
      <c r="B565" s="4">
        <v>720</v>
      </c>
      <c r="C565" s="4">
        <v>948</v>
      </c>
      <c r="D565" s="4">
        <v>1155</v>
      </c>
      <c r="E565" s="4">
        <v>1269</v>
      </c>
      <c r="F565" s="4">
        <v>1398</v>
      </c>
      <c r="G565" s="4">
        <v>1467</v>
      </c>
      <c r="H565" s="4">
        <v>1488</v>
      </c>
      <c r="I565" s="4">
        <v>1557</v>
      </c>
      <c r="J565" s="4">
        <v>1875</v>
      </c>
      <c r="K565" s="4">
        <v>2148</v>
      </c>
      <c r="L565" s="4">
        <v>2400</v>
      </c>
      <c r="M565" s="4">
        <v>2751</v>
      </c>
      <c r="N565" s="4">
        <v>3189</v>
      </c>
      <c r="O565" s="4">
        <v>3516</v>
      </c>
      <c r="P565" s="4">
        <v>3783</v>
      </c>
      <c r="Q565" s="4">
        <v>4116</v>
      </c>
    </row>
    <row r="566" spans="1:17" x14ac:dyDescent="0.3">
      <c r="A566" t="s">
        <v>774</v>
      </c>
      <c r="B566" s="4">
        <v>2991</v>
      </c>
      <c r="C566" s="4">
        <v>3063</v>
      </c>
      <c r="D566" s="4">
        <v>3159</v>
      </c>
      <c r="E566" s="4">
        <v>3204</v>
      </c>
      <c r="F566" s="4">
        <v>3309</v>
      </c>
      <c r="G566" s="4">
        <v>3354</v>
      </c>
      <c r="H566" s="4">
        <v>3534</v>
      </c>
      <c r="I566" s="4">
        <v>3555</v>
      </c>
      <c r="J566" s="4">
        <v>3636</v>
      </c>
      <c r="K566" s="4">
        <v>3804</v>
      </c>
      <c r="L566" s="4">
        <v>3909</v>
      </c>
      <c r="M566" s="4">
        <v>4041</v>
      </c>
      <c r="N566" s="4">
        <v>4074</v>
      </c>
      <c r="O566" s="4">
        <v>4191</v>
      </c>
      <c r="P566" s="4">
        <v>4113</v>
      </c>
      <c r="Q566" s="4">
        <v>4158</v>
      </c>
    </row>
    <row r="567" spans="1:17" x14ac:dyDescent="0.3">
      <c r="A567" t="s">
        <v>775</v>
      </c>
      <c r="B567" s="4">
        <v>2319</v>
      </c>
      <c r="C567" s="4">
        <v>2550</v>
      </c>
      <c r="D567" s="4">
        <v>2691</v>
      </c>
      <c r="E567" s="4">
        <v>2697</v>
      </c>
      <c r="F567" s="4">
        <v>2700</v>
      </c>
      <c r="G567" s="4">
        <v>2700</v>
      </c>
      <c r="H567" s="4">
        <v>2712</v>
      </c>
      <c r="I567" s="4">
        <v>2754</v>
      </c>
      <c r="J567" s="4">
        <v>2736</v>
      </c>
      <c r="K567" s="4">
        <v>2769</v>
      </c>
      <c r="L567" s="4">
        <v>2844</v>
      </c>
      <c r="M567" s="4">
        <v>2838</v>
      </c>
      <c r="N567" s="4">
        <v>2799</v>
      </c>
      <c r="O567" s="4">
        <v>2835</v>
      </c>
      <c r="P567" s="4">
        <v>2880</v>
      </c>
      <c r="Q567" s="4">
        <v>2889</v>
      </c>
    </row>
    <row r="568" spans="1:17" x14ac:dyDescent="0.3">
      <c r="A568" t="s">
        <v>776</v>
      </c>
      <c r="B568" s="4">
        <v>2100</v>
      </c>
      <c r="C568" s="4">
        <v>2172</v>
      </c>
      <c r="D568" s="4">
        <v>2196</v>
      </c>
      <c r="E568" s="4">
        <v>2286</v>
      </c>
      <c r="F568" s="4">
        <v>2295</v>
      </c>
      <c r="G568" s="4">
        <v>2439</v>
      </c>
      <c r="H568" s="4">
        <v>2508</v>
      </c>
      <c r="I568" s="4">
        <v>2493</v>
      </c>
      <c r="J568" s="4">
        <v>2454</v>
      </c>
      <c r="K568" s="4">
        <v>2523</v>
      </c>
      <c r="L568" s="4">
        <v>2739</v>
      </c>
      <c r="M568" s="4">
        <v>2778</v>
      </c>
      <c r="N568" s="4">
        <v>2805</v>
      </c>
      <c r="O568" s="4">
        <v>2811</v>
      </c>
      <c r="P568" s="4">
        <v>2853</v>
      </c>
      <c r="Q568" s="4">
        <v>2772</v>
      </c>
    </row>
    <row r="569" spans="1:17" x14ac:dyDescent="0.3">
      <c r="A569" t="s">
        <v>777</v>
      </c>
      <c r="B569" s="4">
        <v>2628</v>
      </c>
      <c r="C569" s="4">
        <v>2601</v>
      </c>
      <c r="D569" s="4">
        <v>2619</v>
      </c>
      <c r="E569" s="4">
        <v>2613</v>
      </c>
      <c r="F569" s="4">
        <v>2658</v>
      </c>
      <c r="G569" s="4">
        <v>2622</v>
      </c>
      <c r="H569" s="4">
        <v>2598</v>
      </c>
      <c r="I569" s="4">
        <v>2559</v>
      </c>
      <c r="J569" s="4">
        <v>2550</v>
      </c>
      <c r="K569" s="4">
        <v>2577</v>
      </c>
      <c r="L569" s="4">
        <v>2538</v>
      </c>
      <c r="M569" s="4">
        <v>2523</v>
      </c>
      <c r="N569" s="4">
        <v>2589</v>
      </c>
      <c r="O569" s="4">
        <v>2556</v>
      </c>
      <c r="P569" s="4">
        <v>2550</v>
      </c>
      <c r="Q569" s="4">
        <v>2487</v>
      </c>
    </row>
    <row r="570" spans="1:17" x14ac:dyDescent="0.3">
      <c r="A570" t="s">
        <v>778</v>
      </c>
      <c r="B570" s="4">
        <v>1941</v>
      </c>
      <c r="C570" s="4">
        <v>2505</v>
      </c>
      <c r="D570" s="4">
        <v>3066</v>
      </c>
      <c r="E570" s="4">
        <v>3291</v>
      </c>
      <c r="F570" s="4">
        <v>3450</v>
      </c>
      <c r="G570" s="4">
        <v>3606</v>
      </c>
      <c r="H570" s="4">
        <v>3819</v>
      </c>
      <c r="I570" s="4">
        <v>3924</v>
      </c>
      <c r="J570" s="4">
        <v>3948</v>
      </c>
      <c r="K570" s="4">
        <v>4077</v>
      </c>
      <c r="L570" s="4">
        <v>4158</v>
      </c>
      <c r="M570" s="4">
        <v>4266</v>
      </c>
      <c r="N570" s="4">
        <v>4155</v>
      </c>
      <c r="O570" s="4">
        <v>4218</v>
      </c>
      <c r="P570" s="4">
        <v>4197</v>
      </c>
      <c r="Q570" s="4">
        <v>4317</v>
      </c>
    </row>
    <row r="571" spans="1:17" x14ac:dyDescent="0.3">
      <c r="A571" t="s">
        <v>779</v>
      </c>
      <c r="B571" s="4">
        <v>2175</v>
      </c>
      <c r="C571" s="4">
        <v>2247</v>
      </c>
      <c r="D571" s="4">
        <v>2301</v>
      </c>
      <c r="E571" s="4">
        <v>2424</v>
      </c>
      <c r="F571" s="4">
        <v>2469</v>
      </c>
      <c r="G571" s="4">
        <v>2505</v>
      </c>
      <c r="H571" s="4">
        <v>2544</v>
      </c>
      <c r="I571" s="4">
        <v>2631</v>
      </c>
      <c r="J571" s="4">
        <v>2604</v>
      </c>
      <c r="K571" s="4">
        <v>2679</v>
      </c>
      <c r="L571" s="4">
        <v>2718</v>
      </c>
      <c r="M571" s="4">
        <v>2895</v>
      </c>
      <c r="N571" s="4">
        <v>3204</v>
      </c>
      <c r="O571" s="4">
        <v>2979</v>
      </c>
      <c r="P571" s="4">
        <v>2955</v>
      </c>
      <c r="Q571" s="4">
        <v>2862</v>
      </c>
    </row>
    <row r="572" spans="1:17" x14ac:dyDescent="0.3">
      <c r="A572" t="s">
        <v>780</v>
      </c>
      <c r="B572" s="4">
        <v>2013</v>
      </c>
      <c r="C572" s="4">
        <v>2088</v>
      </c>
      <c r="D572" s="4">
        <v>2178</v>
      </c>
      <c r="E572" s="4">
        <v>2370</v>
      </c>
      <c r="F572" s="4">
        <v>2475</v>
      </c>
      <c r="G572" s="4">
        <v>2547</v>
      </c>
      <c r="H572" s="4">
        <v>2592</v>
      </c>
      <c r="I572" s="4">
        <v>2703</v>
      </c>
      <c r="J572" s="4">
        <v>2661</v>
      </c>
      <c r="K572" s="4">
        <v>2673</v>
      </c>
      <c r="L572" s="4">
        <v>2772</v>
      </c>
      <c r="M572" s="4">
        <v>2904</v>
      </c>
      <c r="N572" s="4">
        <v>2901</v>
      </c>
      <c r="O572" s="4">
        <v>2994</v>
      </c>
      <c r="P572" s="4">
        <v>3033</v>
      </c>
      <c r="Q572" s="4">
        <v>3144</v>
      </c>
    </row>
    <row r="573" spans="1:17" x14ac:dyDescent="0.3">
      <c r="A573" t="s">
        <v>781</v>
      </c>
      <c r="B573" s="4">
        <v>2418</v>
      </c>
      <c r="C573" s="4">
        <v>2358</v>
      </c>
      <c r="D573" s="4">
        <v>2418</v>
      </c>
      <c r="E573" s="4">
        <v>2430</v>
      </c>
      <c r="F573" s="4">
        <v>2382</v>
      </c>
      <c r="G573" s="4">
        <v>2388</v>
      </c>
      <c r="H573" s="4">
        <v>2367</v>
      </c>
      <c r="I573" s="4">
        <v>2361</v>
      </c>
      <c r="J573" s="4">
        <v>2292</v>
      </c>
      <c r="K573" s="4">
        <v>2286</v>
      </c>
      <c r="L573" s="4">
        <v>2298</v>
      </c>
      <c r="M573" s="4">
        <v>2340</v>
      </c>
      <c r="N573" s="4">
        <v>2304</v>
      </c>
      <c r="O573" s="4">
        <v>2352</v>
      </c>
      <c r="P573" s="4">
        <v>2277</v>
      </c>
      <c r="Q573" s="4">
        <v>2223</v>
      </c>
    </row>
    <row r="574" spans="1:17" x14ac:dyDescent="0.3">
      <c r="A574" t="s">
        <v>782</v>
      </c>
      <c r="B574" s="4">
        <v>504</v>
      </c>
      <c r="C574" s="4">
        <v>795</v>
      </c>
      <c r="D574" s="4">
        <v>1068</v>
      </c>
      <c r="E574" s="4">
        <v>1272</v>
      </c>
      <c r="F574" s="4">
        <v>1416</v>
      </c>
      <c r="G574" s="4">
        <v>1446</v>
      </c>
      <c r="H574" s="4">
        <v>1575</v>
      </c>
      <c r="I574" s="4">
        <v>1716</v>
      </c>
      <c r="J574" s="4">
        <v>1884</v>
      </c>
      <c r="K574" s="4">
        <v>2013</v>
      </c>
      <c r="L574" s="4">
        <v>2070</v>
      </c>
      <c r="M574" s="4">
        <v>2202</v>
      </c>
      <c r="N574" s="4">
        <v>2229</v>
      </c>
      <c r="O574" s="4">
        <v>2343</v>
      </c>
      <c r="P574" s="4">
        <v>2475</v>
      </c>
      <c r="Q574" s="4">
        <v>2643</v>
      </c>
    </row>
    <row r="575" spans="1:17" x14ac:dyDescent="0.3">
      <c r="A575" t="s">
        <v>783</v>
      </c>
      <c r="B575" s="4">
        <v>1857</v>
      </c>
      <c r="C575" s="4">
        <v>1908</v>
      </c>
      <c r="D575" s="4">
        <v>1887</v>
      </c>
      <c r="E575" s="4">
        <v>1959</v>
      </c>
      <c r="F575" s="4">
        <v>2040</v>
      </c>
      <c r="G575" s="4">
        <v>2091</v>
      </c>
      <c r="H575" s="4">
        <v>2184</v>
      </c>
      <c r="I575" s="4">
        <v>2205</v>
      </c>
      <c r="J575" s="4">
        <v>2226</v>
      </c>
      <c r="K575" s="4">
        <v>2292</v>
      </c>
      <c r="L575" s="4">
        <v>2337</v>
      </c>
      <c r="M575" s="4">
        <v>2385</v>
      </c>
      <c r="N575" s="4">
        <v>2412</v>
      </c>
      <c r="O575" s="4">
        <v>2457</v>
      </c>
      <c r="P575" s="4">
        <v>2499</v>
      </c>
      <c r="Q575" s="4">
        <v>2508</v>
      </c>
    </row>
    <row r="576" spans="1:17" x14ac:dyDescent="0.3">
      <c r="A576" t="s">
        <v>784</v>
      </c>
      <c r="B576" s="4">
        <v>3120</v>
      </c>
      <c r="C576" s="4">
        <v>3252</v>
      </c>
      <c r="D576" s="4">
        <v>3285</v>
      </c>
      <c r="E576" s="4">
        <v>3378</v>
      </c>
      <c r="F576" s="4">
        <v>3480</v>
      </c>
      <c r="G576" s="4">
        <v>3417</v>
      </c>
      <c r="H576" s="4">
        <v>3309</v>
      </c>
      <c r="I576" s="4">
        <v>3321</v>
      </c>
      <c r="J576" s="4">
        <v>3366</v>
      </c>
      <c r="K576" s="4">
        <v>3393</v>
      </c>
      <c r="L576" s="4">
        <v>3381</v>
      </c>
      <c r="M576" s="4">
        <v>3444</v>
      </c>
      <c r="N576" s="4">
        <v>3492</v>
      </c>
      <c r="O576" s="4">
        <v>3546</v>
      </c>
      <c r="P576" s="4">
        <v>3462</v>
      </c>
      <c r="Q576" s="4">
        <v>3453</v>
      </c>
    </row>
    <row r="577" spans="1:17" x14ac:dyDescent="0.3">
      <c r="A577" t="s">
        <v>785</v>
      </c>
      <c r="B577" s="4">
        <v>324</v>
      </c>
      <c r="C577" s="4">
        <v>453</v>
      </c>
      <c r="D577" s="4">
        <v>402</v>
      </c>
      <c r="E577" s="4">
        <v>375</v>
      </c>
      <c r="F577" s="4">
        <v>414</v>
      </c>
      <c r="G577" s="4">
        <v>408</v>
      </c>
      <c r="H577" s="4">
        <v>471</v>
      </c>
      <c r="I577" s="4">
        <v>504</v>
      </c>
      <c r="J577" s="4">
        <v>597</v>
      </c>
      <c r="K577" s="4">
        <v>672</v>
      </c>
      <c r="L577" s="4">
        <v>822</v>
      </c>
      <c r="M577" s="4">
        <v>939</v>
      </c>
      <c r="N577" s="4">
        <v>1104</v>
      </c>
      <c r="O577" s="4">
        <v>1035</v>
      </c>
      <c r="P577" s="4">
        <v>924</v>
      </c>
      <c r="Q577" s="4">
        <v>918</v>
      </c>
    </row>
    <row r="578" spans="1:17" x14ac:dyDescent="0.3">
      <c r="A578" t="s">
        <v>786</v>
      </c>
      <c r="B578" s="4">
        <v>4644</v>
      </c>
      <c r="C578" s="4">
        <v>4641</v>
      </c>
      <c r="D578" s="4">
        <v>4554</v>
      </c>
      <c r="E578" s="4">
        <v>4629</v>
      </c>
      <c r="F578" s="4">
        <v>4782</v>
      </c>
      <c r="G578" s="4">
        <v>4827</v>
      </c>
      <c r="H578" s="4">
        <v>4785</v>
      </c>
      <c r="I578" s="4">
        <v>4788</v>
      </c>
      <c r="J578" s="4">
        <v>4875</v>
      </c>
      <c r="K578" s="4">
        <v>4896</v>
      </c>
      <c r="L578" s="4">
        <v>4980</v>
      </c>
      <c r="M578" s="4">
        <v>4974</v>
      </c>
      <c r="N578" s="4">
        <v>4902</v>
      </c>
      <c r="O578" s="4">
        <v>4932</v>
      </c>
      <c r="P578" s="4">
        <v>4884</v>
      </c>
      <c r="Q578" s="4">
        <v>4701</v>
      </c>
    </row>
    <row r="579" spans="1:17" x14ac:dyDescent="0.3">
      <c r="A579" t="s">
        <v>787</v>
      </c>
      <c r="B579" s="4">
        <v>129</v>
      </c>
      <c r="C579" s="4">
        <v>456</v>
      </c>
      <c r="D579" s="4">
        <v>1008</v>
      </c>
      <c r="E579" s="4">
        <v>1797</v>
      </c>
      <c r="F579" s="4">
        <v>2316</v>
      </c>
      <c r="G579" s="4">
        <v>2754</v>
      </c>
      <c r="H579" s="4">
        <v>3024</v>
      </c>
      <c r="I579" s="4">
        <v>3066</v>
      </c>
      <c r="J579" s="4">
        <v>3240</v>
      </c>
      <c r="K579" s="4">
        <v>3456</v>
      </c>
      <c r="L579" s="4">
        <v>3519</v>
      </c>
      <c r="M579" s="4">
        <v>3552</v>
      </c>
      <c r="N579" s="4">
        <v>3456</v>
      </c>
      <c r="O579" s="4">
        <v>3498</v>
      </c>
      <c r="P579" s="4">
        <v>3546</v>
      </c>
      <c r="Q579" s="4">
        <v>3552</v>
      </c>
    </row>
    <row r="580" spans="1:17" x14ac:dyDescent="0.3">
      <c r="A580" t="s">
        <v>788</v>
      </c>
      <c r="B580" s="4">
        <v>3948</v>
      </c>
      <c r="C580" s="4">
        <v>3909</v>
      </c>
      <c r="D580" s="4">
        <v>3963</v>
      </c>
      <c r="E580" s="4">
        <v>3972</v>
      </c>
      <c r="F580" s="4">
        <v>4059</v>
      </c>
      <c r="G580" s="4">
        <v>4155</v>
      </c>
      <c r="H580" s="4">
        <v>4170</v>
      </c>
      <c r="I580" s="4">
        <v>4191</v>
      </c>
      <c r="J580" s="4">
        <v>4299</v>
      </c>
      <c r="K580" s="4">
        <v>4278</v>
      </c>
      <c r="L580" s="4">
        <v>4314</v>
      </c>
      <c r="M580" s="4">
        <v>4437</v>
      </c>
      <c r="N580" s="4">
        <v>4392</v>
      </c>
      <c r="O580" s="4">
        <v>4371</v>
      </c>
      <c r="P580" s="4">
        <v>4404</v>
      </c>
      <c r="Q580" s="4">
        <v>4284</v>
      </c>
    </row>
    <row r="581" spans="1:17" x14ac:dyDescent="0.3">
      <c r="A581" t="s">
        <v>789</v>
      </c>
      <c r="B581" s="4">
        <v>1575</v>
      </c>
      <c r="C581" s="4">
        <v>1785</v>
      </c>
      <c r="D581" s="4">
        <v>1923</v>
      </c>
      <c r="E581" s="4">
        <v>1995</v>
      </c>
      <c r="F581" s="4">
        <v>2133</v>
      </c>
      <c r="G581" s="4">
        <v>2253</v>
      </c>
      <c r="H581" s="4">
        <v>2364</v>
      </c>
      <c r="I581" s="4">
        <v>2463</v>
      </c>
      <c r="J581" s="4">
        <v>2451</v>
      </c>
      <c r="K581" s="4">
        <v>2514</v>
      </c>
      <c r="L581" s="4">
        <v>2652</v>
      </c>
      <c r="M581" s="4">
        <v>2724</v>
      </c>
      <c r="N581" s="4">
        <v>2964</v>
      </c>
      <c r="O581" s="4">
        <v>3435</v>
      </c>
      <c r="P581" s="4">
        <v>3954</v>
      </c>
      <c r="Q581" s="4">
        <v>4389</v>
      </c>
    </row>
    <row r="582" spans="1:17" x14ac:dyDescent="0.3">
      <c r="A582" t="s">
        <v>790</v>
      </c>
      <c r="B582" s="4">
        <v>51</v>
      </c>
      <c r="C582" s="4">
        <v>54</v>
      </c>
      <c r="D582" s="4">
        <v>36</v>
      </c>
      <c r="E582" s="4">
        <v>39</v>
      </c>
      <c r="F582" s="4">
        <v>39</v>
      </c>
      <c r="G582" s="4">
        <v>102</v>
      </c>
      <c r="H582" s="4">
        <v>522</v>
      </c>
      <c r="I582" s="4">
        <v>1164</v>
      </c>
      <c r="J582" s="4">
        <v>2166</v>
      </c>
      <c r="K582" s="4">
        <v>3540</v>
      </c>
      <c r="L582" s="4">
        <v>4524</v>
      </c>
      <c r="M582" s="4">
        <v>5316</v>
      </c>
      <c r="N582" s="4">
        <v>5727</v>
      </c>
      <c r="O582" s="4">
        <v>5988</v>
      </c>
      <c r="P582" s="4">
        <v>6339</v>
      </c>
      <c r="Q582" s="4">
        <v>7029</v>
      </c>
    </row>
    <row r="583" spans="1:17" x14ac:dyDescent="0.3">
      <c r="A583" t="s">
        <v>791</v>
      </c>
      <c r="B583" s="4">
        <v>81</v>
      </c>
      <c r="C583" s="4">
        <v>348</v>
      </c>
      <c r="D583" s="4">
        <v>666</v>
      </c>
      <c r="E583" s="4">
        <v>939</v>
      </c>
      <c r="F583" s="4">
        <v>1170</v>
      </c>
      <c r="G583" s="4">
        <v>1377</v>
      </c>
      <c r="H583" s="4">
        <v>1665</v>
      </c>
      <c r="I583" s="4">
        <v>2031</v>
      </c>
      <c r="J583" s="4">
        <v>2214</v>
      </c>
      <c r="K583" s="4">
        <v>2433</v>
      </c>
      <c r="L583" s="4">
        <v>2727</v>
      </c>
      <c r="M583" s="4">
        <v>2862</v>
      </c>
      <c r="N583" s="4">
        <v>3048</v>
      </c>
      <c r="O583" s="4">
        <v>3222</v>
      </c>
      <c r="P583" s="4">
        <v>3459</v>
      </c>
      <c r="Q583" s="4">
        <v>3522</v>
      </c>
    </row>
    <row r="584" spans="1:17" x14ac:dyDescent="0.3">
      <c r="A584" t="s">
        <v>792</v>
      </c>
      <c r="B584" s="4">
        <v>1863</v>
      </c>
      <c r="C584" s="4">
        <v>2034</v>
      </c>
      <c r="D584" s="4">
        <v>2103</v>
      </c>
      <c r="E584" s="4">
        <v>2193</v>
      </c>
      <c r="F584" s="4">
        <v>2283</v>
      </c>
      <c r="G584" s="4">
        <v>2355</v>
      </c>
      <c r="H584" s="4">
        <v>2346</v>
      </c>
      <c r="I584" s="4">
        <v>2454</v>
      </c>
      <c r="J584" s="4">
        <v>2643</v>
      </c>
      <c r="K584" s="4">
        <v>2937</v>
      </c>
      <c r="L584" s="4">
        <v>3159</v>
      </c>
      <c r="M584" s="4">
        <v>3381</v>
      </c>
      <c r="N584" s="4">
        <v>3561</v>
      </c>
      <c r="O584" s="4">
        <v>3645</v>
      </c>
      <c r="P584" s="4">
        <v>3774</v>
      </c>
      <c r="Q584" s="4">
        <v>3834</v>
      </c>
    </row>
    <row r="585" spans="1:17" x14ac:dyDescent="0.3">
      <c r="A585" t="s">
        <v>793</v>
      </c>
      <c r="B585" s="4">
        <v>3867</v>
      </c>
      <c r="C585" s="4">
        <v>3984</v>
      </c>
      <c r="D585" s="4">
        <v>3996</v>
      </c>
      <c r="E585" s="4">
        <v>3822</v>
      </c>
      <c r="F585" s="4">
        <v>3783</v>
      </c>
      <c r="G585" s="4">
        <v>3870</v>
      </c>
      <c r="H585" s="4">
        <v>3951</v>
      </c>
      <c r="I585" s="4">
        <v>3894</v>
      </c>
      <c r="J585" s="4">
        <v>4008</v>
      </c>
      <c r="K585" s="4">
        <v>4092</v>
      </c>
      <c r="L585" s="4">
        <v>4059</v>
      </c>
      <c r="M585" s="4">
        <v>4089</v>
      </c>
      <c r="N585" s="4">
        <v>4197</v>
      </c>
      <c r="O585" s="4">
        <v>4275</v>
      </c>
      <c r="P585" s="4">
        <v>4383</v>
      </c>
      <c r="Q585" s="4">
        <v>4770</v>
      </c>
    </row>
    <row r="586" spans="1:17" x14ac:dyDescent="0.3">
      <c r="A586" t="s">
        <v>794</v>
      </c>
      <c r="B586" s="4">
        <v>3903</v>
      </c>
      <c r="C586" s="4">
        <v>3975</v>
      </c>
      <c r="D586" s="4">
        <v>4032</v>
      </c>
      <c r="E586" s="4">
        <v>4182</v>
      </c>
      <c r="F586" s="4">
        <v>4293</v>
      </c>
      <c r="G586" s="4">
        <v>4353</v>
      </c>
      <c r="H586" s="4">
        <v>4347</v>
      </c>
      <c r="I586" s="4">
        <v>4401</v>
      </c>
      <c r="J586" s="4">
        <v>4431</v>
      </c>
      <c r="K586" s="4">
        <v>4443</v>
      </c>
      <c r="L586" s="4">
        <v>4443</v>
      </c>
      <c r="M586" s="4">
        <v>4485</v>
      </c>
      <c r="N586" s="4">
        <v>4554</v>
      </c>
      <c r="O586" s="4">
        <v>4620</v>
      </c>
      <c r="P586" s="4">
        <v>4734</v>
      </c>
      <c r="Q586" s="4">
        <v>4641</v>
      </c>
    </row>
    <row r="587" spans="1:17" x14ac:dyDescent="0.3">
      <c r="A587" t="s">
        <v>795</v>
      </c>
      <c r="B587" s="4">
        <v>201</v>
      </c>
      <c r="C587" s="4">
        <v>204</v>
      </c>
      <c r="D587" s="4">
        <v>204</v>
      </c>
      <c r="E587" s="4">
        <v>204</v>
      </c>
      <c r="F587" s="4">
        <v>207</v>
      </c>
      <c r="G587" s="4">
        <v>219</v>
      </c>
      <c r="H587" s="4">
        <v>231</v>
      </c>
      <c r="I587" s="4">
        <v>219</v>
      </c>
      <c r="J587" s="4">
        <v>270</v>
      </c>
      <c r="K587" s="4">
        <v>300</v>
      </c>
      <c r="L587" s="4">
        <v>360</v>
      </c>
      <c r="M587" s="4">
        <v>639</v>
      </c>
      <c r="N587" s="4">
        <v>1155</v>
      </c>
      <c r="O587" s="4">
        <v>1644</v>
      </c>
      <c r="P587" s="4">
        <v>2526</v>
      </c>
      <c r="Q587" s="4">
        <v>3660</v>
      </c>
    </row>
    <row r="588" spans="1:17" x14ac:dyDescent="0.3">
      <c r="A588" t="s">
        <v>796</v>
      </c>
      <c r="B588" s="4">
        <v>3312</v>
      </c>
      <c r="C588" s="4">
        <v>3318</v>
      </c>
      <c r="D588" s="4">
        <v>3291</v>
      </c>
      <c r="E588" s="4">
        <v>3438</v>
      </c>
      <c r="F588" s="4">
        <v>3381</v>
      </c>
      <c r="G588" s="4">
        <v>3312</v>
      </c>
      <c r="H588" s="4">
        <v>3267</v>
      </c>
      <c r="I588" s="4">
        <v>3330</v>
      </c>
      <c r="J588" s="4">
        <v>3333</v>
      </c>
      <c r="K588" s="4">
        <v>3396</v>
      </c>
      <c r="L588" s="4">
        <v>3534</v>
      </c>
      <c r="M588" s="4">
        <v>3501</v>
      </c>
      <c r="N588" s="4">
        <v>3456</v>
      </c>
      <c r="O588" s="4">
        <v>3498</v>
      </c>
      <c r="P588" s="4">
        <v>3435</v>
      </c>
      <c r="Q588" s="4">
        <v>3360</v>
      </c>
    </row>
    <row r="589" spans="1:17" x14ac:dyDescent="0.3">
      <c r="A589" t="s">
        <v>797</v>
      </c>
      <c r="B589" s="4">
        <v>3645</v>
      </c>
      <c r="C589" s="4">
        <v>3603</v>
      </c>
      <c r="D589" s="4">
        <v>3576</v>
      </c>
      <c r="E589" s="4">
        <v>3612</v>
      </c>
      <c r="F589" s="4">
        <v>3654</v>
      </c>
      <c r="G589" s="4">
        <v>3747</v>
      </c>
      <c r="H589" s="4">
        <v>3843</v>
      </c>
      <c r="I589" s="4">
        <v>3852</v>
      </c>
      <c r="J589" s="4">
        <v>3741</v>
      </c>
      <c r="K589" s="4">
        <v>3888</v>
      </c>
      <c r="L589" s="4">
        <v>4023</v>
      </c>
      <c r="M589" s="4">
        <v>4038</v>
      </c>
      <c r="N589" s="4">
        <v>4146</v>
      </c>
      <c r="O589" s="4">
        <v>4074</v>
      </c>
      <c r="P589" s="4">
        <v>4047</v>
      </c>
      <c r="Q589" s="4">
        <v>4077</v>
      </c>
    </row>
    <row r="590" spans="1:17" x14ac:dyDescent="0.3">
      <c r="A590" t="s">
        <v>798</v>
      </c>
      <c r="B590" s="4">
        <v>594</v>
      </c>
      <c r="C590" s="4">
        <v>636</v>
      </c>
      <c r="D590" s="4">
        <v>696</v>
      </c>
      <c r="E590" s="4">
        <v>840</v>
      </c>
      <c r="F590" s="4">
        <v>936</v>
      </c>
      <c r="G590" s="4">
        <v>1008</v>
      </c>
      <c r="H590" s="4">
        <v>1089</v>
      </c>
      <c r="I590" s="4">
        <v>1116</v>
      </c>
      <c r="J590" s="4">
        <v>1230</v>
      </c>
      <c r="K590" s="4">
        <v>1299</v>
      </c>
      <c r="L590" s="4">
        <v>1416</v>
      </c>
      <c r="M590" s="4">
        <v>1449</v>
      </c>
      <c r="N590" s="4">
        <v>1482</v>
      </c>
      <c r="O590" s="4">
        <v>1518</v>
      </c>
      <c r="P590" s="4">
        <v>1542</v>
      </c>
      <c r="Q590" s="4">
        <v>1566</v>
      </c>
    </row>
    <row r="591" spans="1:17" x14ac:dyDescent="0.3">
      <c r="A591" t="s">
        <v>799</v>
      </c>
      <c r="B591" s="4">
        <v>2499</v>
      </c>
      <c r="C591" s="4">
        <v>2487</v>
      </c>
      <c r="D591" s="4">
        <v>2421</v>
      </c>
      <c r="E591" s="4">
        <v>2478</v>
      </c>
      <c r="F591" s="4">
        <v>2529</v>
      </c>
      <c r="G591" s="4">
        <v>2553</v>
      </c>
      <c r="H591" s="4">
        <v>2565</v>
      </c>
      <c r="I591" s="4">
        <v>2631</v>
      </c>
      <c r="J591" s="4">
        <v>2604</v>
      </c>
      <c r="K591" s="4">
        <v>2646</v>
      </c>
      <c r="L591" s="4">
        <v>2697</v>
      </c>
      <c r="M591" s="4">
        <v>2799</v>
      </c>
      <c r="N591" s="4">
        <v>2781</v>
      </c>
      <c r="O591" s="4">
        <v>2979</v>
      </c>
      <c r="P591" s="4">
        <v>3027</v>
      </c>
      <c r="Q591" s="4">
        <v>2985</v>
      </c>
    </row>
    <row r="592" spans="1:17" x14ac:dyDescent="0.3">
      <c r="A592" t="s">
        <v>800</v>
      </c>
      <c r="B592" s="4">
        <v>2778</v>
      </c>
      <c r="C592" s="4">
        <v>2874</v>
      </c>
      <c r="D592" s="4">
        <v>2883</v>
      </c>
      <c r="E592" s="4">
        <v>2943</v>
      </c>
      <c r="F592" s="4">
        <v>3027</v>
      </c>
      <c r="G592" s="4">
        <v>3138</v>
      </c>
      <c r="H592" s="4">
        <v>3159</v>
      </c>
      <c r="I592" s="4">
        <v>3201</v>
      </c>
      <c r="J592" s="4">
        <v>3219</v>
      </c>
      <c r="K592" s="4">
        <v>3318</v>
      </c>
      <c r="L592" s="4">
        <v>3375</v>
      </c>
      <c r="M592" s="4">
        <v>3444</v>
      </c>
      <c r="N592" s="4">
        <v>3573</v>
      </c>
      <c r="O592" s="4">
        <v>3708</v>
      </c>
      <c r="P592" s="4">
        <v>3735</v>
      </c>
      <c r="Q592" s="4">
        <v>3690</v>
      </c>
    </row>
    <row r="593" spans="1:17" x14ac:dyDescent="0.3">
      <c r="A593" t="s">
        <v>801</v>
      </c>
      <c r="B593" s="4">
        <v>4173</v>
      </c>
      <c r="C593" s="4">
        <v>4215</v>
      </c>
      <c r="D593" s="4">
        <v>4320</v>
      </c>
      <c r="E593" s="4">
        <v>4344</v>
      </c>
      <c r="F593" s="4">
        <v>4347</v>
      </c>
      <c r="G593" s="4">
        <v>4443</v>
      </c>
      <c r="H593" s="4">
        <v>4392</v>
      </c>
      <c r="I593" s="4">
        <v>4389</v>
      </c>
      <c r="J593" s="4">
        <v>4485</v>
      </c>
      <c r="K593" s="4">
        <v>4620</v>
      </c>
      <c r="L593" s="4">
        <v>4746</v>
      </c>
      <c r="M593" s="4">
        <v>4707</v>
      </c>
      <c r="N593" s="4">
        <v>4737</v>
      </c>
      <c r="O593" s="4">
        <v>4881</v>
      </c>
      <c r="P593" s="4">
        <v>4992</v>
      </c>
      <c r="Q593" s="4">
        <v>5094</v>
      </c>
    </row>
    <row r="594" spans="1:17" x14ac:dyDescent="0.3">
      <c r="A594" t="s">
        <v>802</v>
      </c>
      <c r="B594" s="4">
        <v>3186</v>
      </c>
      <c r="C594" s="4">
        <v>3300</v>
      </c>
      <c r="D594" s="4">
        <v>3375</v>
      </c>
      <c r="E594" s="4">
        <v>3387</v>
      </c>
      <c r="F594" s="4">
        <v>3417</v>
      </c>
      <c r="G594" s="4">
        <v>3489</v>
      </c>
      <c r="H594" s="4">
        <v>3552</v>
      </c>
      <c r="I594" s="4">
        <v>3606</v>
      </c>
      <c r="J594" s="4">
        <v>3693</v>
      </c>
      <c r="K594" s="4">
        <v>3750</v>
      </c>
      <c r="L594" s="4">
        <v>3849</v>
      </c>
      <c r="M594" s="4">
        <v>3966</v>
      </c>
      <c r="N594" s="4">
        <v>4008</v>
      </c>
      <c r="O594" s="4">
        <v>4002</v>
      </c>
      <c r="P594" s="4">
        <v>4026</v>
      </c>
      <c r="Q594" s="4">
        <v>4002</v>
      </c>
    </row>
    <row r="595" spans="1:17" x14ac:dyDescent="0.3">
      <c r="A595" t="s">
        <v>803</v>
      </c>
      <c r="B595" s="4">
        <v>1251</v>
      </c>
      <c r="C595" s="4">
        <v>1311</v>
      </c>
      <c r="D595" s="4">
        <v>1365</v>
      </c>
      <c r="E595" s="4">
        <v>1332</v>
      </c>
      <c r="F595" s="4">
        <v>1344</v>
      </c>
      <c r="G595" s="4">
        <v>1344</v>
      </c>
      <c r="H595" s="4">
        <v>1395</v>
      </c>
      <c r="I595" s="4">
        <v>1416</v>
      </c>
      <c r="J595" s="4">
        <v>1416</v>
      </c>
      <c r="K595" s="4">
        <v>1455</v>
      </c>
      <c r="L595" s="4">
        <v>1437</v>
      </c>
      <c r="M595" s="4">
        <v>1461</v>
      </c>
      <c r="N595" s="4">
        <v>1434</v>
      </c>
      <c r="O595" s="4">
        <v>1449</v>
      </c>
      <c r="P595" s="4">
        <v>1473</v>
      </c>
      <c r="Q595" s="4">
        <v>1536</v>
      </c>
    </row>
    <row r="596" spans="1:17" x14ac:dyDescent="0.3">
      <c r="A596" t="s">
        <v>804</v>
      </c>
      <c r="B596" s="4">
        <v>3192</v>
      </c>
      <c r="C596" s="4">
        <v>3279</v>
      </c>
      <c r="D596" s="4">
        <v>3264</v>
      </c>
      <c r="E596" s="4">
        <v>3366</v>
      </c>
      <c r="F596" s="4">
        <v>3360</v>
      </c>
      <c r="G596" s="4">
        <v>3375</v>
      </c>
      <c r="H596" s="4">
        <v>3306</v>
      </c>
      <c r="I596" s="4">
        <v>3384</v>
      </c>
      <c r="J596" s="4">
        <v>3399</v>
      </c>
      <c r="K596" s="4">
        <v>3342</v>
      </c>
      <c r="L596" s="4">
        <v>3411</v>
      </c>
      <c r="M596" s="4">
        <v>3384</v>
      </c>
      <c r="N596" s="4">
        <v>3432</v>
      </c>
      <c r="O596" s="4">
        <v>3423</v>
      </c>
      <c r="P596" s="4">
        <v>3372</v>
      </c>
      <c r="Q596" s="4">
        <v>3249</v>
      </c>
    </row>
    <row r="597" spans="1:17" x14ac:dyDescent="0.3">
      <c r="A597" t="s">
        <v>805</v>
      </c>
      <c r="B597" s="4">
        <v>2148</v>
      </c>
      <c r="C597" s="4">
        <v>2220</v>
      </c>
      <c r="D597" s="4">
        <v>2244</v>
      </c>
      <c r="E597" s="4">
        <v>2319</v>
      </c>
      <c r="F597" s="4">
        <v>2379</v>
      </c>
      <c r="G597" s="4">
        <v>2391</v>
      </c>
      <c r="H597" s="4">
        <v>2373</v>
      </c>
      <c r="I597" s="4">
        <v>2370</v>
      </c>
      <c r="J597" s="4">
        <v>2379</v>
      </c>
      <c r="K597" s="4">
        <v>2454</v>
      </c>
      <c r="L597" s="4">
        <v>2442</v>
      </c>
      <c r="M597" s="4">
        <v>2493</v>
      </c>
      <c r="N597" s="4">
        <v>2520</v>
      </c>
      <c r="O597" s="4">
        <v>2520</v>
      </c>
      <c r="P597" s="4">
        <v>2535</v>
      </c>
      <c r="Q597" s="4">
        <v>2565</v>
      </c>
    </row>
    <row r="598" spans="1:17" x14ac:dyDescent="0.3">
      <c r="A598" t="s">
        <v>806</v>
      </c>
      <c r="B598" s="4">
        <v>2151</v>
      </c>
      <c r="C598" s="4">
        <v>2139</v>
      </c>
      <c r="D598" s="4">
        <v>2205</v>
      </c>
      <c r="E598" s="4">
        <v>2337</v>
      </c>
      <c r="F598" s="4">
        <v>2298</v>
      </c>
      <c r="G598" s="4">
        <v>2355</v>
      </c>
      <c r="H598" s="4">
        <v>2355</v>
      </c>
      <c r="I598" s="4">
        <v>2337</v>
      </c>
      <c r="J598" s="4">
        <v>2331</v>
      </c>
      <c r="K598" s="4">
        <v>2301</v>
      </c>
      <c r="L598" s="4">
        <v>2334</v>
      </c>
      <c r="M598" s="4">
        <v>2334</v>
      </c>
      <c r="N598" s="4">
        <v>2355</v>
      </c>
      <c r="O598" s="4">
        <v>2400</v>
      </c>
      <c r="P598" s="4">
        <v>2346</v>
      </c>
      <c r="Q598" s="4">
        <v>2286</v>
      </c>
    </row>
    <row r="599" spans="1:17" x14ac:dyDescent="0.3">
      <c r="A599" t="s">
        <v>807</v>
      </c>
      <c r="B599" s="4">
        <v>1062</v>
      </c>
      <c r="C599" s="4">
        <v>1098</v>
      </c>
      <c r="D599" s="4">
        <v>1146</v>
      </c>
      <c r="E599" s="4">
        <v>1236</v>
      </c>
      <c r="F599" s="4">
        <v>1293</v>
      </c>
      <c r="G599" s="4">
        <v>1302</v>
      </c>
      <c r="H599" s="4">
        <v>1299</v>
      </c>
      <c r="I599" s="4">
        <v>1308</v>
      </c>
      <c r="J599" s="4">
        <v>1269</v>
      </c>
      <c r="K599" s="4">
        <v>1350</v>
      </c>
      <c r="L599" s="4">
        <v>1449</v>
      </c>
      <c r="M599" s="4">
        <v>1515</v>
      </c>
      <c r="N599" s="4">
        <v>1551</v>
      </c>
      <c r="O599" s="4">
        <v>1599</v>
      </c>
      <c r="P599" s="4">
        <v>1593</v>
      </c>
      <c r="Q599" s="4">
        <v>1578</v>
      </c>
    </row>
    <row r="600" spans="1:17" x14ac:dyDescent="0.3">
      <c r="A600" t="s">
        <v>808</v>
      </c>
      <c r="B600" s="4">
        <v>3402</v>
      </c>
      <c r="C600" s="4">
        <v>3417</v>
      </c>
      <c r="D600" s="4">
        <v>3426</v>
      </c>
      <c r="E600" s="4">
        <v>3333</v>
      </c>
      <c r="F600" s="4">
        <v>3390</v>
      </c>
      <c r="G600" s="4">
        <v>3450</v>
      </c>
      <c r="H600" s="4">
        <v>3555</v>
      </c>
      <c r="I600" s="4">
        <v>3588</v>
      </c>
      <c r="J600" s="4">
        <v>3576</v>
      </c>
      <c r="K600" s="4">
        <v>3675</v>
      </c>
      <c r="L600" s="4">
        <v>3648</v>
      </c>
      <c r="M600" s="4">
        <v>3726</v>
      </c>
      <c r="N600" s="4">
        <v>3681</v>
      </c>
      <c r="O600" s="4">
        <v>3708</v>
      </c>
      <c r="P600" s="4">
        <v>3672</v>
      </c>
      <c r="Q600" s="4">
        <v>3618</v>
      </c>
    </row>
    <row r="601" spans="1:17" x14ac:dyDescent="0.3">
      <c r="A601" t="s">
        <v>809</v>
      </c>
      <c r="B601" s="4">
        <v>3555</v>
      </c>
      <c r="C601" s="4">
        <v>3639</v>
      </c>
      <c r="D601" s="4">
        <v>3723</v>
      </c>
      <c r="E601" s="4">
        <v>3618</v>
      </c>
      <c r="F601" s="4">
        <v>3642</v>
      </c>
      <c r="G601" s="4">
        <v>3714</v>
      </c>
      <c r="H601" s="4">
        <v>3801</v>
      </c>
      <c r="I601" s="4">
        <v>3792</v>
      </c>
      <c r="J601" s="4">
        <v>3798</v>
      </c>
      <c r="K601" s="4">
        <v>3837</v>
      </c>
      <c r="L601" s="4">
        <v>3894</v>
      </c>
      <c r="M601" s="4">
        <v>3945</v>
      </c>
      <c r="N601" s="4">
        <v>4125</v>
      </c>
      <c r="O601" s="4">
        <v>4071</v>
      </c>
      <c r="P601" s="4">
        <v>4080</v>
      </c>
      <c r="Q601" s="4">
        <v>4179</v>
      </c>
    </row>
    <row r="602" spans="1:17" x14ac:dyDescent="0.3">
      <c r="A602" t="s">
        <v>810</v>
      </c>
      <c r="B602" s="4">
        <v>3069</v>
      </c>
      <c r="C602" s="4">
        <v>3213</v>
      </c>
      <c r="D602" s="4">
        <v>3219</v>
      </c>
      <c r="E602" s="4">
        <v>3321</v>
      </c>
      <c r="F602" s="4">
        <v>3438</v>
      </c>
      <c r="G602" s="4">
        <v>3570</v>
      </c>
      <c r="H602" s="4">
        <v>3576</v>
      </c>
      <c r="I602" s="4">
        <v>3582</v>
      </c>
      <c r="J602" s="4">
        <v>3630</v>
      </c>
      <c r="K602" s="4">
        <v>3771</v>
      </c>
      <c r="L602" s="4">
        <v>3867</v>
      </c>
      <c r="M602" s="4">
        <v>3972</v>
      </c>
      <c r="N602" s="4">
        <v>3942</v>
      </c>
      <c r="O602" s="4">
        <v>4047</v>
      </c>
      <c r="P602" s="4">
        <v>4062</v>
      </c>
      <c r="Q602" s="4">
        <v>3990</v>
      </c>
    </row>
    <row r="603" spans="1:17" x14ac:dyDescent="0.3">
      <c r="A603" t="s">
        <v>811</v>
      </c>
      <c r="B603" s="4">
        <v>3450</v>
      </c>
      <c r="C603" s="4">
        <v>3636</v>
      </c>
      <c r="D603" s="4">
        <v>3720</v>
      </c>
      <c r="E603" s="4">
        <v>3912</v>
      </c>
      <c r="F603" s="4">
        <v>3828</v>
      </c>
      <c r="G603" s="4">
        <v>3816</v>
      </c>
      <c r="H603" s="4">
        <v>3723</v>
      </c>
      <c r="I603" s="4">
        <v>3747</v>
      </c>
      <c r="J603" s="4">
        <v>3960</v>
      </c>
      <c r="K603" s="4">
        <v>4113</v>
      </c>
      <c r="L603" s="4">
        <v>4485</v>
      </c>
      <c r="M603" s="4">
        <v>4797</v>
      </c>
      <c r="N603" s="4">
        <v>5031</v>
      </c>
      <c r="O603" s="4">
        <v>5148</v>
      </c>
      <c r="P603" s="4">
        <v>5103</v>
      </c>
      <c r="Q603" s="4">
        <v>5031</v>
      </c>
    </row>
    <row r="604" spans="1:17" x14ac:dyDescent="0.3">
      <c r="A604" t="s">
        <v>812</v>
      </c>
      <c r="B604" s="4">
        <v>2754</v>
      </c>
      <c r="C604" s="4">
        <v>2718</v>
      </c>
      <c r="D604" s="4">
        <v>2775</v>
      </c>
      <c r="E604" s="4">
        <v>2781</v>
      </c>
      <c r="F604" s="4">
        <v>2859</v>
      </c>
      <c r="G604" s="4">
        <v>2883</v>
      </c>
      <c r="H604" s="4">
        <v>2973</v>
      </c>
      <c r="I604" s="4">
        <v>3075</v>
      </c>
      <c r="J604" s="4">
        <v>3051</v>
      </c>
      <c r="K604" s="4">
        <v>3093</v>
      </c>
      <c r="L604" s="4">
        <v>3183</v>
      </c>
      <c r="M604" s="4">
        <v>3252</v>
      </c>
      <c r="N604" s="4">
        <v>3315</v>
      </c>
      <c r="O604" s="4">
        <v>3378</v>
      </c>
      <c r="P604" s="4">
        <v>3381</v>
      </c>
      <c r="Q604" s="4">
        <v>3387</v>
      </c>
    </row>
    <row r="605" spans="1:17" x14ac:dyDescent="0.3">
      <c r="A605" t="s">
        <v>813</v>
      </c>
      <c r="B605" s="4">
        <v>2556</v>
      </c>
      <c r="C605" s="4">
        <v>2736</v>
      </c>
      <c r="D605" s="4">
        <v>3090</v>
      </c>
      <c r="E605" s="4">
        <v>3270</v>
      </c>
      <c r="F605" s="4">
        <v>3504</v>
      </c>
      <c r="G605" s="4">
        <v>3564</v>
      </c>
      <c r="H605" s="4">
        <v>3630</v>
      </c>
      <c r="I605" s="4">
        <v>3600</v>
      </c>
      <c r="J605" s="4">
        <v>3684</v>
      </c>
      <c r="K605" s="4">
        <v>3828</v>
      </c>
      <c r="L605" s="4">
        <v>3840</v>
      </c>
      <c r="M605" s="4">
        <v>3834</v>
      </c>
      <c r="N605" s="4">
        <v>3939</v>
      </c>
      <c r="O605" s="4">
        <v>3978</v>
      </c>
      <c r="P605" s="4">
        <v>4062</v>
      </c>
      <c r="Q605" s="4">
        <v>4164</v>
      </c>
    </row>
    <row r="606" spans="1:17" x14ac:dyDescent="0.3">
      <c r="A606" t="s">
        <v>814</v>
      </c>
      <c r="B606" s="4">
        <v>3261</v>
      </c>
      <c r="C606" s="4">
        <v>3414</v>
      </c>
      <c r="D606" s="4">
        <v>3531</v>
      </c>
      <c r="E606" s="4">
        <v>3525</v>
      </c>
      <c r="F606" s="4">
        <v>3645</v>
      </c>
      <c r="G606" s="4">
        <v>3687</v>
      </c>
      <c r="H606" s="4">
        <v>3657</v>
      </c>
      <c r="I606" s="4">
        <v>3543</v>
      </c>
      <c r="J606" s="4">
        <v>3570</v>
      </c>
      <c r="K606" s="4">
        <v>3666</v>
      </c>
      <c r="L606" s="4">
        <v>3696</v>
      </c>
      <c r="M606" s="4">
        <v>3828</v>
      </c>
      <c r="N606" s="4">
        <v>3816</v>
      </c>
      <c r="O606" s="4">
        <v>3828</v>
      </c>
      <c r="P606" s="4">
        <v>3804</v>
      </c>
      <c r="Q606" s="4">
        <v>3855</v>
      </c>
    </row>
    <row r="607" spans="1:17" x14ac:dyDescent="0.3">
      <c r="A607" t="s">
        <v>815</v>
      </c>
      <c r="B607" s="4">
        <v>3885</v>
      </c>
      <c r="C607" s="4">
        <v>4023</v>
      </c>
      <c r="D607" s="4">
        <v>4128</v>
      </c>
      <c r="E607" s="4">
        <v>3987</v>
      </c>
      <c r="F607" s="4">
        <v>4071</v>
      </c>
      <c r="G607" s="4">
        <v>4173</v>
      </c>
      <c r="H607" s="4">
        <v>4170</v>
      </c>
      <c r="I607" s="4">
        <v>4167</v>
      </c>
      <c r="J607" s="4">
        <v>4224</v>
      </c>
      <c r="K607" s="4">
        <v>4182</v>
      </c>
      <c r="L607" s="4">
        <v>4398</v>
      </c>
      <c r="M607" s="4">
        <v>4557</v>
      </c>
      <c r="N607" s="4">
        <v>4542</v>
      </c>
      <c r="O607" s="4">
        <v>4656</v>
      </c>
      <c r="P607" s="4">
        <v>4695</v>
      </c>
      <c r="Q607" s="4">
        <v>4575</v>
      </c>
    </row>
    <row r="608" spans="1:17" x14ac:dyDescent="0.3">
      <c r="A608" t="s">
        <v>816</v>
      </c>
      <c r="B608" s="4">
        <v>3084</v>
      </c>
      <c r="C608" s="4">
        <v>3108</v>
      </c>
      <c r="D608" s="4">
        <v>3144</v>
      </c>
      <c r="E608" s="4">
        <v>3309</v>
      </c>
      <c r="F608" s="4">
        <v>3294</v>
      </c>
      <c r="G608" s="4">
        <v>3267</v>
      </c>
      <c r="H608" s="4">
        <v>3312</v>
      </c>
      <c r="I608" s="4">
        <v>3330</v>
      </c>
      <c r="J608" s="4">
        <v>3372</v>
      </c>
      <c r="K608" s="4">
        <v>3408</v>
      </c>
      <c r="L608" s="4">
        <v>3480</v>
      </c>
      <c r="M608" s="4">
        <v>3558</v>
      </c>
      <c r="N608" s="4">
        <v>3642</v>
      </c>
      <c r="O608" s="4">
        <v>3726</v>
      </c>
      <c r="P608" s="4">
        <v>3774</v>
      </c>
      <c r="Q608" s="4">
        <v>3816</v>
      </c>
    </row>
    <row r="609" spans="1:17" x14ac:dyDescent="0.3">
      <c r="A609" t="s">
        <v>817</v>
      </c>
      <c r="B609" s="4">
        <v>2244</v>
      </c>
      <c r="C609" s="4">
        <v>2316</v>
      </c>
      <c r="D609" s="4">
        <v>2388</v>
      </c>
      <c r="E609" s="4">
        <v>2616</v>
      </c>
      <c r="F609" s="4">
        <v>2772</v>
      </c>
      <c r="G609" s="4">
        <v>2811</v>
      </c>
      <c r="H609" s="4">
        <v>2901</v>
      </c>
      <c r="I609" s="4">
        <v>2790</v>
      </c>
      <c r="J609" s="4">
        <v>2895</v>
      </c>
      <c r="K609" s="4">
        <v>3009</v>
      </c>
      <c r="L609" s="4">
        <v>3006</v>
      </c>
      <c r="M609" s="4">
        <v>3042</v>
      </c>
      <c r="N609" s="4">
        <v>3027</v>
      </c>
      <c r="O609" s="4">
        <v>3015</v>
      </c>
      <c r="P609" s="4">
        <v>3000</v>
      </c>
      <c r="Q609" s="4">
        <v>3018</v>
      </c>
    </row>
    <row r="610" spans="1:17" x14ac:dyDescent="0.3">
      <c r="A610" t="s">
        <v>818</v>
      </c>
      <c r="B610" s="4">
        <v>3474</v>
      </c>
      <c r="C610" s="4">
        <v>3471</v>
      </c>
      <c r="D610" s="4">
        <v>3483</v>
      </c>
      <c r="E610" s="4">
        <v>3501</v>
      </c>
      <c r="F610" s="4">
        <v>3687</v>
      </c>
      <c r="G610" s="4">
        <v>3840</v>
      </c>
      <c r="H610" s="4">
        <v>3837</v>
      </c>
      <c r="I610" s="4">
        <v>3885</v>
      </c>
      <c r="J610" s="4">
        <v>3897</v>
      </c>
      <c r="K610" s="4">
        <v>3912</v>
      </c>
      <c r="L610" s="4">
        <v>4104</v>
      </c>
      <c r="M610" s="4">
        <v>4128</v>
      </c>
      <c r="N610" s="4">
        <v>4089</v>
      </c>
      <c r="O610" s="4">
        <v>4194</v>
      </c>
      <c r="P610" s="4">
        <v>4410</v>
      </c>
      <c r="Q610" s="4">
        <v>4206</v>
      </c>
    </row>
    <row r="611" spans="1:17" x14ac:dyDescent="0.3">
      <c r="A611" t="s">
        <v>819</v>
      </c>
      <c r="B611" s="4">
        <v>2082</v>
      </c>
      <c r="C611" s="4">
        <v>2253</v>
      </c>
      <c r="D611" s="4">
        <v>2424</v>
      </c>
      <c r="E611" s="4">
        <v>2421</v>
      </c>
      <c r="F611" s="4">
        <v>2511</v>
      </c>
      <c r="G611" s="4">
        <v>2538</v>
      </c>
      <c r="H611" s="4">
        <v>2598</v>
      </c>
      <c r="I611" s="4">
        <v>2517</v>
      </c>
      <c r="J611" s="4">
        <v>2502</v>
      </c>
      <c r="K611" s="4">
        <v>2496</v>
      </c>
      <c r="L611" s="4">
        <v>2556</v>
      </c>
      <c r="M611" s="4">
        <v>2661</v>
      </c>
      <c r="N611" s="4">
        <v>2643</v>
      </c>
      <c r="O611" s="4">
        <v>2727</v>
      </c>
      <c r="P611" s="4">
        <v>2787</v>
      </c>
      <c r="Q611" s="4">
        <v>2694</v>
      </c>
    </row>
    <row r="612" spans="1:17" x14ac:dyDescent="0.3">
      <c r="A612" t="s">
        <v>820</v>
      </c>
      <c r="B612" s="4">
        <v>2664</v>
      </c>
      <c r="C612" s="4">
        <v>2937</v>
      </c>
      <c r="D612" s="4">
        <v>3153</v>
      </c>
      <c r="E612" s="4">
        <v>3267</v>
      </c>
      <c r="F612" s="4">
        <v>3288</v>
      </c>
      <c r="G612" s="4">
        <v>3318</v>
      </c>
      <c r="H612" s="4">
        <v>3339</v>
      </c>
      <c r="I612" s="4">
        <v>3360</v>
      </c>
      <c r="J612" s="4">
        <v>3429</v>
      </c>
      <c r="K612" s="4">
        <v>3516</v>
      </c>
      <c r="L612" s="4">
        <v>3627</v>
      </c>
      <c r="M612" s="4">
        <v>3741</v>
      </c>
      <c r="N612" s="4">
        <v>3816</v>
      </c>
      <c r="O612" s="4">
        <v>3843</v>
      </c>
      <c r="P612" s="4">
        <v>3897</v>
      </c>
      <c r="Q612" s="4">
        <v>3885</v>
      </c>
    </row>
    <row r="613" spans="1:17" x14ac:dyDescent="0.3">
      <c r="A613" t="s">
        <v>821</v>
      </c>
      <c r="B613" s="4">
        <v>2466</v>
      </c>
      <c r="C613" s="4">
        <v>2460</v>
      </c>
      <c r="D613" s="4">
        <v>2421</v>
      </c>
      <c r="E613" s="4">
        <v>2412</v>
      </c>
      <c r="F613" s="4">
        <v>2421</v>
      </c>
      <c r="G613" s="4">
        <v>2481</v>
      </c>
      <c r="H613" s="4">
        <v>2469</v>
      </c>
      <c r="I613" s="4">
        <v>2442</v>
      </c>
      <c r="J613" s="4">
        <v>2421</v>
      </c>
      <c r="K613" s="4">
        <v>2457</v>
      </c>
      <c r="L613" s="4">
        <v>2544</v>
      </c>
      <c r="M613" s="4">
        <v>2538</v>
      </c>
      <c r="N613" s="4">
        <v>2565</v>
      </c>
      <c r="O613" s="4">
        <v>2610</v>
      </c>
      <c r="P613" s="4">
        <v>2649</v>
      </c>
      <c r="Q613" s="4">
        <v>2625</v>
      </c>
    </row>
    <row r="614" spans="1:17" x14ac:dyDescent="0.3">
      <c r="A614" t="s">
        <v>822</v>
      </c>
      <c r="B614" s="4">
        <v>3609</v>
      </c>
      <c r="C614" s="4">
        <v>3621</v>
      </c>
      <c r="D614" s="4">
        <v>3738</v>
      </c>
      <c r="E614" s="4">
        <v>3714</v>
      </c>
      <c r="F614" s="4">
        <v>3819</v>
      </c>
      <c r="G614" s="4">
        <v>3939</v>
      </c>
      <c r="H614" s="4">
        <v>3897</v>
      </c>
      <c r="I614" s="4">
        <v>3831</v>
      </c>
      <c r="J614" s="4">
        <v>3831</v>
      </c>
      <c r="K614" s="4">
        <v>3753</v>
      </c>
      <c r="L614" s="4">
        <v>3825</v>
      </c>
      <c r="M614" s="4">
        <v>3849</v>
      </c>
      <c r="N614" s="4">
        <v>3855</v>
      </c>
      <c r="O614" s="4">
        <v>3807</v>
      </c>
      <c r="P614" s="4">
        <v>3840</v>
      </c>
      <c r="Q614" s="4">
        <v>3717</v>
      </c>
    </row>
    <row r="615" spans="1:17" x14ac:dyDescent="0.3">
      <c r="A615" t="s">
        <v>823</v>
      </c>
      <c r="B615" s="4">
        <v>2202</v>
      </c>
      <c r="C615" s="4">
        <v>2352</v>
      </c>
      <c r="D615" s="4">
        <v>2424</v>
      </c>
      <c r="E615" s="4">
        <v>2496</v>
      </c>
      <c r="F615" s="4">
        <v>2583</v>
      </c>
      <c r="G615" s="4">
        <v>2601</v>
      </c>
      <c r="H615" s="4">
        <v>2640</v>
      </c>
      <c r="I615" s="4">
        <v>2604</v>
      </c>
      <c r="J615" s="4">
        <v>2670</v>
      </c>
      <c r="K615" s="4">
        <v>2778</v>
      </c>
      <c r="L615" s="4">
        <v>2760</v>
      </c>
      <c r="M615" s="4">
        <v>2880</v>
      </c>
      <c r="N615" s="4">
        <v>2937</v>
      </c>
      <c r="O615" s="4">
        <v>2988</v>
      </c>
      <c r="P615" s="4">
        <v>3009</v>
      </c>
      <c r="Q615" s="4">
        <v>3090</v>
      </c>
    </row>
    <row r="616" spans="1:17" x14ac:dyDescent="0.3">
      <c r="A616" t="s">
        <v>824</v>
      </c>
      <c r="B616" s="4">
        <v>2100</v>
      </c>
      <c r="C616" s="4">
        <v>2136</v>
      </c>
      <c r="D616" s="4">
        <v>2172</v>
      </c>
      <c r="E616" s="4">
        <v>2160</v>
      </c>
      <c r="F616" s="4">
        <v>2202</v>
      </c>
      <c r="G616" s="4">
        <v>2211</v>
      </c>
      <c r="H616" s="4">
        <v>2178</v>
      </c>
      <c r="I616" s="4">
        <v>2202</v>
      </c>
      <c r="J616" s="4">
        <v>2157</v>
      </c>
      <c r="K616" s="4">
        <v>2160</v>
      </c>
      <c r="L616" s="4">
        <v>2235</v>
      </c>
      <c r="M616" s="4">
        <v>2256</v>
      </c>
      <c r="N616" s="4">
        <v>2268</v>
      </c>
      <c r="O616" s="4">
        <v>2286</v>
      </c>
      <c r="P616" s="4">
        <v>2316</v>
      </c>
      <c r="Q616" s="4">
        <v>2268</v>
      </c>
    </row>
    <row r="617" spans="1:17" x14ac:dyDescent="0.3">
      <c r="A617" t="s">
        <v>825</v>
      </c>
      <c r="B617" s="4">
        <v>1734</v>
      </c>
      <c r="C617" s="4">
        <v>1824</v>
      </c>
      <c r="D617" s="4">
        <v>1902</v>
      </c>
      <c r="E617" s="4">
        <v>1905</v>
      </c>
      <c r="F617" s="4">
        <v>1977</v>
      </c>
      <c r="G617" s="4">
        <v>2079</v>
      </c>
      <c r="H617" s="4">
        <v>2073</v>
      </c>
      <c r="I617" s="4">
        <v>2097</v>
      </c>
      <c r="J617" s="4">
        <v>2154</v>
      </c>
      <c r="K617" s="4">
        <v>2235</v>
      </c>
      <c r="L617" s="4">
        <v>2223</v>
      </c>
      <c r="M617" s="4">
        <v>2418</v>
      </c>
      <c r="N617" s="4">
        <v>2529</v>
      </c>
      <c r="O617" s="4">
        <v>2559</v>
      </c>
      <c r="P617" s="4">
        <v>2625</v>
      </c>
      <c r="Q617" s="4">
        <v>2622</v>
      </c>
    </row>
    <row r="618" spans="1:17" x14ac:dyDescent="0.3">
      <c r="A618" t="s">
        <v>826</v>
      </c>
      <c r="B618" s="4">
        <v>93</v>
      </c>
      <c r="C618" s="4">
        <v>81</v>
      </c>
      <c r="D618" s="4">
        <v>75</v>
      </c>
      <c r="E618" s="4">
        <v>72</v>
      </c>
      <c r="F618" s="4">
        <v>66</v>
      </c>
      <c r="G618" s="4">
        <v>63</v>
      </c>
      <c r="H618" s="4">
        <v>72</v>
      </c>
      <c r="I618" s="4">
        <v>87</v>
      </c>
      <c r="J618" s="4">
        <v>66</v>
      </c>
      <c r="K618" s="4">
        <v>60</v>
      </c>
      <c r="L618" s="4">
        <v>60</v>
      </c>
      <c r="M618" s="4">
        <v>63</v>
      </c>
      <c r="N618" s="4">
        <v>63</v>
      </c>
      <c r="O618" s="4">
        <v>72</v>
      </c>
      <c r="P618" s="4">
        <v>63</v>
      </c>
      <c r="Q618" s="4">
        <v>69</v>
      </c>
    </row>
    <row r="619" spans="1:17" x14ac:dyDescent="0.3">
      <c r="A619" t="s">
        <v>827</v>
      </c>
      <c r="B619" s="4">
        <v>2616</v>
      </c>
      <c r="C619" s="4">
        <v>2616</v>
      </c>
      <c r="D619" s="4">
        <v>2610</v>
      </c>
      <c r="E619" s="4">
        <v>2592</v>
      </c>
      <c r="F619" s="4">
        <v>2574</v>
      </c>
      <c r="G619" s="4">
        <v>2577</v>
      </c>
      <c r="H619" s="4">
        <v>2568</v>
      </c>
      <c r="I619" s="4">
        <v>2553</v>
      </c>
      <c r="J619" s="4">
        <v>2541</v>
      </c>
      <c r="K619" s="4">
        <v>2571</v>
      </c>
      <c r="L619" s="4">
        <v>2610</v>
      </c>
      <c r="M619" s="4">
        <v>2601</v>
      </c>
      <c r="N619" s="4">
        <v>2601</v>
      </c>
      <c r="O619" s="4">
        <v>2727</v>
      </c>
      <c r="P619" s="4">
        <v>3012</v>
      </c>
      <c r="Q619" s="4">
        <v>3249</v>
      </c>
    </row>
    <row r="620" spans="1:17" x14ac:dyDescent="0.3">
      <c r="A620" t="s">
        <v>828</v>
      </c>
      <c r="B620" s="4">
        <v>2151</v>
      </c>
      <c r="C620" s="4">
        <v>2178</v>
      </c>
      <c r="D620" s="4">
        <v>2136</v>
      </c>
      <c r="E620" s="4">
        <v>2127</v>
      </c>
      <c r="F620" s="4">
        <v>2157</v>
      </c>
      <c r="G620" s="4">
        <v>2190</v>
      </c>
      <c r="H620" s="4">
        <v>2193</v>
      </c>
      <c r="I620" s="4">
        <v>2214</v>
      </c>
      <c r="J620" s="4">
        <v>2229</v>
      </c>
      <c r="K620" s="4">
        <v>2304</v>
      </c>
      <c r="L620" s="4">
        <v>2271</v>
      </c>
      <c r="M620" s="4">
        <v>2298</v>
      </c>
      <c r="N620" s="4">
        <v>2328</v>
      </c>
      <c r="O620" s="4">
        <v>2334</v>
      </c>
      <c r="P620" s="4">
        <v>2322</v>
      </c>
      <c r="Q620" s="4">
        <v>2334</v>
      </c>
    </row>
    <row r="621" spans="1:17" x14ac:dyDescent="0.3">
      <c r="A621" t="s">
        <v>829</v>
      </c>
      <c r="B621" s="4">
        <v>2025</v>
      </c>
      <c r="C621" s="4">
        <v>2088</v>
      </c>
      <c r="D621" s="4">
        <v>2148</v>
      </c>
      <c r="E621" s="4">
        <v>2295</v>
      </c>
      <c r="F621" s="4">
        <v>2397</v>
      </c>
      <c r="G621" s="4">
        <v>2463</v>
      </c>
      <c r="H621" s="4">
        <v>2532</v>
      </c>
      <c r="I621" s="4">
        <v>2742</v>
      </c>
      <c r="J621" s="4">
        <v>2835</v>
      </c>
      <c r="K621" s="4">
        <v>2856</v>
      </c>
      <c r="L621" s="4">
        <v>2898</v>
      </c>
      <c r="M621" s="4">
        <v>2994</v>
      </c>
      <c r="N621" s="4">
        <v>3021</v>
      </c>
      <c r="O621" s="4">
        <v>3072</v>
      </c>
      <c r="P621" s="4">
        <v>3111</v>
      </c>
      <c r="Q621" s="4">
        <v>3072</v>
      </c>
    </row>
    <row r="622" spans="1:17" x14ac:dyDescent="0.3">
      <c r="A622" t="s">
        <v>830</v>
      </c>
      <c r="B622" s="4">
        <v>426</v>
      </c>
      <c r="C622" s="4">
        <v>636</v>
      </c>
      <c r="D622" s="4">
        <v>819</v>
      </c>
      <c r="E622" s="4">
        <v>918</v>
      </c>
      <c r="F622" s="4">
        <v>999</v>
      </c>
      <c r="G622" s="4">
        <v>1143</v>
      </c>
      <c r="H622" s="4">
        <v>1284</v>
      </c>
      <c r="I622" s="4">
        <v>1560</v>
      </c>
      <c r="J622" s="4">
        <v>2166</v>
      </c>
      <c r="K622" s="4">
        <v>3018</v>
      </c>
      <c r="L622" s="4">
        <v>3624</v>
      </c>
      <c r="M622" s="4">
        <v>4071</v>
      </c>
      <c r="N622" s="4">
        <v>4476</v>
      </c>
      <c r="O622" s="4">
        <v>5007</v>
      </c>
      <c r="P622" s="4">
        <v>6054</v>
      </c>
      <c r="Q622" s="4">
        <v>7041</v>
      </c>
    </row>
    <row r="623" spans="1:17" x14ac:dyDescent="0.3">
      <c r="A623" t="s">
        <v>831</v>
      </c>
      <c r="B623" s="4">
        <v>1158</v>
      </c>
      <c r="C623" s="4">
        <v>1173</v>
      </c>
      <c r="D623" s="4">
        <v>1164</v>
      </c>
      <c r="E623" s="4">
        <v>1179</v>
      </c>
      <c r="F623" s="4">
        <v>1161</v>
      </c>
      <c r="G623" s="4">
        <v>1164</v>
      </c>
      <c r="H623" s="4">
        <v>1173</v>
      </c>
      <c r="I623" s="4">
        <v>1179</v>
      </c>
      <c r="J623" s="4">
        <v>1188</v>
      </c>
      <c r="K623" s="4">
        <v>1209</v>
      </c>
      <c r="L623" s="4">
        <v>1218</v>
      </c>
      <c r="M623" s="4">
        <v>1230</v>
      </c>
      <c r="N623" s="4">
        <v>1245</v>
      </c>
      <c r="O623" s="4">
        <v>1239</v>
      </c>
      <c r="P623" s="4">
        <v>1248</v>
      </c>
      <c r="Q623" s="4">
        <v>1206</v>
      </c>
    </row>
    <row r="624" spans="1:17" x14ac:dyDescent="0.3">
      <c r="A624" t="s">
        <v>832</v>
      </c>
      <c r="B624" s="4">
        <v>966</v>
      </c>
      <c r="C624" s="4">
        <v>1038</v>
      </c>
      <c r="D624" s="4">
        <v>1083</v>
      </c>
      <c r="E624" s="4">
        <v>1095</v>
      </c>
      <c r="F624" s="4">
        <v>1182</v>
      </c>
      <c r="G624" s="4">
        <v>1215</v>
      </c>
      <c r="H624" s="4">
        <v>1218</v>
      </c>
      <c r="I624" s="4">
        <v>1260</v>
      </c>
      <c r="J624" s="4">
        <v>1266</v>
      </c>
      <c r="K624" s="4">
        <v>1254</v>
      </c>
      <c r="L624" s="4">
        <v>1293</v>
      </c>
      <c r="M624" s="4">
        <v>1332</v>
      </c>
      <c r="N624" s="4">
        <v>1422</v>
      </c>
      <c r="O624" s="4">
        <v>1386</v>
      </c>
      <c r="P624" s="4">
        <v>1398</v>
      </c>
      <c r="Q624" s="4">
        <v>1356</v>
      </c>
    </row>
    <row r="625" spans="1:17" x14ac:dyDescent="0.3">
      <c r="A625" t="s">
        <v>833</v>
      </c>
      <c r="B625" s="4">
        <v>1749</v>
      </c>
      <c r="C625" s="4">
        <v>1821</v>
      </c>
      <c r="D625" s="4">
        <v>1854</v>
      </c>
      <c r="E625" s="4">
        <v>1926</v>
      </c>
      <c r="F625" s="4">
        <v>1947</v>
      </c>
      <c r="G625" s="4">
        <v>2004</v>
      </c>
      <c r="H625" s="4">
        <v>2025</v>
      </c>
      <c r="I625" s="4">
        <v>2097</v>
      </c>
      <c r="J625" s="4">
        <v>2145</v>
      </c>
      <c r="K625" s="4">
        <v>2133</v>
      </c>
      <c r="L625" s="4">
        <v>2235</v>
      </c>
      <c r="M625" s="4">
        <v>2229</v>
      </c>
      <c r="N625" s="4">
        <v>2286</v>
      </c>
      <c r="O625" s="4">
        <v>2244</v>
      </c>
      <c r="P625" s="4">
        <v>2331</v>
      </c>
      <c r="Q625" s="4">
        <v>2553</v>
      </c>
    </row>
    <row r="626" spans="1:17" x14ac:dyDescent="0.3">
      <c r="A626" t="s">
        <v>834</v>
      </c>
      <c r="B626" s="4">
        <v>510</v>
      </c>
      <c r="C626" s="4">
        <v>525</v>
      </c>
      <c r="D626" s="4">
        <v>510</v>
      </c>
      <c r="E626" s="4">
        <v>573</v>
      </c>
      <c r="F626" s="4">
        <v>651</v>
      </c>
      <c r="G626" s="4">
        <v>795</v>
      </c>
      <c r="H626" s="4">
        <v>948</v>
      </c>
      <c r="I626" s="4">
        <v>1092</v>
      </c>
      <c r="J626" s="4">
        <v>1419</v>
      </c>
      <c r="K626" s="4">
        <v>1701</v>
      </c>
      <c r="L626" s="4">
        <v>1935</v>
      </c>
      <c r="M626" s="4">
        <v>2085</v>
      </c>
      <c r="N626" s="4">
        <v>2211</v>
      </c>
      <c r="O626" s="4">
        <v>2277</v>
      </c>
      <c r="P626" s="4">
        <v>2388</v>
      </c>
      <c r="Q626" s="4">
        <v>2520</v>
      </c>
    </row>
    <row r="627" spans="1:17" x14ac:dyDescent="0.3">
      <c r="A627" t="s">
        <v>835</v>
      </c>
      <c r="B627" s="4">
        <v>738</v>
      </c>
      <c r="C627" s="4">
        <v>798</v>
      </c>
      <c r="D627" s="4">
        <v>837</v>
      </c>
      <c r="E627" s="4">
        <v>921</v>
      </c>
      <c r="F627" s="4">
        <v>903</v>
      </c>
      <c r="G627" s="4">
        <v>921</v>
      </c>
      <c r="H627" s="4">
        <v>1002</v>
      </c>
      <c r="I627" s="4">
        <v>1005</v>
      </c>
      <c r="J627" s="4">
        <v>1029</v>
      </c>
      <c r="K627" s="4">
        <v>1110</v>
      </c>
      <c r="L627" s="4">
        <v>1158</v>
      </c>
      <c r="M627" s="4">
        <v>1290</v>
      </c>
      <c r="N627" s="4">
        <v>1539</v>
      </c>
      <c r="O627" s="4">
        <v>2016</v>
      </c>
      <c r="P627" s="4">
        <v>2610</v>
      </c>
      <c r="Q627" s="4">
        <v>3423</v>
      </c>
    </row>
    <row r="628" spans="1:17" x14ac:dyDescent="0.3">
      <c r="A628" t="s">
        <v>836</v>
      </c>
      <c r="B628" s="4">
        <v>1218</v>
      </c>
      <c r="C628" s="4">
        <v>1281</v>
      </c>
      <c r="D628" s="4">
        <v>1383</v>
      </c>
      <c r="E628" s="4">
        <v>1515</v>
      </c>
      <c r="F628" s="4">
        <v>1614</v>
      </c>
      <c r="G628" s="4">
        <v>1605</v>
      </c>
      <c r="H628" s="4">
        <v>1656</v>
      </c>
      <c r="I628" s="4">
        <v>1719</v>
      </c>
      <c r="J628" s="4">
        <v>1668</v>
      </c>
      <c r="K628" s="4">
        <v>1701</v>
      </c>
      <c r="L628" s="4">
        <v>1740</v>
      </c>
      <c r="M628" s="4">
        <v>1839</v>
      </c>
      <c r="N628" s="4">
        <v>1929</v>
      </c>
      <c r="O628" s="4">
        <v>1929</v>
      </c>
      <c r="P628" s="4">
        <v>1962</v>
      </c>
      <c r="Q628" s="4">
        <v>1983</v>
      </c>
    </row>
    <row r="629" spans="1:17" x14ac:dyDescent="0.3">
      <c r="A629" t="s">
        <v>837</v>
      </c>
      <c r="B629" s="4">
        <v>1524</v>
      </c>
      <c r="C629" s="4">
        <v>1569</v>
      </c>
      <c r="D629" s="4">
        <v>1599</v>
      </c>
      <c r="E629" s="4">
        <v>1686</v>
      </c>
      <c r="F629" s="4">
        <v>1710</v>
      </c>
      <c r="G629" s="4">
        <v>1674</v>
      </c>
      <c r="H629" s="4">
        <v>1707</v>
      </c>
      <c r="I629" s="4">
        <v>1728</v>
      </c>
      <c r="J629" s="4">
        <v>1791</v>
      </c>
      <c r="K629" s="4">
        <v>1839</v>
      </c>
      <c r="L629" s="4">
        <v>1803</v>
      </c>
      <c r="M629" s="4">
        <v>1851</v>
      </c>
      <c r="N629" s="4">
        <v>1836</v>
      </c>
      <c r="O629" s="4">
        <v>1848</v>
      </c>
      <c r="P629" s="4">
        <v>1938</v>
      </c>
      <c r="Q629" s="4">
        <v>1959</v>
      </c>
    </row>
    <row r="630" spans="1:17" x14ac:dyDescent="0.3">
      <c r="A630" t="s">
        <v>838</v>
      </c>
      <c r="B630" s="4">
        <v>1155</v>
      </c>
      <c r="C630" s="4">
        <v>1227</v>
      </c>
      <c r="D630" s="4">
        <v>1269</v>
      </c>
      <c r="E630" s="4">
        <v>1371</v>
      </c>
      <c r="F630" s="4">
        <v>1386</v>
      </c>
      <c r="G630" s="4">
        <v>1440</v>
      </c>
      <c r="H630" s="4">
        <v>1428</v>
      </c>
      <c r="I630" s="4">
        <v>1443</v>
      </c>
      <c r="J630" s="4">
        <v>1506</v>
      </c>
      <c r="K630" s="4">
        <v>1536</v>
      </c>
      <c r="L630" s="4">
        <v>1569</v>
      </c>
      <c r="M630" s="4">
        <v>1557</v>
      </c>
      <c r="N630" s="4">
        <v>1548</v>
      </c>
      <c r="O630" s="4">
        <v>1557</v>
      </c>
      <c r="P630" s="4">
        <v>1557</v>
      </c>
      <c r="Q630" s="4">
        <v>1560</v>
      </c>
    </row>
    <row r="631" spans="1:17" x14ac:dyDescent="0.3">
      <c r="A631" t="s">
        <v>839</v>
      </c>
      <c r="B631" s="4">
        <v>3690</v>
      </c>
      <c r="C631" s="4">
        <v>3843</v>
      </c>
      <c r="D631" s="4">
        <v>3906</v>
      </c>
      <c r="E631" s="4">
        <v>3948</v>
      </c>
      <c r="F631" s="4">
        <v>3981</v>
      </c>
      <c r="G631" s="4">
        <v>4068</v>
      </c>
      <c r="H631" s="4">
        <v>4161</v>
      </c>
      <c r="I631" s="4">
        <v>4137</v>
      </c>
      <c r="J631" s="4">
        <v>4143</v>
      </c>
      <c r="K631" s="4">
        <v>4158</v>
      </c>
      <c r="L631" s="4">
        <v>4233</v>
      </c>
      <c r="M631" s="4">
        <v>4326</v>
      </c>
      <c r="N631" s="4">
        <v>4482</v>
      </c>
      <c r="O631" s="4">
        <v>4446</v>
      </c>
      <c r="P631" s="4">
        <v>4494</v>
      </c>
      <c r="Q631" s="4">
        <v>4464</v>
      </c>
    </row>
    <row r="632" spans="1:17" x14ac:dyDescent="0.3">
      <c r="A632" t="s">
        <v>840</v>
      </c>
      <c r="B632" s="4">
        <v>3114</v>
      </c>
      <c r="C632" s="4">
        <v>3108</v>
      </c>
      <c r="D632" s="4">
        <v>3150</v>
      </c>
      <c r="E632" s="4">
        <v>3168</v>
      </c>
      <c r="F632" s="4">
        <v>3183</v>
      </c>
      <c r="G632" s="4">
        <v>3237</v>
      </c>
      <c r="H632" s="4">
        <v>3207</v>
      </c>
      <c r="I632" s="4">
        <v>3276</v>
      </c>
      <c r="J632" s="4">
        <v>3210</v>
      </c>
      <c r="K632" s="4">
        <v>3252</v>
      </c>
      <c r="L632" s="4">
        <v>3303</v>
      </c>
      <c r="M632" s="4">
        <v>3321</v>
      </c>
      <c r="N632" s="4">
        <v>3354</v>
      </c>
      <c r="O632" s="4">
        <v>3243</v>
      </c>
      <c r="P632" s="4">
        <v>3384</v>
      </c>
      <c r="Q632" s="4">
        <v>3417</v>
      </c>
    </row>
    <row r="633" spans="1:17" x14ac:dyDescent="0.3">
      <c r="A633" t="s">
        <v>841</v>
      </c>
      <c r="B633" s="4">
        <v>2826</v>
      </c>
      <c r="C633" s="4">
        <v>2784</v>
      </c>
      <c r="D633" s="4">
        <v>2829</v>
      </c>
      <c r="E633" s="4">
        <v>2898</v>
      </c>
      <c r="F633" s="4">
        <v>2898</v>
      </c>
      <c r="G633" s="4">
        <v>2949</v>
      </c>
      <c r="H633" s="4">
        <v>2997</v>
      </c>
      <c r="I633" s="4">
        <v>3009</v>
      </c>
      <c r="J633" s="4">
        <v>3000</v>
      </c>
      <c r="K633" s="4">
        <v>3141</v>
      </c>
      <c r="L633" s="4">
        <v>3180</v>
      </c>
      <c r="M633" s="4">
        <v>3267</v>
      </c>
      <c r="N633" s="4">
        <v>3357</v>
      </c>
      <c r="O633" s="4">
        <v>3357</v>
      </c>
      <c r="P633" s="4">
        <v>3459</v>
      </c>
      <c r="Q633" s="4">
        <v>3549</v>
      </c>
    </row>
    <row r="634" spans="1:17" x14ac:dyDescent="0.3">
      <c r="A634" t="s">
        <v>842</v>
      </c>
      <c r="B634" s="4">
        <v>1992</v>
      </c>
      <c r="C634" s="4">
        <v>1962</v>
      </c>
      <c r="D634" s="4">
        <v>2022</v>
      </c>
      <c r="E634" s="4">
        <v>2001</v>
      </c>
      <c r="F634" s="4">
        <v>2019</v>
      </c>
      <c r="G634" s="4">
        <v>2085</v>
      </c>
      <c r="H634" s="4">
        <v>2109</v>
      </c>
      <c r="I634" s="4">
        <v>2088</v>
      </c>
      <c r="J634" s="4">
        <v>2220</v>
      </c>
      <c r="K634" s="4">
        <v>2235</v>
      </c>
      <c r="L634" s="4">
        <v>2202</v>
      </c>
      <c r="M634" s="4">
        <v>2379</v>
      </c>
      <c r="N634" s="4">
        <v>2721</v>
      </c>
      <c r="O634" s="4">
        <v>3006</v>
      </c>
      <c r="P634" s="4">
        <v>3492</v>
      </c>
      <c r="Q634" s="4">
        <v>4227</v>
      </c>
    </row>
    <row r="635" spans="1:17" x14ac:dyDescent="0.3">
      <c r="A635" t="s">
        <v>843</v>
      </c>
      <c r="B635" s="4">
        <v>165</v>
      </c>
      <c r="C635" s="4">
        <v>150</v>
      </c>
      <c r="D635" s="4">
        <v>138</v>
      </c>
      <c r="E635" s="4">
        <v>141</v>
      </c>
      <c r="F635" s="4">
        <v>198</v>
      </c>
      <c r="G635" s="4">
        <v>276</v>
      </c>
      <c r="H635" s="4">
        <v>432</v>
      </c>
      <c r="I635" s="4">
        <v>654</v>
      </c>
      <c r="J635" s="4">
        <v>963</v>
      </c>
      <c r="K635" s="4">
        <v>1266</v>
      </c>
      <c r="L635" s="4">
        <v>1539</v>
      </c>
      <c r="M635" s="4">
        <v>1920</v>
      </c>
      <c r="N635" s="4">
        <v>2097</v>
      </c>
      <c r="O635" s="4">
        <v>2121</v>
      </c>
      <c r="P635" s="4">
        <v>2328</v>
      </c>
      <c r="Q635" s="4">
        <v>2571</v>
      </c>
    </row>
    <row r="636" spans="1:17" x14ac:dyDescent="0.3">
      <c r="A636" t="s">
        <v>844</v>
      </c>
      <c r="B636" s="4">
        <v>4407</v>
      </c>
      <c r="C636" s="4">
        <v>4368</v>
      </c>
      <c r="D636" s="4">
        <v>4446</v>
      </c>
      <c r="E636" s="4">
        <v>4425</v>
      </c>
      <c r="F636" s="4">
        <v>4512</v>
      </c>
      <c r="G636" s="4">
        <v>4461</v>
      </c>
      <c r="H636" s="4">
        <v>4476</v>
      </c>
      <c r="I636" s="4">
        <v>4515</v>
      </c>
      <c r="J636" s="4">
        <v>4569</v>
      </c>
      <c r="K636" s="4">
        <v>4542</v>
      </c>
      <c r="L636" s="4">
        <v>4548</v>
      </c>
      <c r="M636" s="4">
        <v>4575</v>
      </c>
      <c r="N636" s="4">
        <v>4731</v>
      </c>
      <c r="O636" s="4">
        <v>4809</v>
      </c>
      <c r="P636" s="4">
        <v>4884</v>
      </c>
      <c r="Q636" s="4">
        <v>4836</v>
      </c>
    </row>
    <row r="637" spans="1:17" x14ac:dyDescent="0.3">
      <c r="A637" t="s">
        <v>845</v>
      </c>
      <c r="B637" s="4">
        <v>2712</v>
      </c>
      <c r="C637" s="4">
        <v>2673</v>
      </c>
      <c r="D637" s="4">
        <v>2670</v>
      </c>
      <c r="E637" s="4">
        <v>2748</v>
      </c>
      <c r="F637" s="4">
        <v>2757</v>
      </c>
      <c r="G637" s="4">
        <v>2853</v>
      </c>
      <c r="H637" s="4">
        <v>2895</v>
      </c>
      <c r="I637" s="4">
        <v>2844</v>
      </c>
      <c r="J637" s="4">
        <v>2877</v>
      </c>
      <c r="K637" s="4">
        <v>2856</v>
      </c>
      <c r="L637" s="4">
        <v>2832</v>
      </c>
      <c r="M637" s="4">
        <v>2982</v>
      </c>
      <c r="N637" s="4">
        <v>2973</v>
      </c>
      <c r="O637" s="4">
        <v>2958</v>
      </c>
      <c r="P637" s="4">
        <v>3051</v>
      </c>
      <c r="Q637" s="4">
        <v>2976</v>
      </c>
    </row>
    <row r="638" spans="1:17" x14ac:dyDescent="0.3">
      <c r="A638" t="s">
        <v>846</v>
      </c>
      <c r="B638" s="4">
        <v>3558</v>
      </c>
      <c r="C638" s="4">
        <v>3618</v>
      </c>
      <c r="D638" s="4">
        <v>3612</v>
      </c>
      <c r="E638" s="4">
        <v>3708</v>
      </c>
      <c r="F638" s="4">
        <v>3729</v>
      </c>
      <c r="G638" s="4">
        <v>3705</v>
      </c>
      <c r="H638" s="4">
        <v>3684</v>
      </c>
      <c r="I638" s="4">
        <v>3687</v>
      </c>
      <c r="J638" s="4">
        <v>3849</v>
      </c>
      <c r="K638" s="4">
        <v>3897</v>
      </c>
      <c r="L638" s="4">
        <v>3963</v>
      </c>
      <c r="M638" s="4">
        <v>4155</v>
      </c>
      <c r="N638" s="4">
        <v>4272</v>
      </c>
      <c r="O638" s="4">
        <v>4329</v>
      </c>
      <c r="P638" s="4">
        <v>4365</v>
      </c>
      <c r="Q638" s="4">
        <v>4347</v>
      </c>
    </row>
    <row r="639" spans="1:17" x14ac:dyDescent="0.3">
      <c r="A639" t="s">
        <v>847</v>
      </c>
      <c r="B639" s="4">
        <v>579</v>
      </c>
      <c r="C639" s="4">
        <v>588</v>
      </c>
      <c r="D639" s="4">
        <v>537</v>
      </c>
      <c r="E639" s="4">
        <v>564</v>
      </c>
      <c r="F639" s="4">
        <v>582</v>
      </c>
      <c r="G639" s="4">
        <v>588</v>
      </c>
      <c r="H639" s="4">
        <v>621</v>
      </c>
      <c r="I639" s="4">
        <v>675</v>
      </c>
      <c r="J639" s="4">
        <v>840</v>
      </c>
      <c r="K639" s="4">
        <v>951</v>
      </c>
      <c r="L639" s="4">
        <v>1005</v>
      </c>
      <c r="M639" s="4">
        <v>1125</v>
      </c>
      <c r="N639" s="4">
        <v>1203</v>
      </c>
      <c r="O639" s="4">
        <v>1221</v>
      </c>
      <c r="P639" s="4">
        <v>1242</v>
      </c>
      <c r="Q639" s="4">
        <v>1269</v>
      </c>
    </row>
    <row r="640" spans="1:17" x14ac:dyDescent="0.3">
      <c r="A640" t="s">
        <v>848</v>
      </c>
      <c r="B640" s="4">
        <v>921</v>
      </c>
      <c r="C640" s="4">
        <v>954</v>
      </c>
      <c r="D640" s="4">
        <v>993</v>
      </c>
      <c r="E640" s="4">
        <v>1035</v>
      </c>
      <c r="F640" s="4">
        <v>1035</v>
      </c>
      <c r="G640" s="4">
        <v>1059</v>
      </c>
      <c r="H640" s="4">
        <v>1038</v>
      </c>
      <c r="I640" s="4">
        <v>1086</v>
      </c>
      <c r="J640" s="4">
        <v>1089</v>
      </c>
      <c r="K640" s="4">
        <v>1128</v>
      </c>
      <c r="L640" s="4">
        <v>1149</v>
      </c>
      <c r="M640" s="4">
        <v>1194</v>
      </c>
      <c r="N640" s="4">
        <v>1212</v>
      </c>
      <c r="O640" s="4">
        <v>1173</v>
      </c>
      <c r="P640" s="4">
        <v>1215</v>
      </c>
      <c r="Q640" s="4">
        <v>1203</v>
      </c>
    </row>
    <row r="641" spans="1:17" x14ac:dyDescent="0.3">
      <c r="A641" t="s">
        <v>849</v>
      </c>
      <c r="B641" s="4">
        <v>1971</v>
      </c>
      <c r="C641" s="4">
        <v>2139</v>
      </c>
      <c r="D641" s="4">
        <v>2322</v>
      </c>
      <c r="E641" s="4">
        <v>2370</v>
      </c>
      <c r="F641" s="4">
        <v>2472</v>
      </c>
      <c r="G641" s="4">
        <v>2511</v>
      </c>
      <c r="H641" s="4">
        <v>2592</v>
      </c>
      <c r="I641" s="4">
        <v>2700</v>
      </c>
      <c r="J641" s="4">
        <v>2844</v>
      </c>
      <c r="K641" s="4">
        <v>3027</v>
      </c>
      <c r="L641" s="4">
        <v>3123</v>
      </c>
      <c r="M641" s="4">
        <v>3246</v>
      </c>
      <c r="N641" s="4">
        <v>3300</v>
      </c>
      <c r="O641" s="4">
        <v>3390</v>
      </c>
      <c r="P641" s="4">
        <v>3366</v>
      </c>
      <c r="Q641" s="4">
        <v>3366</v>
      </c>
    </row>
    <row r="642" spans="1:17" x14ac:dyDescent="0.3">
      <c r="A642" t="s">
        <v>850</v>
      </c>
      <c r="B642" s="4">
        <v>2658</v>
      </c>
      <c r="C642" s="4">
        <v>2619</v>
      </c>
      <c r="D642" s="4">
        <v>2616</v>
      </c>
      <c r="E642" s="4">
        <v>2721</v>
      </c>
      <c r="F642" s="4">
        <v>2754</v>
      </c>
      <c r="G642" s="4">
        <v>2709</v>
      </c>
      <c r="H642" s="4">
        <v>2727</v>
      </c>
      <c r="I642" s="4">
        <v>2733</v>
      </c>
      <c r="J642" s="4">
        <v>2664</v>
      </c>
      <c r="K642" s="4">
        <v>2706</v>
      </c>
      <c r="L642" s="4">
        <v>2868</v>
      </c>
      <c r="M642" s="4">
        <v>2895</v>
      </c>
      <c r="N642" s="4">
        <v>2907</v>
      </c>
      <c r="O642" s="4">
        <v>3000</v>
      </c>
      <c r="P642" s="4">
        <v>3027</v>
      </c>
      <c r="Q642" s="4">
        <v>3087</v>
      </c>
    </row>
    <row r="643" spans="1:17" x14ac:dyDescent="0.3">
      <c r="A643" t="s">
        <v>851</v>
      </c>
      <c r="B643" s="4">
        <v>216</v>
      </c>
      <c r="C643" s="4">
        <v>216</v>
      </c>
      <c r="D643" s="4">
        <v>237</v>
      </c>
      <c r="E643" s="4">
        <v>243</v>
      </c>
      <c r="F643" s="4">
        <v>213</v>
      </c>
      <c r="G643" s="4">
        <v>273</v>
      </c>
      <c r="H643" s="4">
        <v>255</v>
      </c>
      <c r="I643" s="4">
        <v>231</v>
      </c>
      <c r="J643" s="4">
        <v>243</v>
      </c>
      <c r="K643" s="4">
        <v>261</v>
      </c>
      <c r="L643" s="4">
        <v>249</v>
      </c>
      <c r="M643" s="4">
        <v>264</v>
      </c>
      <c r="N643" s="4">
        <v>267</v>
      </c>
      <c r="O643" s="4">
        <v>255</v>
      </c>
      <c r="P643" s="4">
        <v>240</v>
      </c>
      <c r="Q643" s="4">
        <v>246</v>
      </c>
    </row>
    <row r="644" spans="1:17" x14ac:dyDescent="0.3">
      <c r="A644" t="s">
        <v>852</v>
      </c>
      <c r="B644" s="4">
        <v>2823</v>
      </c>
      <c r="C644" s="4">
        <v>2832</v>
      </c>
      <c r="D644" s="4">
        <v>2820</v>
      </c>
      <c r="E644" s="4">
        <v>2856</v>
      </c>
      <c r="F644" s="4">
        <v>2790</v>
      </c>
      <c r="G644" s="4">
        <v>2850</v>
      </c>
      <c r="H644" s="4">
        <v>2784</v>
      </c>
      <c r="I644" s="4">
        <v>2781</v>
      </c>
      <c r="J644" s="4">
        <v>2811</v>
      </c>
      <c r="K644" s="4">
        <v>2826</v>
      </c>
      <c r="L644" s="4">
        <v>2811</v>
      </c>
      <c r="M644" s="4">
        <v>2820</v>
      </c>
      <c r="N644" s="4">
        <v>2805</v>
      </c>
      <c r="O644" s="4">
        <v>2892</v>
      </c>
      <c r="P644" s="4">
        <v>2907</v>
      </c>
      <c r="Q644" s="4">
        <v>2901</v>
      </c>
    </row>
    <row r="645" spans="1:17" x14ac:dyDescent="0.3">
      <c r="A645" t="s">
        <v>853</v>
      </c>
      <c r="B645" s="4">
        <v>1179</v>
      </c>
      <c r="C645" s="4">
        <v>1203</v>
      </c>
      <c r="D645" s="4">
        <v>1206</v>
      </c>
      <c r="E645" s="4">
        <v>1224</v>
      </c>
      <c r="F645" s="4">
        <v>1164</v>
      </c>
      <c r="G645" s="4">
        <v>1179</v>
      </c>
      <c r="H645" s="4">
        <v>1164</v>
      </c>
      <c r="I645" s="4">
        <v>1167</v>
      </c>
      <c r="J645" s="4">
        <v>1173</v>
      </c>
      <c r="K645" s="4">
        <v>1224</v>
      </c>
      <c r="L645" s="4">
        <v>1251</v>
      </c>
      <c r="M645" s="4">
        <v>1257</v>
      </c>
      <c r="N645" s="4">
        <v>1326</v>
      </c>
      <c r="O645" s="4">
        <v>1317</v>
      </c>
      <c r="P645" s="4">
        <v>1290</v>
      </c>
      <c r="Q645" s="4">
        <v>1449</v>
      </c>
    </row>
    <row r="646" spans="1:17" x14ac:dyDescent="0.3">
      <c r="A646" t="s">
        <v>854</v>
      </c>
      <c r="B646" s="4">
        <v>2391</v>
      </c>
      <c r="C646" s="4">
        <v>2538</v>
      </c>
      <c r="D646" s="4">
        <v>2526</v>
      </c>
      <c r="E646" s="4">
        <v>2508</v>
      </c>
      <c r="F646" s="4">
        <v>2454</v>
      </c>
      <c r="G646" s="4">
        <v>2460</v>
      </c>
      <c r="H646" s="4">
        <v>2514</v>
      </c>
      <c r="I646" s="4">
        <v>2469</v>
      </c>
      <c r="J646" s="4">
        <v>2562</v>
      </c>
      <c r="K646" s="4">
        <v>2544</v>
      </c>
      <c r="L646" s="4">
        <v>2607</v>
      </c>
      <c r="M646" s="4">
        <v>2529</v>
      </c>
      <c r="N646" s="4">
        <v>2520</v>
      </c>
      <c r="O646" s="4">
        <v>2562</v>
      </c>
      <c r="P646" s="4">
        <v>2559</v>
      </c>
      <c r="Q646" s="4">
        <v>2541</v>
      </c>
    </row>
    <row r="647" spans="1:17" x14ac:dyDescent="0.3">
      <c r="A647" t="s">
        <v>855</v>
      </c>
      <c r="B647" s="4">
        <v>2451</v>
      </c>
      <c r="C647" s="4">
        <v>2448</v>
      </c>
      <c r="D647" s="4">
        <v>2427</v>
      </c>
      <c r="E647" s="4">
        <v>2367</v>
      </c>
      <c r="F647" s="4">
        <v>2403</v>
      </c>
      <c r="G647" s="4">
        <v>2406</v>
      </c>
      <c r="H647" s="4">
        <v>2466</v>
      </c>
      <c r="I647" s="4">
        <v>2427</v>
      </c>
      <c r="J647" s="4">
        <v>2448</v>
      </c>
      <c r="K647" s="4">
        <v>2484</v>
      </c>
      <c r="L647" s="4">
        <v>2586</v>
      </c>
      <c r="M647" s="4">
        <v>2580</v>
      </c>
      <c r="N647" s="4">
        <v>2628</v>
      </c>
      <c r="O647" s="4">
        <v>2625</v>
      </c>
      <c r="P647" s="4">
        <v>2682</v>
      </c>
      <c r="Q647" s="4">
        <v>2751</v>
      </c>
    </row>
    <row r="648" spans="1:17" x14ac:dyDescent="0.3">
      <c r="A648" t="s">
        <v>856</v>
      </c>
      <c r="B648" s="4">
        <v>2373</v>
      </c>
      <c r="C648" s="4">
        <v>2451</v>
      </c>
      <c r="D648" s="4">
        <v>2556</v>
      </c>
      <c r="E648" s="4">
        <v>2616</v>
      </c>
      <c r="F648" s="4">
        <v>2661</v>
      </c>
      <c r="G648" s="4">
        <v>2736</v>
      </c>
      <c r="H648" s="4">
        <v>2757</v>
      </c>
      <c r="I648" s="4">
        <v>2793</v>
      </c>
      <c r="J648" s="4">
        <v>2817</v>
      </c>
      <c r="K648" s="4">
        <v>2853</v>
      </c>
      <c r="L648" s="4">
        <v>2916</v>
      </c>
      <c r="M648" s="4">
        <v>2916</v>
      </c>
      <c r="N648" s="4">
        <v>2835</v>
      </c>
      <c r="O648" s="4">
        <v>2796</v>
      </c>
      <c r="P648" s="4">
        <v>2808</v>
      </c>
      <c r="Q648" s="4">
        <v>2868</v>
      </c>
    </row>
    <row r="649" spans="1:17" x14ac:dyDescent="0.3">
      <c r="A649" t="s">
        <v>857</v>
      </c>
      <c r="B649" s="4">
        <v>858</v>
      </c>
      <c r="C649" s="4">
        <v>831</v>
      </c>
      <c r="D649" s="4">
        <v>882</v>
      </c>
      <c r="E649" s="4">
        <v>933</v>
      </c>
      <c r="F649" s="4">
        <v>1023</v>
      </c>
      <c r="G649" s="4">
        <v>1116</v>
      </c>
      <c r="H649" s="4">
        <v>1131</v>
      </c>
      <c r="I649" s="4">
        <v>1182</v>
      </c>
      <c r="J649" s="4">
        <v>1242</v>
      </c>
      <c r="K649" s="4">
        <v>1338</v>
      </c>
      <c r="L649" s="4">
        <v>1341</v>
      </c>
      <c r="M649" s="4">
        <v>1338</v>
      </c>
      <c r="N649" s="4">
        <v>1353</v>
      </c>
      <c r="O649" s="4">
        <v>1386</v>
      </c>
      <c r="P649" s="4">
        <v>1398</v>
      </c>
      <c r="Q649" s="4">
        <v>1395</v>
      </c>
    </row>
    <row r="650" spans="1:17" x14ac:dyDescent="0.3">
      <c r="A650" t="s">
        <v>858</v>
      </c>
      <c r="B650" s="4">
        <v>1509</v>
      </c>
      <c r="C650" s="4">
        <v>1587</v>
      </c>
      <c r="D650" s="4">
        <v>1701</v>
      </c>
      <c r="E650" s="4">
        <v>1692</v>
      </c>
      <c r="F650" s="4">
        <v>1755</v>
      </c>
      <c r="G650" s="4">
        <v>1758</v>
      </c>
      <c r="H650" s="4">
        <v>1791</v>
      </c>
      <c r="I650" s="4">
        <v>1797</v>
      </c>
      <c r="J650" s="4">
        <v>1761</v>
      </c>
      <c r="K650" s="4">
        <v>1770</v>
      </c>
      <c r="L650" s="4">
        <v>1773</v>
      </c>
      <c r="M650" s="4">
        <v>1857</v>
      </c>
      <c r="N650" s="4">
        <v>1830</v>
      </c>
      <c r="O650" s="4">
        <v>1836</v>
      </c>
      <c r="P650" s="4">
        <v>1833</v>
      </c>
      <c r="Q650" s="4">
        <v>1860</v>
      </c>
    </row>
    <row r="651" spans="1:17" x14ac:dyDescent="0.3">
      <c r="A651" t="s">
        <v>859</v>
      </c>
      <c r="B651" s="4">
        <v>891</v>
      </c>
      <c r="C651" s="4">
        <v>978</v>
      </c>
      <c r="D651" s="4">
        <v>1008</v>
      </c>
      <c r="E651" s="4">
        <v>1035</v>
      </c>
      <c r="F651" s="4">
        <v>1032</v>
      </c>
      <c r="G651" s="4">
        <v>1023</v>
      </c>
      <c r="H651" s="4">
        <v>1020</v>
      </c>
      <c r="I651" s="4">
        <v>1068</v>
      </c>
      <c r="J651" s="4">
        <v>1101</v>
      </c>
      <c r="K651" s="4">
        <v>1098</v>
      </c>
      <c r="L651" s="4">
        <v>1116</v>
      </c>
      <c r="M651" s="4">
        <v>1074</v>
      </c>
      <c r="N651" s="4">
        <v>1080</v>
      </c>
      <c r="O651" s="4">
        <v>1113</v>
      </c>
      <c r="P651" s="4">
        <v>1095</v>
      </c>
      <c r="Q651" s="4">
        <v>1152</v>
      </c>
    </row>
    <row r="652" spans="1:17" x14ac:dyDescent="0.3">
      <c r="A652" t="s">
        <v>860</v>
      </c>
      <c r="B652" s="4">
        <v>1365</v>
      </c>
      <c r="C652" s="4">
        <v>1413</v>
      </c>
      <c r="D652" s="4">
        <v>1431</v>
      </c>
      <c r="E652" s="4">
        <v>1458</v>
      </c>
      <c r="F652" s="4">
        <v>1479</v>
      </c>
      <c r="G652" s="4">
        <v>1482</v>
      </c>
      <c r="H652" s="4">
        <v>1542</v>
      </c>
      <c r="I652" s="4">
        <v>1566</v>
      </c>
      <c r="J652" s="4">
        <v>1605</v>
      </c>
      <c r="K652" s="4">
        <v>1641</v>
      </c>
      <c r="L652" s="4">
        <v>1659</v>
      </c>
      <c r="M652" s="4">
        <v>1659</v>
      </c>
      <c r="N652" s="4">
        <v>1662</v>
      </c>
      <c r="O652" s="4">
        <v>1725</v>
      </c>
      <c r="P652" s="4">
        <v>1749</v>
      </c>
      <c r="Q652" s="4">
        <v>1827</v>
      </c>
    </row>
    <row r="653" spans="1:17" x14ac:dyDescent="0.3">
      <c r="A653" t="s">
        <v>861</v>
      </c>
      <c r="B653" s="4">
        <v>1347</v>
      </c>
      <c r="C653" s="4">
        <v>1431</v>
      </c>
      <c r="D653" s="4">
        <v>1503</v>
      </c>
      <c r="E653" s="4">
        <v>1701</v>
      </c>
      <c r="F653" s="4">
        <v>1782</v>
      </c>
      <c r="G653" s="4">
        <v>1857</v>
      </c>
      <c r="H653" s="4">
        <v>1905</v>
      </c>
      <c r="I653" s="4">
        <v>1959</v>
      </c>
      <c r="J653" s="4">
        <v>1923</v>
      </c>
      <c r="K653" s="4">
        <v>1947</v>
      </c>
      <c r="L653" s="4">
        <v>1953</v>
      </c>
      <c r="M653" s="4">
        <v>1971</v>
      </c>
      <c r="N653" s="4">
        <v>1989</v>
      </c>
      <c r="O653" s="4">
        <v>2058</v>
      </c>
      <c r="P653" s="4">
        <v>2157</v>
      </c>
      <c r="Q653" s="4">
        <v>2355</v>
      </c>
    </row>
    <row r="654" spans="1:17" x14ac:dyDescent="0.3">
      <c r="A654" t="s">
        <v>862</v>
      </c>
      <c r="B654" s="4">
        <v>849</v>
      </c>
      <c r="C654" s="4">
        <v>897</v>
      </c>
      <c r="D654" s="4">
        <v>996</v>
      </c>
      <c r="E654" s="4">
        <v>1041</v>
      </c>
      <c r="F654" s="4">
        <v>1098</v>
      </c>
      <c r="G654" s="4">
        <v>1155</v>
      </c>
      <c r="H654" s="4">
        <v>1167</v>
      </c>
      <c r="I654" s="4">
        <v>1203</v>
      </c>
      <c r="J654" s="4">
        <v>1215</v>
      </c>
      <c r="K654" s="4">
        <v>1242</v>
      </c>
      <c r="L654" s="4">
        <v>1296</v>
      </c>
      <c r="M654" s="4">
        <v>1341</v>
      </c>
      <c r="N654" s="4">
        <v>1404</v>
      </c>
      <c r="O654" s="4">
        <v>1419</v>
      </c>
      <c r="P654" s="4">
        <v>1455</v>
      </c>
      <c r="Q654" s="4">
        <v>1455</v>
      </c>
    </row>
    <row r="655" spans="1:17" x14ac:dyDescent="0.3">
      <c r="A655" t="s">
        <v>863</v>
      </c>
      <c r="B655" s="4">
        <v>3960</v>
      </c>
      <c r="C655" s="4">
        <v>4101</v>
      </c>
      <c r="D655" s="4">
        <v>4230</v>
      </c>
      <c r="E655" s="4">
        <v>4335</v>
      </c>
      <c r="F655" s="4">
        <v>4368</v>
      </c>
      <c r="G655" s="4">
        <v>4467</v>
      </c>
      <c r="H655" s="4">
        <v>4467</v>
      </c>
      <c r="I655" s="4">
        <v>4542</v>
      </c>
      <c r="J655" s="4">
        <v>4506</v>
      </c>
      <c r="K655" s="4">
        <v>4602</v>
      </c>
      <c r="L655" s="4">
        <v>4653</v>
      </c>
      <c r="M655" s="4">
        <v>4791</v>
      </c>
      <c r="N655" s="4">
        <v>4863</v>
      </c>
      <c r="O655" s="4">
        <v>4875</v>
      </c>
      <c r="P655" s="4">
        <v>4986</v>
      </c>
      <c r="Q655" s="4">
        <v>4992</v>
      </c>
    </row>
    <row r="656" spans="1:17" x14ac:dyDescent="0.3">
      <c r="A656" t="s">
        <v>864</v>
      </c>
      <c r="B656" s="4">
        <v>438</v>
      </c>
      <c r="C656" s="4">
        <v>615</v>
      </c>
      <c r="D656" s="4">
        <v>744</v>
      </c>
      <c r="E656" s="4">
        <v>885</v>
      </c>
      <c r="F656" s="4">
        <v>1026</v>
      </c>
      <c r="G656" s="4">
        <v>1104</v>
      </c>
      <c r="H656" s="4">
        <v>1179</v>
      </c>
      <c r="I656" s="4">
        <v>1287</v>
      </c>
      <c r="J656" s="4">
        <v>1566</v>
      </c>
      <c r="K656" s="4">
        <v>1785</v>
      </c>
      <c r="L656" s="4">
        <v>1947</v>
      </c>
      <c r="M656" s="4">
        <v>2247</v>
      </c>
      <c r="N656" s="4">
        <v>2547</v>
      </c>
      <c r="O656" s="4">
        <v>2550</v>
      </c>
      <c r="P656" s="4">
        <v>2679</v>
      </c>
      <c r="Q656" s="4">
        <v>2790</v>
      </c>
    </row>
    <row r="657" spans="1:17" x14ac:dyDescent="0.3">
      <c r="A657" t="s">
        <v>865</v>
      </c>
      <c r="B657" s="4">
        <v>4362</v>
      </c>
      <c r="C657" s="4">
        <v>4425</v>
      </c>
      <c r="D657" s="4">
        <v>4476</v>
      </c>
      <c r="E657" s="4">
        <v>4578</v>
      </c>
      <c r="F657" s="4">
        <v>4686</v>
      </c>
      <c r="G657" s="4">
        <v>4683</v>
      </c>
      <c r="H657" s="4">
        <v>4767</v>
      </c>
      <c r="I657" s="4">
        <v>4743</v>
      </c>
      <c r="J657" s="4">
        <v>4833</v>
      </c>
      <c r="K657" s="4">
        <v>4905</v>
      </c>
      <c r="L657" s="4">
        <v>4986</v>
      </c>
      <c r="M657" s="4">
        <v>5052</v>
      </c>
      <c r="N657" s="4">
        <v>5346</v>
      </c>
      <c r="O657" s="4">
        <v>5850</v>
      </c>
      <c r="P657" s="4">
        <v>6354</v>
      </c>
      <c r="Q657" s="4">
        <v>6618</v>
      </c>
    </row>
    <row r="658" spans="1:17" x14ac:dyDescent="0.3">
      <c r="A658" t="s">
        <v>866</v>
      </c>
      <c r="B658" s="4">
        <v>876</v>
      </c>
      <c r="C658" s="4">
        <v>927</v>
      </c>
      <c r="D658" s="4">
        <v>948</v>
      </c>
      <c r="E658" s="4">
        <v>993</v>
      </c>
      <c r="F658" s="4">
        <v>1065</v>
      </c>
      <c r="G658" s="4">
        <v>1155</v>
      </c>
      <c r="H658" s="4">
        <v>1224</v>
      </c>
      <c r="I658" s="4">
        <v>1266</v>
      </c>
      <c r="J658" s="4">
        <v>1305</v>
      </c>
      <c r="K658" s="4">
        <v>1434</v>
      </c>
      <c r="L658" s="4">
        <v>1446</v>
      </c>
      <c r="M658" s="4">
        <v>1494</v>
      </c>
      <c r="N658" s="4">
        <v>1536</v>
      </c>
      <c r="O658" s="4">
        <v>1536</v>
      </c>
      <c r="P658" s="4">
        <v>1605</v>
      </c>
      <c r="Q658" s="4">
        <v>1590</v>
      </c>
    </row>
    <row r="659" spans="1:17" x14ac:dyDescent="0.3">
      <c r="A659" t="s">
        <v>867</v>
      </c>
      <c r="B659" s="4">
        <v>1620</v>
      </c>
      <c r="C659" s="4">
        <v>1734</v>
      </c>
      <c r="D659" s="4">
        <v>1884</v>
      </c>
      <c r="E659" s="4">
        <v>1917</v>
      </c>
      <c r="F659" s="4">
        <v>1962</v>
      </c>
      <c r="G659" s="4">
        <v>2019</v>
      </c>
      <c r="H659" s="4">
        <v>2034</v>
      </c>
      <c r="I659" s="4">
        <v>2025</v>
      </c>
      <c r="J659" s="4">
        <v>2067</v>
      </c>
      <c r="K659" s="4">
        <v>2040</v>
      </c>
      <c r="L659" s="4">
        <v>2043</v>
      </c>
      <c r="M659" s="4">
        <v>2043</v>
      </c>
      <c r="N659" s="4">
        <v>2049</v>
      </c>
      <c r="O659" s="4">
        <v>2061</v>
      </c>
      <c r="P659" s="4">
        <v>2136</v>
      </c>
      <c r="Q659" s="4">
        <v>2151</v>
      </c>
    </row>
    <row r="660" spans="1:17" x14ac:dyDescent="0.3">
      <c r="A660" t="s">
        <v>868</v>
      </c>
      <c r="B660" s="4">
        <v>2373</v>
      </c>
      <c r="C660" s="4">
        <v>2442</v>
      </c>
      <c r="D660" s="4">
        <v>2532</v>
      </c>
      <c r="E660" s="4">
        <v>2547</v>
      </c>
      <c r="F660" s="4">
        <v>2586</v>
      </c>
      <c r="G660" s="4">
        <v>2595</v>
      </c>
      <c r="H660" s="4">
        <v>2574</v>
      </c>
      <c r="I660" s="4">
        <v>2577</v>
      </c>
      <c r="J660" s="4">
        <v>2529</v>
      </c>
      <c r="K660" s="4">
        <v>2505</v>
      </c>
      <c r="L660" s="4">
        <v>2589</v>
      </c>
      <c r="M660" s="4">
        <v>2598</v>
      </c>
      <c r="N660" s="4">
        <v>2589</v>
      </c>
      <c r="O660" s="4">
        <v>2670</v>
      </c>
      <c r="P660" s="4">
        <v>2694</v>
      </c>
      <c r="Q660" s="4">
        <v>2574</v>
      </c>
    </row>
    <row r="661" spans="1:17" x14ac:dyDescent="0.3">
      <c r="A661" t="s">
        <v>869</v>
      </c>
      <c r="B661" s="4">
        <v>1998</v>
      </c>
      <c r="C661" s="4">
        <v>2016</v>
      </c>
      <c r="D661" s="4">
        <v>2211</v>
      </c>
      <c r="E661" s="4">
        <v>2286</v>
      </c>
      <c r="F661" s="4">
        <v>2295</v>
      </c>
      <c r="G661" s="4">
        <v>2322</v>
      </c>
      <c r="H661" s="4">
        <v>2307</v>
      </c>
      <c r="I661" s="4">
        <v>2325</v>
      </c>
      <c r="J661" s="4">
        <v>2349</v>
      </c>
      <c r="K661" s="4">
        <v>2325</v>
      </c>
      <c r="L661" s="4">
        <v>2409</v>
      </c>
      <c r="M661" s="4">
        <v>2457</v>
      </c>
      <c r="N661" s="4">
        <v>2505</v>
      </c>
      <c r="O661" s="4">
        <v>2502</v>
      </c>
      <c r="P661" s="4">
        <v>2532</v>
      </c>
      <c r="Q661" s="4">
        <v>2604</v>
      </c>
    </row>
    <row r="662" spans="1:17" x14ac:dyDescent="0.3">
      <c r="A662" t="s">
        <v>870</v>
      </c>
      <c r="B662" s="4">
        <v>420</v>
      </c>
      <c r="C662" s="4">
        <v>585</v>
      </c>
      <c r="D662" s="4">
        <v>486</v>
      </c>
      <c r="E662" s="4">
        <v>441</v>
      </c>
      <c r="F662" s="4">
        <v>435</v>
      </c>
      <c r="G662" s="4">
        <v>453</v>
      </c>
      <c r="H662" s="4">
        <v>504</v>
      </c>
      <c r="I662" s="4">
        <v>507</v>
      </c>
      <c r="J662" s="4">
        <v>501</v>
      </c>
      <c r="K662" s="4">
        <v>471</v>
      </c>
      <c r="L662" s="4">
        <v>486</v>
      </c>
      <c r="M662" s="4">
        <v>489</v>
      </c>
      <c r="N662" s="4">
        <v>492</v>
      </c>
      <c r="O662" s="4">
        <v>510</v>
      </c>
      <c r="P662" s="4">
        <v>489</v>
      </c>
      <c r="Q662" s="4">
        <v>474</v>
      </c>
    </row>
    <row r="663" spans="1:17" x14ac:dyDescent="0.3">
      <c r="A663" t="s">
        <v>871</v>
      </c>
      <c r="B663" s="4">
        <v>1296</v>
      </c>
      <c r="C663" s="4">
        <v>1386</v>
      </c>
      <c r="D663" s="4">
        <v>1449</v>
      </c>
      <c r="E663" s="4">
        <v>1479</v>
      </c>
      <c r="F663" s="4">
        <v>1533</v>
      </c>
      <c r="G663" s="4">
        <v>1551</v>
      </c>
      <c r="H663" s="4">
        <v>1578</v>
      </c>
      <c r="I663" s="4">
        <v>1605</v>
      </c>
      <c r="J663" s="4">
        <v>1575</v>
      </c>
      <c r="K663" s="4">
        <v>1602</v>
      </c>
      <c r="L663" s="4">
        <v>1635</v>
      </c>
      <c r="M663" s="4">
        <v>1629</v>
      </c>
      <c r="N663" s="4">
        <v>1674</v>
      </c>
      <c r="O663" s="4">
        <v>1689</v>
      </c>
      <c r="P663" s="4">
        <v>1683</v>
      </c>
      <c r="Q663" s="4">
        <v>1674</v>
      </c>
    </row>
    <row r="664" spans="1:17" x14ac:dyDescent="0.3">
      <c r="A664" t="s">
        <v>872</v>
      </c>
      <c r="B664" s="4">
        <v>918</v>
      </c>
      <c r="C664" s="4">
        <v>978</v>
      </c>
      <c r="D664" s="4">
        <v>1032</v>
      </c>
      <c r="E664" s="4">
        <v>1020</v>
      </c>
      <c r="F664" s="4">
        <v>1032</v>
      </c>
      <c r="G664" s="4">
        <v>1041</v>
      </c>
      <c r="H664" s="4">
        <v>1056</v>
      </c>
      <c r="I664" s="4">
        <v>1092</v>
      </c>
      <c r="J664" s="4">
        <v>1104</v>
      </c>
      <c r="K664" s="4">
        <v>1116</v>
      </c>
      <c r="L664" s="4">
        <v>1170</v>
      </c>
      <c r="M664" s="4">
        <v>1167</v>
      </c>
      <c r="N664" s="4">
        <v>1164</v>
      </c>
      <c r="O664" s="4">
        <v>1137</v>
      </c>
      <c r="P664" s="4">
        <v>1188</v>
      </c>
      <c r="Q664" s="4">
        <v>1227</v>
      </c>
    </row>
    <row r="665" spans="1:17" x14ac:dyDescent="0.3">
      <c r="A665" t="s">
        <v>873</v>
      </c>
      <c r="B665" s="4">
        <v>1440</v>
      </c>
      <c r="C665" s="4">
        <v>1539</v>
      </c>
      <c r="D665" s="4">
        <v>1542</v>
      </c>
      <c r="E665" s="4">
        <v>1557</v>
      </c>
      <c r="F665" s="4">
        <v>1614</v>
      </c>
      <c r="G665" s="4">
        <v>1617</v>
      </c>
      <c r="H665" s="4">
        <v>1635</v>
      </c>
      <c r="I665" s="4">
        <v>1596</v>
      </c>
      <c r="J665" s="4">
        <v>1671</v>
      </c>
      <c r="K665" s="4">
        <v>1752</v>
      </c>
      <c r="L665" s="4">
        <v>1887</v>
      </c>
      <c r="M665" s="4">
        <v>1932</v>
      </c>
      <c r="N665" s="4">
        <v>2022</v>
      </c>
      <c r="O665" s="4">
        <v>2043</v>
      </c>
      <c r="P665" s="4">
        <v>2055</v>
      </c>
      <c r="Q665" s="4">
        <v>2076</v>
      </c>
    </row>
    <row r="666" spans="1:17" x14ac:dyDescent="0.3">
      <c r="A666" t="s">
        <v>874</v>
      </c>
      <c r="B666" s="4">
        <v>1536</v>
      </c>
      <c r="C666" s="4">
        <v>1575</v>
      </c>
      <c r="D666" s="4">
        <v>1650</v>
      </c>
      <c r="E666" s="4">
        <v>1770</v>
      </c>
      <c r="F666" s="4">
        <v>1812</v>
      </c>
      <c r="G666" s="4">
        <v>1845</v>
      </c>
      <c r="H666" s="4">
        <v>1860</v>
      </c>
      <c r="I666" s="4">
        <v>1878</v>
      </c>
      <c r="J666" s="4">
        <v>1962</v>
      </c>
      <c r="K666" s="4">
        <v>2046</v>
      </c>
      <c r="L666" s="4">
        <v>2094</v>
      </c>
      <c r="M666" s="4">
        <v>2157</v>
      </c>
      <c r="N666" s="4">
        <v>2154</v>
      </c>
      <c r="O666" s="4">
        <v>2166</v>
      </c>
      <c r="P666" s="4">
        <v>2190</v>
      </c>
      <c r="Q666" s="4">
        <v>2169</v>
      </c>
    </row>
    <row r="667" spans="1:17" x14ac:dyDescent="0.3">
      <c r="A667" t="s">
        <v>875</v>
      </c>
      <c r="B667" s="4">
        <v>1191</v>
      </c>
      <c r="C667" s="4">
        <v>1170</v>
      </c>
      <c r="D667" s="4">
        <v>1140</v>
      </c>
      <c r="E667" s="4">
        <v>1182</v>
      </c>
      <c r="F667" s="4">
        <v>1200</v>
      </c>
      <c r="G667" s="4">
        <v>1224</v>
      </c>
      <c r="H667" s="4">
        <v>1263</v>
      </c>
      <c r="I667" s="4">
        <v>1245</v>
      </c>
      <c r="J667" s="4">
        <v>1290</v>
      </c>
      <c r="K667" s="4">
        <v>1392</v>
      </c>
      <c r="L667" s="4">
        <v>1422</v>
      </c>
      <c r="M667" s="4">
        <v>1506</v>
      </c>
      <c r="N667" s="4">
        <v>1536</v>
      </c>
      <c r="O667" s="4">
        <v>1581</v>
      </c>
      <c r="P667" s="4">
        <v>1620</v>
      </c>
      <c r="Q667" s="4">
        <v>1635</v>
      </c>
    </row>
    <row r="668" spans="1:17" x14ac:dyDescent="0.3">
      <c r="A668" t="s">
        <v>876</v>
      </c>
      <c r="B668" s="4">
        <v>1671</v>
      </c>
      <c r="C668" s="4">
        <v>1719</v>
      </c>
      <c r="D668" s="4">
        <v>1641</v>
      </c>
      <c r="E668" s="4">
        <v>1635</v>
      </c>
      <c r="F668" s="4">
        <v>1665</v>
      </c>
      <c r="G668" s="4">
        <v>1587</v>
      </c>
      <c r="H668" s="4">
        <v>1623</v>
      </c>
      <c r="I668" s="4">
        <v>1617</v>
      </c>
      <c r="J668" s="4">
        <v>1638</v>
      </c>
      <c r="K668" s="4">
        <v>1614</v>
      </c>
      <c r="L668" s="4">
        <v>1671</v>
      </c>
      <c r="M668" s="4">
        <v>1692</v>
      </c>
      <c r="N668" s="4">
        <v>1749</v>
      </c>
      <c r="O668" s="4">
        <v>1737</v>
      </c>
      <c r="P668" s="4">
        <v>1809</v>
      </c>
      <c r="Q668" s="4">
        <v>1848</v>
      </c>
    </row>
    <row r="669" spans="1:17" x14ac:dyDescent="0.3">
      <c r="A669" t="s">
        <v>877</v>
      </c>
      <c r="B669" s="4">
        <v>1095</v>
      </c>
      <c r="C669" s="4">
        <v>1149</v>
      </c>
      <c r="D669" s="4">
        <v>1188</v>
      </c>
      <c r="E669" s="4">
        <v>1215</v>
      </c>
      <c r="F669" s="4">
        <v>1251</v>
      </c>
      <c r="G669" s="4">
        <v>1206</v>
      </c>
      <c r="H669" s="4">
        <v>1224</v>
      </c>
      <c r="I669" s="4">
        <v>1272</v>
      </c>
      <c r="J669" s="4">
        <v>1326</v>
      </c>
      <c r="K669" s="4">
        <v>1395</v>
      </c>
      <c r="L669" s="4">
        <v>1428</v>
      </c>
      <c r="M669" s="4">
        <v>1536</v>
      </c>
      <c r="N669" s="4">
        <v>1560</v>
      </c>
      <c r="O669" s="4">
        <v>1617</v>
      </c>
      <c r="P669" s="4">
        <v>1746</v>
      </c>
      <c r="Q669" s="4">
        <v>1857</v>
      </c>
    </row>
    <row r="670" spans="1:17" x14ac:dyDescent="0.3">
      <c r="A670" t="s">
        <v>878</v>
      </c>
      <c r="B670" s="4">
        <v>1011</v>
      </c>
      <c r="C670" s="4">
        <v>1098</v>
      </c>
      <c r="D670" s="4">
        <v>1089</v>
      </c>
      <c r="E670" s="4">
        <v>1107</v>
      </c>
      <c r="F670" s="4">
        <v>1143</v>
      </c>
      <c r="G670" s="4">
        <v>1137</v>
      </c>
      <c r="H670" s="4">
        <v>1098</v>
      </c>
      <c r="I670" s="4">
        <v>1059</v>
      </c>
      <c r="J670" s="4">
        <v>1161</v>
      </c>
      <c r="K670" s="4">
        <v>1239</v>
      </c>
      <c r="L670" s="4">
        <v>1338</v>
      </c>
      <c r="M670" s="4">
        <v>1410</v>
      </c>
      <c r="N670" s="4">
        <v>1542</v>
      </c>
      <c r="O670" s="4">
        <v>1587</v>
      </c>
      <c r="P670" s="4">
        <v>1629</v>
      </c>
      <c r="Q670" s="4">
        <v>1692</v>
      </c>
    </row>
    <row r="671" spans="1:17" x14ac:dyDescent="0.3">
      <c r="A671" t="s">
        <v>879</v>
      </c>
      <c r="B671" s="4">
        <v>3000</v>
      </c>
      <c r="C671" s="4">
        <v>3159</v>
      </c>
      <c r="D671" s="4">
        <v>3324</v>
      </c>
      <c r="E671" s="4">
        <v>3333</v>
      </c>
      <c r="F671" s="4">
        <v>3327</v>
      </c>
      <c r="G671" s="4">
        <v>3375</v>
      </c>
      <c r="H671" s="4">
        <v>3432</v>
      </c>
      <c r="I671" s="4">
        <v>3486</v>
      </c>
      <c r="J671" s="4">
        <v>3588</v>
      </c>
      <c r="K671" s="4">
        <v>3657</v>
      </c>
      <c r="L671" s="4">
        <v>3777</v>
      </c>
      <c r="M671" s="4">
        <v>3858</v>
      </c>
      <c r="N671" s="4">
        <v>4035</v>
      </c>
      <c r="O671" s="4">
        <v>4056</v>
      </c>
      <c r="P671" s="4">
        <v>4167</v>
      </c>
      <c r="Q671" s="4">
        <v>4263</v>
      </c>
    </row>
    <row r="672" spans="1:17" x14ac:dyDescent="0.3">
      <c r="A672" t="s">
        <v>880</v>
      </c>
      <c r="B672" s="4">
        <v>1629</v>
      </c>
      <c r="C672" s="4">
        <v>1653</v>
      </c>
      <c r="D672" s="4">
        <v>1710</v>
      </c>
      <c r="E672" s="4">
        <v>1653</v>
      </c>
      <c r="F672" s="4">
        <v>1647</v>
      </c>
      <c r="G672" s="4">
        <v>1572</v>
      </c>
      <c r="H672" s="4">
        <v>1557</v>
      </c>
      <c r="I672" s="4">
        <v>1590</v>
      </c>
      <c r="J672" s="4">
        <v>1638</v>
      </c>
      <c r="K672" s="4">
        <v>1653</v>
      </c>
      <c r="L672" s="4">
        <v>1677</v>
      </c>
      <c r="M672" s="4">
        <v>1740</v>
      </c>
      <c r="N672" s="4">
        <v>1698</v>
      </c>
      <c r="O672" s="4">
        <v>1692</v>
      </c>
      <c r="P672" s="4">
        <v>1698</v>
      </c>
      <c r="Q672" s="4">
        <v>1710</v>
      </c>
    </row>
    <row r="673" spans="1:17" x14ac:dyDescent="0.3">
      <c r="A673" t="s">
        <v>881</v>
      </c>
      <c r="B673" s="4">
        <v>336</v>
      </c>
      <c r="C673" s="4">
        <v>321</v>
      </c>
      <c r="D673" s="4">
        <v>315</v>
      </c>
      <c r="E673" s="4">
        <v>330</v>
      </c>
      <c r="F673" s="4">
        <v>342</v>
      </c>
      <c r="G673" s="4">
        <v>342</v>
      </c>
      <c r="H673" s="4">
        <v>348</v>
      </c>
      <c r="I673" s="4">
        <v>339</v>
      </c>
      <c r="J673" s="4">
        <v>336</v>
      </c>
      <c r="K673" s="4">
        <v>339</v>
      </c>
      <c r="L673" s="4">
        <v>372</v>
      </c>
      <c r="M673" s="4">
        <v>393</v>
      </c>
      <c r="N673" s="4">
        <v>429</v>
      </c>
      <c r="O673" s="4">
        <v>456</v>
      </c>
      <c r="P673" s="4">
        <v>462</v>
      </c>
      <c r="Q673" s="4">
        <v>501</v>
      </c>
    </row>
    <row r="674" spans="1:17" x14ac:dyDescent="0.3">
      <c r="A674" t="s">
        <v>882</v>
      </c>
      <c r="B674" s="4">
        <v>948</v>
      </c>
      <c r="C674" s="4">
        <v>993</v>
      </c>
      <c r="D674" s="4">
        <v>993</v>
      </c>
      <c r="E674" s="4">
        <v>999</v>
      </c>
      <c r="F674" s="4">
        <v>1038</v>
      </c>
      <c r="G674" s="4">
        <v>1038</v>
      </c>
      <c r="H674" s="4">
        <v>1050</v>
      </c>
      <c r="I674" s="4">
        <v>1065</v>
      </c>
      <c r="J674" s="4">
        <v>1113</v>
      </c>
      <c r="K674" s="4">
        <v>1152</v>
      </c>
      <c r="L674" s="4">
        <v>1176</v>
      </c>
      <c r="M674" s="4">
        <v>1221</v>
      </c>
      <c r="N674" s="4">
        <v>1242</v>
      </c>
      <c r="O674" s="4">
        <v>1272</v>
      </c>
      <c r="P674" s="4">
        <v>1386</v>
      </c>
      <c r="Q674" s="4">
        <v>1407</v>
      </c>
    </row>
    <row r="675" spans="1:17" x14ac:dyDescent="0.3">
      <c r="A675" t="s">
        <v>883</v>
      </c>
      <c r="B675" s="4">
        <v>456</v>
      </c>
      <c r="C675" s="4">
        <v>480</v>
      </c>
      <c r="D675" s="4">
        <v>510</v>
      </c>
      <c r="E675" s="4">
        <v>510</v>
      </c>
      <c r="F675" s="4">
        <v>540</v>
      </c>
      <c r="G675" s="4">
        <v>525</v>
      </c>
      <c r="H675" s="4">
        <v>555</v>
      </c>
      <c r="I675" s="4">
        <v>561</v>
      </c>
      <c r="J675" s="4">
        <v>558</v>
      </c>
      <c r="K675" s="4">
        <v>573</v>
      </c>
      <c r="L675" s="4">
        <v>600</v>
      </c>
      <c r="M675" s="4">
        <v>588</v>
      </c>
      <c r="N675" s="4">
        <v>606</v>
      </c>
      <c r="O675" s="4">
        <v>645</v>
      </c>
      <c r="P675" s="4">
        <v>633</v>
      </c>
      <c r="Q675" s="4">
        <v>648</v>
      </c>
    </row>
    <row r="676" spans="1:17" x14ac:dyDescent="0.3">
      <c r="A676" t="s">
        <v>884</v>
      </c>
      <c r="B676" s="4">
        <v>2205</v>
      </c>
      <c r="C676" s="4">
        <v>2181</v>
      </c>
      <c r="D676" s="4">
        <v>2169</v>
      </c>
      <c r="E676" s="4">
        <v>2115</v>
      </c>
      <c r="F676" s="4">
        <v>2127</v>
      </c>
      <c r="G676" s="4">
        <v>2115</v>
      </c>
      <c r="H676" s="4">
        <v>2139</v>
      </c>
      <c r="I676" s="4">
        <v>2121</v>
      </c>
      <c r="J676" s="4">
        <v>2103</v>
      </c>
      <c r="K676" s="4">
        <v>2028</v>
      </c>
      <c r="L676" s="4">
        <v>2082</v>
      </c>
      <c r="M676" s="4">
        <v>2019</v>
      </c>
      <c r="N676" s="4">
        <v>2010</v>
      </c>
      <c r="O676" s="4">
        <v>2010</v>
      </c>
      <c r="P676" s="4">
        <v>2028</v>
      </c>
      <c r="Q676" s="4">
        <v>1992</v>
      </c>
    </row>
    <row r="677" spans="1:17" x14ac:dyDescent="0.3">
      <c r="A677" t="s">
        <v>885</v>
      </c>
      <c r="B677" s="4">
        <v>1038</v>
      </c>
      <c r="C677" s="4">
        <v>1044</v>
      </c>
      <c r="D677" s="4">
        <v>1038</v>
      </c>
      <c r="E677" s="4">
        <v>990</v>
      </c>
      <c r="F677" s="4">
        <v>1029</v>
      </c>
      <c r="G677" s="4">
        <v>1080</v>
      </c>
      <c r="H677" s="4">
        <v>1059</v>
      </c>
      <c r="I677" s="4">
        <v>1062</v>
      </c>
      <c r="J677" s="4">
        <v>1047</v>
      </c>
      <c r="K677" s="4">
        <v>1119</v>
      </c>
      <c r="L677" s="4">
        <v>1119</v>
      </c>
      <c r="M677" s="4">
        <v>1113</v>
      </c>
      <c r="N677" s="4">
        <v>1095</v>
      </c>
      <c r="O677" s="4">
        <v>1074</v>
      </c>
      <c r="P677" s="4">
        <v>1191</v>
      </c>
      <c r="Q677" s="4">
        <v>1137</v>
      </c>
    </row>
    <row r="678" spans="1:17" x14ac:dyDescent="0.3">
      <c r="A678" t="s">
        <v>886</v>
      </c>
      <c r="B678" s="4">
        <v>3606</v>
      </c>
      <c r="C678" s="4">
        <v>3645</v>
      </c>
      <c r="D678" s="4">
        <v>3603</v>
      </c>
      <c r="E678" s="4">
        <v>3612</v>
      </c>
      <c r="F678" s="4">
        <v>3540</v>
      </c>
      <c r="G678" s="4">
        <v>3495</v>
      </c>
      <c r="H678" s="4">
        <v>3462</v>
      </c>
      <c r="I678" s="4">
        <v>3459</v>
      </c>
      <c r="J678" s="4">
        <v>3507</v>
      </c>
      <c r="K678" s="4">
        <v>3450</v>
      </c>
      <c r="L678" s="4">
        <v>3444</v>
      </c>
      <c r="M678" s="4">
        <v>3453</v>
      </c>
      <c r="N678" s="4">
        <v>3453</v>
      </c>
      <c r="O678" s="4">
        <v>3360</v>
      </c>
      <c r="P678" s="4">
        <v>3402</v>
      </c>
      <c r="Q678" s="4">
        <v>3435</v>
      </c>
    </row>
    <row r="679" spans="1:17" x14ac:dyDescent="0.3">
      <c r="A679" t="s">
        <v>887</v>
      </c>
      <c r="B679" s="4">
        <v>165</v>
      </c>
      <c r="C679" s="4">
        <v>174</v>
      </c>
      <c r="D679" s="4">
        <v>183</v>
      </c>
      <c r="E679" s="4">
        <v>207</v>
      </c>
      <c r="F679" s="4">
        <v>201</v>
      </c>
      <c r="G679" s="4">
        <v>198</v>
      </c>
      <c r="H679" s="4">
        <v>210</v>
      </c>
      <c r="I679" s="4">
        <v>213</v>
      </c>
      <c r="J679" s="4">
        <v>213</v>
      </c>
      <c r="K679" s="4">
        <v>216</v>
      </c>
      <c r="L679" s="4">
        <v>216</v>
      </c>
      <c r="M679" s="4">
        <v>234</v>
      </c>
      <c r="N679" s="4">
        <v>240</v>
      </c>
      <c r="O679" s="4">
        <v>225</v>
      </c>
      <c r="P679" s="4">
        <v>258</v>
      </c>
      <c r="Q679" s="4">
        <v>264</v>
      </c>
    </row>
    <row r="680" spans="1:17" x14ac:dyDescent="0.3">
      <c r="A680" t="s">
        <v>888</v>
      </c>
      <c r="B680" s="4">
        <v>714</v>
      </c>
      <c r="C680" s="4">
        <v>744</v>
      </c>
      <c r="D680" s="4">
        <v>750</v>
      </c>
      <c r="E680" s="4">
        <v>753</v>
      </c>
      <c r="F680" s="4">
        <v>771</v>
      </c>
      <c r="G680" s="4">
        <v>777</v>
      </c>
      <c r="H680" s="4">
        <v>765</v>
      </c>
      <c r="I680" s="4">
        <v>798</v>
      </c>
      <c r="J680" s="4">
        <v>828</v>
      </c>
      <c r="K680" s="4">
        <v>834</v>
      </c>
      <c r="L680" s="4">
        <v>858</v>
      </c>
      <c r="M680" s="4">
        <v>876</v>
      </c>
      <c r="N680" s="4">
        <v>888</v>
      </c>
      <c r="O680" s="4">
        <v>897</v>
      </c>
      <c r="P680" s="4">
        <v>909</v>
      </c>
      <c r="Q680" s="4">
        <v>906</v>
      </c>
    </row>
    <row r="681" spans="1:17" x14ac:dyDescent="0.3">
      <c r="A681" t="s">
        <v>889</v>
      </c>
      <c r="B681" s="4">
        <v>1362</v>
      </c>
      <c r="C681" s="4">
        <v>1344</v>
      </c>
      <c r="D681" s="4">
        <v>1344</v>
      </c>
      <c r="E681" s="4">
        <v>1338</v>
      </c>
      <c r="F681" s="4">
        <v>1320</v>
      </c>
      <c r="G681" s="4">
        <v>1329</v>
      </c>
      <c r="H681" s="4">
        <v>1287</v>
      </c>
      <c r="I681" s="4">
        <v>1293</v>
      </c>
      <c r="J681" s="4">
        <v>1380</v>
      </c>
      <c r="K681" s="4">
        <v>1410</v>
      </c>
      <c r="L681" s="4">
        <v>1434</v>
      </c>
      <c r="M681" s="4">
        <v>1443</v>
      </c>
      <c r="N681" s="4">
        <v>1497</v>
      </c>
      <c r="O681" s="4">
        <v>1494</v>
      </c>
      <c r="P681" s="4">
        <v>1536</v>
      </c>
      <c r="Q681" s="4">
        <v>1596</v>
      </c>
    </row>
    <row r="682" spans="1:17" x14ac:dyDescent="0.3">
      <c r="A682" t="s">
        <v>890</v>
      </c>
      <c r="B682" s="4">
        <v>645</v>
      </c>
      <c r="C682" s="4">
        <v>639</v>
      </c>
      <c r="D682" s="4">
        <v>687</v>
      </c>
      <c r="E682" s="4">
        <v>711</v>
      </c>
      <c r="F682" s="4">
        <v>726</v>
      </c>
      <c r="G682" s="4">
        <v>756</v>
      </c>
      <c r="H682" s="4">
        <v>753</v>
      </c>
      <c r="I682" s="4">
        <v>747</v>
      </c>
      <c r="J682" s="4">
        <v>786</v>
      </c>
      <c r="K682" s="4">
        <v>780</v>
      </c>
      <c r="L682" s="4">
        <v>825</v>
      </c>
      <c r="M682" s="4">
        <v>885</v>
      </c>
      <c r="N682" s="4">
        <v>957</v>
      </c>
      <c r="O682" s="4">
        <v>927</v>
      </c>
      <c r="P682" s="4">
        <v>954</v>
      </c>
      <c r="Q682" s="4">
        <v>990</v>
      </c>
    </row>
    <row r="683" spans="1:17" x14ac:dyDescent="0.3">
      <c r="A683" t="s">
        <v>891</v>
      </c>
      <c r="B683" s="4">
        <v>774</v>
      </c>
      <c r="C683" s="4">
        <v>819</v>
      </c>
      <c r="D683" s="4">
        <v>819</v>
      </c>
      <c r="E683" s="4">
        <v>822</v>
      </c>
      <c r="F683" s="4">
        <v>858</v>
      </c>
      <c r="G683" s="4">
        <v>876</v>
      </c>
      <c r="H683" s="4">
        <v>903</v>
      </c>
      <c r="I683" s="4">
        <v>972</v>
      </c>
      <c r="J683" s="4">
        <v>1020</v>
      </c>
      <c r="K683" s="4">
        <v>1029</v>
      </c>
      <c r="L683" s="4">
        <v>1023</v>
      </c>
      <c r="M683" s="4">
        <v>1053</v>
      </c>
      <c r="N683" s="4">
        <v>1074</v>
      </c>
      <c r="O683" s="4">
        <v>1110</v>
      </c>
      <c r="P683" s="4">
        <v>1137</v>
      </c>
      <c r="Q683" s="4">
        <v>1173</v>
      </c>
    </row>
    <row r="684" spans="1:17" x14ac:dyDescent="0.3">
      <c r="A684" t="s">
        <v>892</v>
      </c>
      <c r="B684" s="4">
        <v>342</v>
      </c>
      <c r="C684" s="4">
        <v>354</v>
      </c>
      <c r="D684" s="4">
        <v>372</v>
      </c>
      <c r="E684" s="4">
        <v>384</v>
      </c>
      <c r="F684" s="4">
        <v>360</v>
      </c>
      <c r="G684" s="4">
        <v>393</v>
      </c>
      <c r="H684" s="4">
        <v>354</v>
      </c>
      <c r="I684" s="4">
        <v>351</v>
      </c>
      <c r="J684" s="4">
        <v>360</v>
      </c>
      <c r="K684" s="4">
        <v>369</v>
      </c>
      <c r="L684" s="4">
        <v>381</v>
      </c>
      <c r="M684" s="4">
        <v>405</v>
      </c>
      <c r="N684" s="4">
        <v>423</v>
      </c>
      <c r="O684" s="4">
        <v>435</v>
      </c>
      <c r="P684" s="4">
        <v>462</v>
      </c>
      <c r="Q684" s="4">
        <v>492</v>
      </c>
    </row>
    <row r="685" spans="1:17" x14ac:dyDescent="0.3">
      <c r="A685" t="s">
        <v>893</v>
      </c>
      <c r="B685" s="4">
        <v>3678</v>
      </c>
      <c r="C685" s="4">
        <v>3699</v>
      </c>
      <c r="D685" s="4">
        <v>3705</v>
      </c>
      <c r="E685" s="4">
        <v>3681</v>
      </c>
      <c r="F685" s="4">
        <v>3675</v>
      </c>
      <c r="G685" s="4">
        <v>3633</v>
      </c>
      <c r="H685" s="4">
        <v>3651</v>
      </c>
      <c r="I685" s="4">
        <v>3606</v>
      </c>
      <c r="J685" s="4">
        <v>3669</v>
      </c>
      <c r="K685" s="4">
        <v>3816</v>
      </c>
      <c r="L685" s="4">
        <v>3954</v>
      </c>
      <c r="M685" s="4">
        <v>3990</v>
      </c>
      <c r="N685" s="4">
        <v>4062</v>
      </c>
      <c r="O685" s="4">
        <v>4092</v>
      </c>
      <c r="P685" s="4">
        <v>4203</v>
      </c>
      <c r="Q685" s="4">
        <v>4311</v>
      </c>
    </row>
    <row r="686" spans="1:17" x14ac:dyDescent="0.3">
      <c r="A686" t="s">
        <v>894</v>
      </c>
      <c r="B686" s="4">
        <v>549</v>
      </c>
      <c r="C686" s="4">
        <v>585</v>
      </c>
      <c r="D686" s="4">
        <v>612</v>
      </c>
      <c r="E686" s="4">
        <v>678</v>
      </c>
      <c r="F686" s="4">
        <v>684</v>
      </c>
      <c r="G686" s="4">
        <v>693</v>
      </c>
      <c r="H686" s="4">
        <v>705</v>
      </c>
      <c r="I686" s="4">
        <v>732</v>
      </c>
      <c r="J686" s="4">
        <v>780</v>
      </c>
      <c r="K686" s="4">
        <v>747</v>
      </c>
      <c r="L686" s="4">
        <v>789</v>
      </c>
      <c r="M686" s="4">
        <v>804</v>
      </c>
      <c r="N686" s="4">
        <v>822</v>
      </c>
      <c r="O686" s="4">
        <v>867</v>
      </c>
      <c r="P686" s="4">
        <v>861</v>
      </c>
      <c r="Q686" s="4">
        <v>906</v>
      </c>
    </row>
    <row r="687" spans="1:17" x14ac:dyDescent="0.3">
      <c r="A687" t="s">
        <v>895</v>
      </c>
      <c r="B687" s="4">
        <v>963</v>
      </c>
      <c r="C687" s="4">
        <v>903</v>
      </c>
      <c r="D687" s="4">
        <v>918</v>
      </c>
      <c r="E687" s="4">
        <v>978</v>
      </c>
      <c r="F687" s="4">
        <v>1065</v>
      </c>
      <c r="G687" s="4">
        <v>1080</v>
      </c>
      <c r="H687" s="4">
        <v>1077</v>
      </c>
      <c r="I687" s="4">
        <v>1047</v>
      </c>
      <c r="J687" s="4">
        <v>1053</v>
      </c>
      <c r="K687" s="4">
        <v>1095</v>
      </c>
      <c r="L687" s="4">
        <v>1089</v>
      </c>
      <c r="M687" s="4">
        <v>1122</v>
      </c>
      <c r="N687" s="4">
        <v>1143</v>
      </c>
      <c r="O687" s="4">
        <v>1173</v>
      </c>
      <c r="P687" s="4">
        <v>1224</v>
      </c>
      <c r="Q687" s="4">
        <v>1224</v>
      </c>
    </row>
    <row r="688" spans="1:17" x14ac:dyDescent="0.3">
      <c r="A688" t="s">
        <v>896</v>
      </c>
      <c r="B688" s="4">
        <v>1215</v>
      </c>
      <c r="C688" s="4">
        <v>1209</v>
      </c>
      <c r="D688" s="4">
        <v>1215</v>
      </c>
      <c r="E688" s="4">
        <v>1233</v>
      </c>
      <c r="F688" s="4">
        <v>1254</v>
      </c>
      <c r="G688" s="4">
        <v>1284</v>
      </c>
      <c r="H688" s="4">
        <v>1338</v>
      </c>
      <c r="I688" s="4">
        <v>1341</v>
      </c>
      <c r="J688" s="4">
        <v>1284</v>
      </c>
      <c r="K688" s="4">
        <v>1311</v>
      </c>
      <c r="L688" s="4">
        <v>1281</v>
      </c>
      <c r="M688" s="4">
        <v>1341</v>
      </c>
      <c r="N688" s="4">
        <v>1347</v>
      </c>
      <c r="O688" s="4">
        <v>1389</v>
      </c>
      <c r="P688" s="4">
        <v>1377</v>
      </c>
      <c r="Q688" s="4">
        <v>1419</v>
      </c>
    </row>
    <row r="689" spans="1:17" x14ac:dyDescent="0.3">
      <c r="A689" t="s">
        <v>897</v>
      </c>
      <c r="B689" s="4">
        <v>1236</v>
      </c>
      <c r="C689" s="4">
        <v>1308</v>
      </c>
      <c r="D689" s="4">
        <v>1332</v>
      </c>
      <c r="E689" s="4">
        <v>1338</v>
      </c>
      <c r="F689" s="4">
        <v>1344</v>
      </c>
      <c r="G689" s="4">
        <v>1335</v>
      </c>
      <c r="H689" s="4">
        <v>1338</v>
      </c>
      <c r="I689" s="4">
        <v>1368</v>
      </c>
      <c r="J689" s="4">
        <v>1377</v>
      </c>
      <c r="K689" s="4">
        <v>1428</v>
      </c>
      <c r="L689" s="4">
        <v>1461</v>
      </c>
      <c r="M689" s="4">
        <v>1443</v>
      </c>
      <c r="N689" s="4">
        <v>1455</v>
      </c>
      <c r="O689" s="4">
        <v>1500</v>
      </c>
      <c r="P689" s="4">
        <v>1527</v>
      </c>
      <c r="Q689" s="4">
        <v>1545</v>
      </c>
    </row>
    <row r="690" spans="1:17" x14ac:dyDescent="0.3">
      <c r="A690" t="s">
        <v>898</v>
      </c>
      <c r="B690" s="4">
        <v>1323</v>
      </c>
      <c r="C690" s="4">
        <v>1320</v>
      </c>
      <c r="D690" s="4">
        <v>1410</v>
      </c>
      <c r="E690" s="4">
        <v>1419</v>
      </c>
      <c r="F690" s="4">
        <v>1428</v>
      </c>
      <c r="G690" s="4">
        <v>1398</v>
      </c>
      <c r="H690" s="4">
        <v>1398</v>
      </c>
      <c r="I690" s="4">
        <v>1419</v>
      </c>
      <c r="J690" s="4">
        <v>1410</v>
      </c>
      <c r="K690" s="4">
        <v>1425</v>
      </c>
      <c r="L690" s="4">
        <v>1452</v>
      </c>
      <c r="M690" s="4">
        <v>1497</v>
      </c>
      <c r="N690" s="4">
        <v>1530</v>
      </c>
      <c r="O690" s="4">
        <v>1518</v>
      </c>
      <c r="P690" s="4">
        <v>1560</v>
      </c>
      <c r="Q690" s="4">
        <v>1572</v>
      </c>
    </row>
    <row r="691" spans="1:17" x14ac:dyDescent="0.3">
      <c r="A691" t="s">
        <v>899</v>
      </c>
      <c r="B691" s="4">
        <v>1587</v>
      </c>
      <c r="C691" s="4">
        <v>1644</v>
      </c>
      <c r="D691" s="4">
        <v>1698</v>
      </c>
      <c r="E691" s="4">
        <v>1680</v>
      </c>
      <c r="F691" s="4">
        <v>1701</v>
      </c>
      <c r="G691" s="4">
        <v>1689</v>
      </c>
      <c r="H691" s="4">
        <v>1719</v>
      </c>
      <c r="I691" s="4">
        <v>1746</v>
      </c>
      <c r="J691" s="4">
        <v>1758</v>
      </c>
      <c r="K691" s="4">
        <v>1806</v>
      </c>
      <c r="L691" s="4">
        <v>1830</v>
      </c>
      <c r="M691" s="4">
        <v>1890</v>
      </c>
      <c r="N691" s="4">
        <v>1887</v>
      </c>
      <c r="O691" s="4">
        <v>1932</v>
      </c>
      <c r="P691" s="4">
        <v>1977</v>
      </c>
      <c r="Q691" s="4">
        <v>1953</v>
      </c>
    </row>
    <row r="692" spans="1:17" x14ac:dyDescent="0.3">
      <c r="A692" t="s">
        <v>900</v>
      </c>
      <c r="B692" s="4">
        <v>4281</v>
      </c>
      <c r="C692" s="4">
        <v>4257</v>
      </c>
      <c r="D692" s="4">
        <v>4239</v>
      </c>
      <c r="E692" s="4">
        <v>4158</v>
      </c>
      <c r="F692" s="4">
        <v>4212</v>
      </c>
      <c r="G692" s="4">
        <v>4203</v>
      </c>
      <c r="H692" s="4">
        <v>4161</v>
      </c>
      <c r="I692" s="4">
        <v>4140</v>
      </c>
      <c r="J692" s="4">
        <v>4182</v>
      </c>
      <c r="K692" s="4">
        <v>4335</v>
      </c>
      <c r="L692" s="4">
        <v>4374</v>
      </c>
      <c r="M692" s="4">
        <v>4407</v>
      </c>
      <c r="N692" s="4">
        <v>4368</v>
      </c>
      <c r="O692" s="4">
        <v>4386</v>
      </c>
      <c r="P692" s="4">
        <v>4470</v>
      </c>
      <c r="Q692" s="4">
        <v>4497</v>
      </c>
    </row>
    <row r="693" spans="1:17" x14ac:dyDescent="0.3">
      <c r="A693" t="s">
        <v>901</v>
      </c>
      <c r="B693" s="4">
        <v>1659</v>
      </c>
      <c r="C693" s="4">
        <v>1752</v>
      </c>
      <c r="D693" s="4">
        <v>1731</v>
      </c>
      <c r="E693" s="4">
        <v>1794</v>
      </c>
      <c r="F693" s="4">
        <v>1803</v>
      </c>
      <c r="G693" s="4">
        <v>1818</v>
      </c>
      <c r="H693" s="4">
        <v>1881</v>
      </c>
      <c r="I693" s="4">
        <v>1917</v>
      </c>
      <c r="J693" s="4">
        <v>1968</v>
      </c>
      <c r="K693" s="4">
        <v>1998</v>
      </c>
      <c r="L693" s="4">
        <v>2070</v>
      </c>
      <c r="M693" s="4">
        <v>2175</v>
      </c>
      <c r="N693" s="4">
        <v>2175</v>
      </c>
      <c r="O693" s="4">
        <v>2208</v>
      </c>
      <c r="P693" s="4">
        <v>2253</v>
      </c>
      <c r="Q693" s="4">
        <v>2361</v>
      </c>
    </row>
    <row r="694" spans="1:17" x14ac:dyDescent="0.3">
      <c r="A694" t="s">
        <v>902</v>
      </c>
      <c r="B694" s="4">
        <v>1422</v>
      </c>
      <c r="C694" s="4">
        <v>1473</v>
      </c>
      <c r="D694" s="4">
        <v>1512</v>
      </c>
      <c r="E694" s="4">
        <v>1509</v>
      </c>
      <c r="F694" s="4">
        <v>1575</v>
      </c>
      <c r="G694" s="4">
        <v>1647</v>
      </c>
      <c r="H694" s="4">
        <v>1608</v>
      </c>
      <c r="I694" s="4">
        <v>1596</v>
      </c>
      <c r="J694" s="4">
        <v>1674</v>
      </c>
      <c r="K694" s="4">
        <v>1725</v>
      </c>
      <c r="L694" s="4">
        <v>1746</v>
      </c>
      <c r="M694" s="4">
        <v>1764</v>
      </c>
      <c r="N694" s="4">
        <v>1794</v>
      </c>
      <c r="O694" s="4">
        <v>1809</v>
      </c>
      <c r="P694" s="4">
        <v>1860</v>
      </c>
      <c r="Q694" s="4">
        <v>1863</v>
      </c>
    </row>
    <row r="695" spans="1:17" x14ac:dyDescent="0.3">
      <c r="A695" t="s">
        <v>903</v>
      </c>
      <c r="B695" s="4">
        <v>1242</v>
      </c>
      <c r="C695" s="4">
        <v>1269</v>
      </c>
      <c r="D695" s="4">
        <v>1275</v>
      </c>
      <c r="E695" s="4">
        <v>1233</v>
      </c>
      <c r="F695" s="4">
        <v>1269</v>
      </c>
      <c r="G695" s="4">
        <v>1269</v>
      </c>
      <c r="H695" s="4">
        <v>1239</v>
      </c>
      <c r="I695" s="4">
        <v>1218</v>
      </c>
      <c r="J695" s="4">
        <v>1239</v>
      </c>
      <c r="K695" s="4">
        <v>1320</v>
      </c>
      <c r="L695" s="4">
        <v>1368</v>
      </c>
      <c r="M695" s="4">
        <v>1380</v>
      </c>
      <c r="N695" s="4">
        <v>1401</v>
      </c>
      <c r="O695" s="4">
        <v>1392</v>
      </c>
      <c r="P695" s="4">
        <v>1383</v>
      </c>
      <c r="Q695" s="4">
        <v>1431</v>
      </c>
    </row>
    <row r="696" spans="1:17" x14ac:dyDescent="0.3">
      <c r="A696" t="s">
        <v>904</v>
      </c>
      <c r="B696" s="4">
        <v>1743</v>
      </c>
      <c r="C696" s="4">
        <v>1767</v>
      </c>
      <c r="D696" s="4">
        <v>1815</v>
      </c>
      <c r="E696" s="4">
        <v>1887</v>
      </c>
      <c r="F696" s="4">
        <v>1851</v>
      </c>
      <c r="G696" s="4">
        <v>1842</v>
      </c>
      <c r="H696" s="4">
        <v>1854</v>
      </c>
      <c r="I696" s="4">
        <v>1809</v>
      </c>
      <c r="J696" s="4">
        <v>1902</v>
      </c>
      <c r="K696" s="4">
        <v>2004</v>
      </c>
      <c r="L696" s="4">
        <v>2277</v>
      </c>
      <c r="M696" s="4">
        <v>2352</v>
      </c>
      <c r="N696" s="4">
        <v>2349</v>
      </c>
      <c r="O696" s="4">
        <v>2358</v>
      </c>
      <c r="P696" s="4">
        <v>2334</v>
      </c>
      <c r="Q696" s="4">
        <v>2352</v>
      </c>
    </row>
    <row r="697" spans="1:17" x14ac:dyDescent="0.3">
      <c r="A697" t="s">
        <v>905</v>
      </c>
      <c r="B697" s="4">
        <v>2196</v>
      </c>
      <c r="C697" s="4">
        <v>2334</v>
      </c>
      <c r="D697" s="4">
        <v>2373</v>
      </c>
      <c r="E697" s="4">
        <v>2550</v>
      </c>
      <c r="F697" s="4">
        <v>2613</v>
      </c>
      <c r="G697" s="4">
        <v>2625</v>
      </c>
      <c r="H697" s="4">
        <v>2673</v>
      </c>
      <c r="I697" s="4">
        <v>2754</v>
      </c>
      <c r="J697" s="4">
        <v>2841</v>
      </c>
      <c r="K697" s="4">
        <v>2931</v>
      </c>
      <c r="L697" s="4">
        <v>2919</v>
      </c>
      <c r="M697" s="4">
        <v>2997</v>
      </c>
      <c r="N697" s="4">
        <v>3057</v>
      </c>
      <c r="O697" s="4">
        <v>3108</v>
      </c>
      <c r="P697" s="4">
        <v>3228</v>
      </c>
      <c r="Q697" s="4">
        <v>3234</v>
      </c>
    </row>
    <row r="698" spans="1:17" x14ac:dyDescent="0.3">
      <c r="A698" t="s">
        <v>906</v>
      </c>
      <c r="B698" s="4">
        <v>702</v>
      </c>
      <c r="C698" s="4">
        <v>714</v>
      </c>
      <c r="D698" s="4">
        <v>747</v>
      </c>
      <c r="E698" s="4">
        <v>735</v>
      </c>
      <c r="F698" s="4">
        <v>744</v>
      </c>
      <c r="G698" s="4">
        <v>771</v>
      </c>
      <c r="H698" s="4">
        <v>846</v>
      </c>
      <c r="I698" s="4">
        <v>885</v>
      </c>
      <c r="J698" s="4">
        <v>942</v>
      </c>
      <c r="K698" s="4">
        <v>987</v>
      </c>
      <c r="L698" s="4">
        <v>1017</v>
      </c>
      <c r="M698" s="4">
        <v>1014</v>
      </c>
      <c r="N698" s="4">
        <v>1092</v>
      </c>
      <c r="O698" s="4">
        <v>1071</v>
      </c>
      <c r="P698" s="4">
        <v>1110</v>
      </c>
      <c r="Q698" s="4">
        <v>1134</v>
      </c>
    </row>
    <row r="699" spans="1:17" x14ac:dyDescent="0.3">
      <c r="A699" t="s">
        <v>907</v>
      </c>
      <c r="B699" s="4">
        <v>1353</v>
      </c>
      <c r="C699" s="4">
        <v>1392</v>
      </c>
      <c r="D699" s="4">
        <v>1419</v>
      </c>
      <c r="E699" s="4">
        <v>1443</v>
      </c>
      <c r="F699" s="4">
        <v>1428</v>
      </c>
      <c r="G699" s="4">
        <v>1434</v>
      </c>
      <c r="H699" s="4">
        <v>1470</v>
      </c>
      <c r="I699" s="4">
        <v>1473</v>
      </c>
      <c r="J699" s="4">
        <v>1512</v>
      </c>
      <c r="K699" s="4">
        <v>1551</v>
      </c>
      <c r="L699" s="4">
        <v>1563</v>
      </c>
      <c r="M699" s="4">
        <v>1632</v>
      </c>
      <c r="N699" s="4">
        <v>1620</v>
      </c>
      <c r="O699" s="4">
        <v>1629</v>
      </c>
      <c r="P699" s="4">
        <v>1647</v>
      </c>
      <c r="Q699" s="4">
        <v>1605</v>
      </c>
    </row>
    <row r="700" spans="1:17" x14ac:dyDescent="0.3">
      <c r="A700" t="s">
        <v>908</v>
      </c>
      <c r="B700" s="4">
        <v>2076</v>
      </c>
      <c r="C700" s="4">
        <v>2190</v>
      </c>
      <c r="D700" s="4">
        <v>2250</v>
      </c>
      <c r="E700" s="4">
        <v>2343</v>
      </c>
      <c r="F700" s="4">
        <v>2451</v>
      </c>
      <c r="G700" s="4">
        <v>2568</v>
      </c>
      <c r="H700" s="4">
        <v>2583</v>
      </c>
      <c r="I700" s="4">
        <v>2754</v>
      </c>
      <c r="J700" s="4">
        <v>2937</v>
      </c>
      <c r="K700" s="4">
        <v>3021</v>
      </c>
      <c r="L700" s="4">
        <v>3120</v>
      </c>
      <c r="M700" s="4">
        <v>3279</v>
      </c>
      <c r="N700" s="4">
        <v>3234</v>
      </c>
      <c r="O700" s="4">
        <v>3339</v>
      </c>
      <c r="P700" s="4">
        <v>3435</v>
      </c>
      <c r="Q700" s="4">
        <v>3471</v>
      </c>
    </row>
    <row r="701" spans="1:17" x14ac:dyDescent="0.3">
      <c r="A701" t="s">
        <v>909</v>
      </c>
      <c r="B701" s="4">
        <v>1089</v>
      </c>
      <c r="C701" s="4">
        <v>1119</v>
      </c>
      <c r="D701" s="4">
        <v>1143</v>
      </c>
      <c r="E701" s="4">
        <v>1176</v>
      </c>
      <c r="F701" s="4">
        <v>1245</v>
      </c>
      <c r="G701" s="4">
        <v>1266</v>
      </c>
      <c r="H701" s="4">
        <v>1290</v>
      </c>
      <c r="I701" s="4">
        <v>1404</v>
      </c>
      <c r="J701" s="4">
        <v>1446</v>
      </c>
      <c r="K701" s="4">
        <v>1491</v>
      </c>
      <c r="L701" s="4">
        <v>1488</v>
      </c>
      <c r="M701" s="4">
        <v>1545</v>
      </c>
      <c r="N701" s="4">
        <v>1533</v>
      </c>
      <c r="O701" s="4">
        <v>1563</v>
      </c>
      <c r="P701" s="4">
        <v>1647</v>
      </c>
      <c r="Q701" s="4">
        <v>1644</v>
      </c>
    </row>
    <row r="702" spans="1:17" x14ac:dyDescent="0.3">
      <c r="A702" t="s">
        <v>910</v>
      </c>
      <c r="B702" s="4">
        <v>1005</v>
      </c>
      <c r="C702" s="4">
        <v>1023</v>
      </c>
      <c r="D702" s="4">
        <v>1050</v>
      </c>
      <c r="E702" s="4">
        <v>1149</v>
      </c>
      <c r="F702" s="4">
        <v>1188</v>
      </c>
      <c r="G702" s="4">
        <v>1239</v>
      </c>
      <c r="H702" s="4">
        <v>1299</v>
      </c>
      <c r="I702" s="4">
        <v>1320</v>
      </c>
      <c r="J702" s="4">
        <v>1374</v>
      </c>
      <c r="K702" s="4">
        <v>1377</v>
      </c>
      <c r="L702" s="4">
        <v>1458</v>
      </c>
      <c r="M702" s="4">
        <v>1485</v>
      </c>
      <c r="N702" s="4">
        <v>1548</v>
      </c>
      <c r="O702" s="4">
        <v>1560</v>
      </c>
      <c r="P702" s="4">
        <v>1596</v>
      </c>
      <c r="Q702" s="4">
        <v>1644</v>
      </c>
    </row>
    <row r="703" spans="1:17" x14ac:dyDescent="0.3">
      <c r="A703" t="s">
        <v>911</v>
      </c>
      <c r="B703" s="4">
        <v>1683</v>
      </c>
      <c r="C703" s="4">
        <v>1665</v>
      </c>
      <c r="D703" s="4">
        <v>1707</v>
      </c>
      <c r="E703" s="4">
        <v>1671</v>
      </c>
      <c r="F703" s="4">
        <v>1689</v>
      </c>
      <c r="G703" s="4">
        <v>1722</v>
      </c>
      <c r="H703" s="4">
        <v>1722</v>
      </c>
      <c r="I703" s="4">
        <v>1719</v>
      </c>
      <c r="J703" s="4">
        <v>1824</v>
      </c>
      <c r="K703" s="4">
        <v>1836</v>
      </c>
      <c r="L703" s="4">
        <v>1869</v>
      </c>
      <c r="M703" s="4">
        <v>1899</v>
      </c>
      <c r="N703" s="4">
        <v>1989</v>
      </c>
      <c r="O703" s="4">
        <v>1992</v>
      </c>
      <c r="P703" s="4">
        <v>2028</v>
      </c>
      <c r="Q703" s="4">
        <v>2088</v>
      </c>
    </row>
    <row r="704" spans="1:17" x14ac:dyDescent="0.3">
      <c r="A704" t="s">
        <v>912</v>
      </c>
      <c r="B704" s="4">
        <v>522</v>
      </c>
      <c r="C704" s="4">
        <v>540</v>
      </c>
      <c r="D704" s="4">
        <v>516</v>
      </c>
      <c r="E704" s="4">
        <v>516</v>
      </c>
      <c r="F704" s="4">
        <v>591</v>
      </c>
      <c r="G704" s="4">
        <v>609</v>
      </c>
      <c r="H704" s="4">
        <v>600</v>
      </c>
      <c r="I704" s="4">
        <v>642</v>
      </c>
      <c r="J704" s="4">
        <v>624</v>
      </c>
      <c r="K704" s="4">
        <v>609</v>
      </c>
      <c r="L704" s="4">
        <v>645</v>
      </c>
      <c r="M704" s="4">
        <v>684</v>
      </c>
      <c r="N704" s="4">
        <v>690</v>
      </c>
      <c r="O704" s="4">
        <v>753</v>
      </c>
      <c r="P704" s="4">
        <v>750</v>
      </c>
      <c r="Q704" s="4">
        <v>786</v>
      </c>
    </row>
    <row r="705" spans="1:17" x14ac:dyDescent="0.3">
      <c r="A705" t="s">
        <v>913</v>
      </c>
      <c r="B705" s="4">
        <v>537</v>
      </c>
      <c r="C705" s="4">
        <v>561</v>
      </c>
      <c r="D705" s="4">
        <v>573</v>
      </c>
      <c r="E705" s="4">
        <v>567</v>
      </c>
      <c r="F705" s="4">
        <v>600</v>
      </c>
      <c r="G705" s="4">
        <v>633</v>
      </c>
      <c r="H705" s="4">
        <v>603</v>
      </c>
      <c r="I705" s="4">
        <v>654</v>
      </c>
      <c r="J705" s="4">
        <v>909</v>
      </c>
      <c r="K705" s="4">
        <v>1260</v>
      </c>
      <c r="L705" s="4">
        <v>1812</v>
      </c>
      <c r="M705" s="4">
        <v>2244</v>
      </c>
      <c r="N705" s="4">
        <v>2787</v>
      </c>
      <c r="O705" s="4">
        <v>3216</v>
      </c>
      <c r="P705" s="4">
        <v>3921</v>
      </c>
      <c r="Q705" s="4">
        <v>4689</v>
      </c>
    </row>
    <row r="706" spans="1:17" x14ac:dyDescent="0.3">
      <c r="A706" t="s">
        <v>914</v>
      </c>
      <c r="B706" s="4">
        <v>1026</v>
      </c>
      <c r="C706" s="4">
        <v>1101</v>
      </c>
      <c r="D706" s="4">
        <v>1107</v>
      </c>
      <c r="E706" s="4">
        <v>1122</v>
      </c>
      <c r="F706" s="4">
        <v>1146</v>
      </c>
      <c r="G706" s="4">
        <v>1158</v>
      </c>
      <c r="H706" s="4">
        <v>1242</v>
      </c>
      <c r="I706" s="4">
        <v>1257</v>
      </c>
      <c r="J706" s="4">
        <v>1350</v>
      </c>
      <c r="K706" s="4">
        <v>1365</v>
      </c>
      <c r="L706" s="4">
        <v>1431</v>
      </c>
      <c r="M706" s="4">
        <v>1461</v>
      </c>
      <c r="N706" s="4">
        <v>1464</v>
      </c>
      <c r="O706" s="4">
        <v>1506</v>
      </c>
      <c r="P706" s="4">
        <v>1596</v>
      </c>
      <c r="Q706" s="4">
        <v>1656</v>
      </c>
    </row>
    <row r="707" spans="1:17" x14ac:dyDescent="0.3">
      <c r="A707" t="s">
        <v>915</v>
      </c>
      <c r="B707" s="4">
        <v>1182</v>
      </c>
      <c r="C707" s="4">
        <v>1179</v>
      </c>
      <c r="D707" s="4">
        <v>1221</v>
      </c>
      <c r="E707" s="4">
        <v>1344</v>
      </c>
      <c r="F707" s="4">
        <v>1398</v>
      </c>
      <c r="G707" s="4">
        <v>1353</v>
      </c>
      <c r="H707" s="4">
        <v>1413</v>
      </c>
      <c r="I707" s="4">
        <v>1488</v>
      </c>
      <c r="J707" s="4">
        <v>1524</v>
      </c>
      <c r="K707" s="4">
        <v>1593</v>
      </c>
      <c r="L707" s="4">
        <v>1557</v>
      </c>
      <c r="M707" s="4">
        <v>1653</v>
      </c>
      <c r="N707" s="4">
        <v>1665</v>
      </c>
      <c r="O707" s="4">
        <v>1731</v>
      </c>
      <c r="P707" s="4">
        <v>1728</v>
      </c>
      <c r="Q707" s="4">
        <v>1749</v>
      </c>
    </row>
    <row r="708" spans="1:17" x14ac:dyDescent="0.3">
      <c r="A708" t="s">
        <v>916</v>
      </c>
      <c r="B708" s="4">
        <v>648</v>
      </c>
      <c r="C708" s="4">
        <v>675</v>
      </c>
      <c r="D708" s="4">
        <v>696</v>
      </c>
      <c r="E708" s="4">
        <v>693</v>
      </c>
      <c r="F708" s="4">
        <v>717</v>
      </c>
      <c r="G708" s="4">
        <v>726</v>
      </c>
      <c r="H708" s="4">
        <v>708</v>
      </c>
      <c r="I708" s="4">
        <v>723</v>
      </c>
      <c r="J708" s="4">
        <v>732</v>
      </c>
      <c r="K708" s="4">
        <v>765</v>
      </c>
      <c r="L708" s="4">
        <v>795</v>
      </c>
      <c r="M708" s="4">
        <v>804</v>
      </c>
      <c r="N708" s="4">
        <v>843</v>
      </c>
      <c r="O708" s="4">
        <v>888</v>
      </c>
      <c r="P708" s="4">
        <v>906</v>
      </c>
      <c r="Q708" s="4">
        <v>957</v>
      </c>
    </row>
    <row r="709" spans="1:17" x14ac:dyDescent="0.3">
      <c r="A709" t="s">
        <v>917</v>
      </c>
      <c r="B709" s="4">
        <v>306</v>
      </c>
      <c r="C709" s="4">
        <v>342</v>
      </c>
      <c r="D709" s="4">
        <v>366</v>
      </c>
      <c r="E709" s="4">
        <v>372</v>
      </c>
      <c r="F709" s="4">
        <v>369</v>
      </c>
      <c r="G709" s="4">
        <v>363</v>
      </c>
      <c r="H709" s="4">
        <v>375</v>
      </c>
      <c r="I709" s="4">
        <v>375</v>
      </c>
      <c r="J709" s="4">
        <v>402</v>
      </c>
      <c r="K709" s="4">
        <v>438</v>
      </c>
      <c r="L709" s="4">
        <v>426</v>
      </c>
      <c r="M709" s="4">
        <v>474</v>
      </c>
      <c r="N709" s="4">
        <v>531</v>
      </c>
      <c r="O709" s="4">
        <v>570</v>
      </c>
      <c r="P709" s="4">
        <v>621</v>
      </c>
      <c r="Q709" s="4">
        <v>807</v>
      </c>
    </row>
    <row r="710" spans="1:17" x14ac:dyDescent="0.3">
      <c r="A710" t="s">
        <v>918</v>
      </c>
      <c r="B710" s="4">
        <v>1266</v>
      </c>
      <c r="C710" s="4">
        <v>1281</v>
      </c>
      <c r="D710" s="4">
        <v>1365</v>
      </c>
      <c r="E710" s="4">
        <v>1494</v>
      </c>
      <c r="F710" s="4">
        <v>1584</v>
      </c>
      <c r="G710" s="4">
        <v>1629</v>
      </c>
      <c r="H710" s="4">
        <v>1659</v>
      </c>
      <c r="I710" s="4">
        <v>1713</v>
      </c>
      <c r="J710" s="4">
        <v>1737</v>
      </c>
      <c r="K710" s="4">
        <v>1800</v>
      </c>
      <c r="L710" s="4">
        <v>1812</v>
      </c>
      <c r="M710" s="4">
        <v>1878</v>
      </c>
      <c r="N710" s="4">
        <v>1869</v>
      </c>
      <c r="O710" s="4">
        <v>1947</v>
      </c>
      <c r="P710" s="4">
        <v>1980</v>
      </c>
      <c r="Q710" s="4">
        <v>1977</v>
      </c>
    </row>
    <row r="711" spans="1:17" x14ac:dyDescent="0.3">
      <c r="A711" t="s">
        <v>919</v>
      </c>
      <c r="B711" s="4">
        <v>942</v>
      </c>
      <c r="C711" s="4">
        <v>954</v>
      </c>
      <c r="D711" s="4">
        <v>984</v>
      </c>
      <c r="E711" s="4">
        <v>1062</v>
      </c>
      <c r="F711" s="4">
        <v>1146</v>
      </c>
      <c r="G711" s="4">
        <v>1191</v>
      </c>
      <c r="H711" s="4">
        <v>1200</v>
      </c>
      <c r="I711" s="4">
        <v>1218</v>
      </c>
      <c r="J711" s="4">
        <v>1323</v>
      </c>
      <c r="K711" s="4">
        <v>1416</v>
      </c>
      <c r="L711" s="4">
        <v>1443</v>
      </c>
      <c r="M711" s="4">
        <v>1536</v>
      </c>
      <c r="N711" s="4">
        <v>1614</v>
      </c>
      <c r="O711" s="4">
        <v>1698</v>
      </c>
      <c r="P711" s="4">
        <v>1737</v>
      </c>
      <c r="Q711" s="4">
        <v>1764</v>
      </c>
    </row>
    <row r="712" spans="1:17" x14ac:dyDescent="0.3">
      <c r="A712" t="s">
        <v>920</v>
      </c>
      <c r="B712" s="4">
        <v>1956</v>
      </c>
      <c r="C712" s="4">
        <v>2058</v>
      </c>
      <c r="D712" s="4">
        <v>2139</v>
      </c>
      <c r="E712" s="4">
        <v>2109</v>
      </c>
      <c r="F712" s="4">
        <v>2100</v>
      </c>
      <c r="G712" s="4">
        <v>2100</v>
      </c>
      <c r="H712" s="4">
        <v>2106</v>
      </c>
      <c r="I712" s="4">
        <v>2118</v>
      </c>
      <c r="J712" s="4">
        <v>2124</v>
      </c>
      <c r="K712" s="4">
        <v>2100</v>
      </c>
      <c r="L712" s="4">
        <v>2160</v>
      </c>
      <c r="M712" s="4">
        <v>2226</v>
      </c>
      <c r="N712" s="4">
        <v>2223</v>
      </c>
      <c r="O712" s="4">
        <v>2256</v>
      </c>
      <c r="P712" s="4">
        <v>2250</v>
      </c>
      <c r="Q712" s="4">
        <v>2310</v>
      </c>
    </row>
    <row r="713" spans="1:17" x14ac:dyDescent="0.3">
      <c r="A713" t="s">
        <v>921</v>
      </c>
      <c r="B713" s="4">
        <v>615</v>
      </c>
      <c r="C713" s="4">
        <v>624</v>
      </c>
      <c r="D713" s="4">
        <v>687</v>
      </c>
      <c r="E713" s="4">
        <v>759</v>
      </c>
      <c r="F713" s="4">
        <v>834</v>
      </c>
      <c r="G713" s="4">
        <v>822</v>
      </c>
      <c r="H713" s="4">
        <v>843</v>
      </c>
      <c r="I713" s="4">
        <v>837</v>
      </c>
      <c r="J713" s="4">
        <v>813</v>
      </c>
      <c r="K713" s="4">
        <v>825</v>
      </c>
      <c r="L713" s="4">
        <v>810</v>
      </c>
      <c r="M713" s="4">
        <v>858</v>
      </c>
      <c r="N713" s="4">
        <v>861</v>
      </c>
      <c r="O713" s="4">
        <v>879</v>
      </c>
      <c r="P713" s="4">
        <v>870</v>
      </c>
      <c r="Q713" s="4">
        <v>924</v>
      </c>
    </row>
    <row r="714" spans="1:17" x14ac:dyDescent="0.3">
      <c r="A714" t="s">
        <v>922</v>
      </c>
      <c r="B714" s="4">
        <v>3225</v>
      </c>
      <c r="C714" s="4">
        <v>3168</v>
      </c>
      <c r="D714" s="4">
        <v>3150</v>
      </c>
      <c r="E714" s="4">
        <v>3117</v>
      </c>
      <c r="F714" s="4">
        <v>3192</v>
      </c>
      <c r="G714" s="4">
        <v>3153</v>
      </c>
      <c r="H714" s="4">
        <v>3072</v>
      </c>
      <c r="I714" s="4">
        <v>3072</v>
      </c>
      <c r="J714" s="4">
        <v>3087</v>
      </c>
      <c r="K714" s="4">
        <v>3147</v>
      </c>
      <c r="L714" s="4">
        <v>3216</v>
      </c>
      <c r="M714" s="4">
        <v>3309</v>
      </c>
      <c r="N714" s="4">
        <v>3306</v>
      </c>
      <c r="O714" s="4">
        <v>3396</v>
      </c>
      <c r="P714" s="4">
        <v>3390</v>
      </c>
      <c r="Q714" s="4">
        <v>3291</v>
      </c>
    </row>
    <row r="715" spans="1:17" x14ac:dyDescent="0.3">
      <c r="A715" t="s">
        <v>923</v>
      </c>
      <c r="B715" s="4">
        <v>4269</v>
      </c>
      <c r="C715" s="4">
        <v>4293</v>
      </c>
      <c r="D715" s="4">
        <v>4317</v>
      </c>
      <c r="E715" s="4">
        <v>4347</v>
      </c>
      <c r="F715" s="4">
        <v>4341</v>
      </c>
      <c r="G715" s="4">
        <v>4416</v>
      </c>
      <c r="H715" s="4">
        <v>4428</v>
      </c>
      <c r="I715" s="4">
        <v>4320</v>
      </c>
      <c r="J715" s="4">
        <v>4449</v>
      </c>
      <c r="K715" s="4">
        <v>4683</v>
      </c>
      <c r="L715" s="4">
        <v>4797</v>
      </c>
      <c r="M715" s="4">
        <v>4884</v>
      </c>
      <c r="N715" s="4">
        <v>4962</v>
      </c>
      <c r="O715" s="4">
        <v>4941</v>
      </c>
      <c r="P715" s="4">
        <v>5136</v>
      </c>
      <c r="Q715" s="4">
        <v>5151</v>
      </c>
    </row>
    <row r="716" spans="1:17" x14ac:dyDescent="0.3">
      <c r="A716" t="s">
        <v>924</v>
      </c>
      <c r="B716" s="4">
        <v>2853</v>
      </c>
      <c r="C716" s="4">
        <v>2811</v>
      </c>
      <c r="D716" s="4">
        <v>2817</v>
      </c>
      <c r="E716" s="4">
        <v>2841</v>
      </c>
      <c r="F716" s="4">
        <v>2880</v>
      </c>
      <c r="G716" s="4">
        <v>2913</v>
      </c>
      <c r="H716" s="4">
        <v>2964</v>
      </c>
      <c r="I716" s="4">
        <v>2916</v>
      </c>
      <c r="J716" s="4">
        <v>3084</v>
      </c>
      <c r="K716" s="4">
        <v>3159</v>
      </c>
      <c r="L716" s="4">
        <v>3267</v>
      </c>
      <c r="M716" s="4">
        <v>3276</v>
      </c>
      <c r="N716" s="4">
        <v>3327</v>
      </c>
      <c r="O716" s="4">
        <v>3411</v>
      </c>
      <c r="P716" s="4">
        <v>3516</v>
      </c>
      <c r="Q716" s="4">
        <v>3606</v>
      </c>
    </row>
    <row r="717" spans="1:17" x14ac:dyDescent="0.3">
      <c r="A717" t="s">
        <v>925</v>
      </c>
      <c r="B717" s="4">
        <v>1464</v>
      </c>
      <c r="C717" s="4">
        <v>1488</v>
      </c>
      <c r="D717" s="4">
        <v>1584</v>
      </c>
      <c r="E717" s="4">
        <v>1710</v>
      </c>
      <c r="F717" s="4">
        <v>1836</v>
      </c>
      <c r="G717" s="4">
        <v>1809</v>
      </c>
      <c r="H717" s="4">
        <v>1854</v>
      </c>
      <c r="I717" s="4">
        <v>1875</v>
      </c>
      <c r="J717" s="4">
        <v>1917</v>
      </c>
      <c r="K717" s="4">
        <v>1893</v>
      </c>
      <c r="L717" s="4">
        <v>1917</v>
      </c>
      <c r="M717" s="4">
        <v>1926</v>
      </c>
      <c r="N717" s="4">
        <v>1917</v>
      </c>
      <c r="O717" s="4">
        <v>1983</v>
      </c>
      <c r="P717" s="4">
        <v>2013</v>
      </c>
      <c r="Q717" s="4">
        <v>2046</v>
      </c>
    </row>
    <row r="718" spans="1:17" x14ac:dyDescent="0.3">
      <c r="A718" t="s">
        <v>926</v>
      </c>
      <c r="B718" s="4">
        <v>1101</v>
      </c>
      <c r="C718" s="4">
        <v>1200</v>
      </c>
      <c r="D718" s="4">
        <v>1275</v>
      </c>
      <c r="E718" s="4">
        <v>1341</v>
      </c>
      <c r="F718" s="4">
        <v>1395</v>
      </c>
      <c r="G718" s="4">
        <v>1410</v>
      </c>
      <c r="H718" s="4">
        <v>1428</v>
      </c>
      <c r="I718" s="4">
        <v>1473</v>
      </c>
      <c r="J718" s="4">
        <v>1572</v>
      </c>
      <c r="K718" s="4">
        <v>1569</v>
      </c>
      <c r="L718" s="4">
        <v>1608</v>
      </c>
      <c r="M718" s="4">
        <v>1686</v>
      </c>
      <c r="N718" s="4">
        <v>1710</v>
      </c>
      <c r="O718" s="4">
        <v>1701</v>
      </c>
      <c r="P718" s="4">
        <v>1740</v>
      </c>
      <c r="Q718" s="4">
        <v>1758</v>
      </c>
    </row>
    <row r="719" spans="1:17" x14ac:dyDescent="0.3">
      <c r="A719" t="s">
        <v>927</v>
      </c>
      <c r="B719" s="4">
        <v>669</v>
      </c>
      <c r="C719" s="4">
        <v>672</v>
      </c>
      <c r="D719" s="4">
        <v>693</v>
      </c>
      <c r="E719" s="4">
        <v>702</v>
      </c>
      <c r="F719" s="4">
        <v>741</v>
      </c>
      <c r="G719" s="4">
        <v>756</v>
      </c>
      <c r="H719" s="4">
        <v>789</v>
      </c>
      <c r="I719" s="4">
        <v>858</v>
      </c>
      <c r="J719" s="4">
        <v>885</v>
      </c>
      <c r="K719" s="4">
        <v>891</v>
      </c>
      <c r="L719" s="4">
        <v>954</v>
      </c>
      <c r="M719" s="4">
        <v>993</v>
      </c>
      <c r="N719" s="4">
        <v>1023</v>
      </c>
      <c r="O719" s="4">
        <v>1020</v>
      </c>
      <c r="P719" s="4">
        <v>1077</v>
      </c>
      <c r="Q719" s="4">
        <v>1101</v>
      </c>
    </row>
    <row r="720" spans="1:17" x14ac:dyDescent="0.3">
      <c r="A720" t="s">
        <v>928</v>
      </c>
      <c r="B720" s="4">
        <v>1314</v>
      </c>
      <c r="C720" s="4">
        <v>1302</v>
      </c>
      <c r="D720" s="4">
        <v>1311</v>
      </c>
      <c r="E720" s="4">
        <v>1446</v>
      </c>
      <c r="F720" s="4">
        <v>1500</v>
      </c>
      <c r="G720" s="4">
        <v>1527</v>
      </c>
      <c r="H720" s="4">
        <v>1548</v>
      </c>
      <c r="I720" s="4">
        <v>1599</v>
      </c>
      <c r="J720" s="4">
        <v>1653</v>
      </c>
      <c r="K720" s="4">
        <v>1722</v>
      </c>
      <c r="L720" s="4">
        <v>1728</v>
      </c>
      <c r="M720" s="4">
        <v>1830</v>
      </c>
      <c r="N720" s="4">
        <v>1851</v>
      </c>
      <c r="O720" s="4">
        <v>1926</v>
      </c>
      <c r="P720" s="4">
        <v>1950</v>
      </c>
      <c r="Q720" s="4">
        <v>2094</v>
      </c>
    </row>
    <row r="721" spans="1:17" x14ac:dyDescent="0.3">
      <c r="A721" t="s">
        <v>929</v>
      </c>
      <c r="B721" s="4">
        <v>1767</v>
      </c>
      <c r="C721" s="4">
        <v>1770</v>
      </c>
      <c r="D721" s="4">
        <v>1767</v>
      </c>
      <c r="E721" s="4">
        <v>1749</v>
      </c>
      <c r="F721" s="4">
        <v>1824</v>
      </c>
      <c r="G721" s="4">
        <v>1827</v>
      </c>
      <c r="H721" s="4">
        <v>1827</v>
      </c>
      <c r="I721" s="4">
        <v>1902</v>
      </c>
      <c r="J721" s="4">
        <v>1956</v>
      </c>
      <c r="K721" s="4">
        <v>2010</v>
      </c>
      <c r="L721" s="4">
        <v>2100</v>
      </c>
      <c r="M721" s="4">
        <v>2178</v>
      </c>
      <c r="N721" s="4">
        <v>2187</v>
      </c>
      <c r="O721" s="4">
        <v>2244</v>
      </c>
      <c r="P721" s="4">
        <v>2295</v>
      </c>
      <c r="Q721" s="4">
        <v>2268</v>
      </c>
    </row>
    <row r="722" spans="1:17" x14ac:dyDescent="0.3">
      <c r="A722" t="s">
        <v>930</v>
      </c>
      <c r="B722" s="4">
        <v>2754</v>
      </c>
      <c r="C722" s="4">
        <v>2778</v>
      </c>
      <c r="D722" s="4">
        <v>2772</v>
      </c>
      <c r="E722" s="4">
        <v>2778</v>
      </c>
      <c r="F722" s="4">
        <v>2763</v>
      </c>
      <c r="G722" s="4">
        <v>2739</v>
      </c>
      <c r="H722" s="4">
        <v>2757</v>
      </c>
      <c r="I722" s="4">
        <v>2685</v>
      </c>
      <c r="J722" s="4">
        <v>2730</v>
      </c>
      <c r="K722" s="4">
        <v>2793</v>
      </c>
      <c r="L722" s="4">
        <v>2799</v>
      </c>
      <c r="M722" s="4">
        <v>2943</v>
      </c>
      <c r="N722" s="4">
        <v>2994</v>
      </c>
      <c r="O722" s="4">
        <v>3069</v>
      </c>
      <c r="P722" s="4">
        <v>3210</v>
      </c>
      <c r="Q722" s="4">
        <v>3231</v>
      </c>
    </row>
    <row r="723" spans="1:17" x14ac:dyDescent="0.3">
      <c r="A723" t="s">
        <v>931</v>
      </c>
      <c r="B723" s="4">
        <v>1446</v>
      </c>
      <c r="C723" s="4">
        <v>1509</v>
      </c>
      <c r="D723" s="4">
        <v>1533</v>
      </c>
      <c r="E723" s="4">
        <v>1509</v>
      </c>
      <c r="F723" s="4">
        <v>1605</v>
      </c>
      <c r="G723" s="4">
        <v>1638</v>
      </c>
      <c r="H723" s="4">
        <v>1632</v>
      </c>
      <c r="I723" s="4">
        <v>1737</v>
      </c>
      <c r="J723" s="4">
        <v>1845</v>
      </c>
      <c r="K723" s="4">
        <v>1902</v>
      </c>
      <c r="L723" s="4">
        <v>1938</v>
      </c>
      <c r="M723" s="4">
        <v>1953</v>
      </c>
      <c r="N723" s="4">
        <v>2046</v>
      </c>
      <c r="O723" s="4">
        <v>2019</v>
      </c>
      <c r="P723" s="4">
        <v>1986</v>
      </c>
      <c r="Q723" s="4">
        <v>2010</v>
      </c>
    </row>
    <row r="724" spans="1:17" x14ac:dyDescent="0.3">
      <c r="A724" t="s">
        <v>932</v>
      </c>
      <c r="B724" s="4">
        <v>1311</v>
      </c>
      <c r="C724" s="4">
        <v>1410</v>
      </c>
      <c r="D724" s="4">
        <v>1506</v>
      </c>
      <c r="E724" s="4">
        <v>1545</v>
      </c>
      <c r="F724" s="4">
        <v>1539</v>
      </c>
      <c r="G724" s="4">
        <v>1602</v>
      </c>
      <c r="H724" s="4">
        <v>1626</v>
      </c>
      <c r="I724" s="4">
        <v>1626</v>
      </c>
      <c r="J724" s="4">
        <v>1632</v>
      </c>
      <c r="K724" s="4">
        <v>1659</v>
      </c>
      <c r="L724" s="4">
        <v>1677</v>
      </c>
      <c r="M724" s="4">
        <v>1695</v>
      </c>
      <c r="N724" s="4">
        <v>1722</v>
      </c>
      <c r="O724" s="4">
        <v>1758</v>
      </c>
      <c r="P724" s="4">
        <v>1758</v>
      </c>
      <c r="Q724" s="4">
        <v>1806</v>
      </c>
    </row>
    <row r="725" spans="1:17" x14ac:dyDescent="0.3">
      <c r="A725" t="s">
        <v>933</v>
      </c>
      <c r="B725" s="4">
        <v>1467</v>
      </c>
      <c r="C725" s="4">
        <v>1554</v>
      </c>
      <c r="D725" s="4">
        <v>1623</v>
      </c>
      <c r="E725" s="4">
        <v>1641</v>
      </c>
      <c r="F725" s="4">
        <v>1707</v>
      </c>
      <c r="G725" s="4">
        <v>1731</v>
      </c>
      <c r="H725" s="4">
        <v>1764</v>
      </c>
      <c r="I725" s="4">
        <v>1785</v>
      </c>
      <c r="J725" s="4">
        <v>1854</v>
      </c>
      <c r="K725" s="4">
        <v>1926</v>
      </c>
      <c r="L725" s="4">
        <v>2025</v>
      </c>
      <c r="M725" s="4">
        <v>2103</v>
      </c>
      <c r="N725" s="4">
        <v>2112</v>
      </c>
      <c r="O725" s="4">
        <v>2100</v>
      </c>
      <c r="P725" s="4">
        <v>2079</v>
      </c>
      <c r="Q725" s="4">
        <v>2124</v>
      </c>
    </row>
    <row r="726" spans="1:17" x14ac:dyDescent="0.3">
      <c r="A726" t="s">
        <v>934</v>
      </c>
      <c r="B726" s="4">
        <v>351</v>
      </c>
      <c r="C726" s="4">
        <v>399</v>
      </c>
      <c r="D726" s="4">
        <v>405</v>
      </c>
      <c r="E726" s="4">
        <v>426</v>
      </c>
      <c r="F726" s="4">
        <v>420</v>
      </c>
      <c r="G726" s="4">
        <v>390</v>
      </c>
      <c r="H726" s="4">
        <v>417</v>
      </c>
      <c r="I726" s="4">
        <v>435</v>
      </c>
      <c r="J726" s="4">
        <v>432</v>
      </c>
      <c r="K726" s="4">
        <v>435</v>
      </c>
      <c r="L726" s="4">
        <v>453</v>
      </c>
      <c r="M726" s="4">
        <v>483</v>
      </c>
      <c r="N726" s="4">
        <v>501</v>
      </c>
      <c r="O726" s="4">
        <v>495</v>
      </c>
      <c r="P726" s="4">
        <v>492</v>
      </c>
      <c r="Q726" s="4">
        <v>507</v>
      </c>
    </row>
    <row r="727" spans="1:17" x14ac:dyDescent="0.3">
      <c r="A727" t="s">
        <v>935</v>
      </c>
      <c r="B727" s="4">
        <v>516</v>
      </c>
      <c r="C727" s="4">
        <v>498</v>
      </c>
      <c r="D727" s="4">
        <v>528</v>
      </c>
      <c r="E727" s="4">
        <v>543</v>
      </c>
      <c r="F727" s="4">
        <v>546</v>
      </c>
      <c r="G727" s="4">
        <v>543</v>
      </c>
      <c r="H727" s="4">
        <v>546</v>
      </c>
      <c r="I727" s="4">
        <v>561</v>
      </c>
      <c r="J727" s="4">
        <v>549</v>
      </c>
      <c r="K727" s="4">
        <v>567</v>
      </c>
      <c r="L727" s="4">
        <v>603</v>
      </c>
      <c r="M727" s="4">
        <v>636</v>
      </c>
      <c r="N727" s="4">
        <v>630</v>
      </c>
      <c r="O727" s="4">
        <v>624</v>
      </c>
      <c r="P727" s="4">
        <v>657</v>
      </c>
      <c r="Q727" s="4">
        <v>642</v>
      </c>
    </row>
    <row r="728" spans="1:17" x14ac:dyDescent="0.3">
      <c r="A728" t="s">
        <v>936</v>
      </c>
      <c r="B728" s="4">
        <v>504</v>
      </c>
      <c r="C728" s="4">
        <v>546</v>
      </c>
      <c r="D728" s="4">
        <v>588</v>
      </c>
      <c r="E728" s="4">
        <v>618</v>
      </c>
      <c r="F728" s="4">
        <v>669</v>
      </c>
      <c r="G728" s="4">
        <v>684</v>
      </c>
      <c r="H728" s="4">
        <v>702</v>
      </c>
      <c r="I728" s="4">
        <v>717</v>
      </c>
      <c r="J728" s="4">
        <v>732</v>
      </c>
      <c r="K728" s="4">
        <v>684</v>
      </c>
      <c r="L728" s="4">
        <v>696</v>
      </c>
      <c r="M728" s="4">
        <v>729</v>
      </c>
      <c r="N728" s="4">
        <v>747</v>
      </c>
      <c r="O728" s="4">
        <v>750</v>
      </c>
      <c r="P728" s="4">
        <v>753</v>
      </c>
      <c r="Q728" s="4">
        <v>759</v>
      </c>
    </row>
    <row r="729" spans="1:17" x14ac:dyDescent="0.3">
      <c r="A729" t="s">
        <v>937</v>
      </c>
      <c r="B729" s="4">
        <v>1800</v>
      </c>
      <c r="C729" s="4">
        <v>1974</v>
      </c>
      <c r="D729" s="4">
        <v>2001</v>
      </c>
      <c r="E729" s="4">
        <v>2112</v>
      </c>
      <c r="F729" s="4">
        <v>2181</v>
      </c>
      <c r="G729" s="4">
        <v>2229</v>
      </c>
      <c r="H729" s="4">
        <v>2286</v>
      </c>
      <c r="I729" s="4">
        <v>2337</v>
      </c>
      <c r="J729" s="4">
        <v>2439</v>
      </c>
      <c r="K729" s="4">
        <v>2586</v>
      </c>
      <c r="L729" s="4">
        <v>2658</v>
      </c>
      <c r="M729" s="4">
        <v>2757</v>
      </c>
      <c r="N729" s="4">
        <v>2826</v>
      </c>
      <c r="O729" s="4">
        <v>2841</v>
      </c>
      <c r="P729" s="4">
        <v>2874</v>
      </c>
      <c r="Q729" s="4">
        <v>2988</v>
      </c>
    </row>
    <row r="730" spans="1:17" x14ac:dyDescent="0.3">
      <c r="A730" t="s">
        <v>938</v>
      </c>
      <c r="B730" s="4">
        <v>711</v>
      </c>
      <c r="C730" s="4">
        <v>792</v>
      </c>
      <c r="D730" s="4">
        <v>822</v>
      </c>
      <c r="E730" s="4">
        <v>846</v>
      </c>
      <c r="F730" s="4">
        <v>867</v>
      </c>
      <c r="G730" s="4">
        <v>921</v>
      </c>
      <c r="H730" s="4">
        <v>909</v>
      </c>
      <c r="I730" s="4">
        <v>951</v>
      </c>
      <c r="J730" s="4">
        <v>969</v>
      </c>
      <c r="K730" s="4">
        <v>978</v>
      </c>
      <c r="L730" s="4">
        <v>1002</v>
      </c>
      <c r="M730" s="4">
        <v>1002</v>
      </c>
      <c r="N730" s="4">
        <v>1017</v>
      </c>
      <c r="O730" s="4">
        <v>1017</v>
      </c>
      <c r="P730" s="4">
        <v>1038</v>
      </c>
      <c r="Q730" s="4">
        <v>1026</v>
      </c>
    </row>
    <row r="731" spans="1:17" x14ac:dyDescent="0.3">
      <c r="A731" t="s">
        <v>939</v>
      </c>
      <c r="B731" s="4">
        <v>1092</v>
      </c>
      <c r="C731" s="4">
        <v>1200</v>
      </c>
      <c r="D731" s="4">
        <v>1245</v>
      </c>
      <c r="E731" s="4">
        <v>1284</v>
      </c>
      <c r="F731" s="4">
        <v>1344</v>
      </c>
      <c r="G731" s="4">
        <v>1389</v>
      </c>
      <c r="H731" s="4">
        <v>1416</v>
      </c>
      <c r="I731" s="4">
        <v>1386</v>
      </c>
      <c r="J731" s="4">
        <v>1434</v>
      </c>
      <c r="K731" s="4">
        <v>1488</v>
      </c>
      <c r="L731" s="4">
        <v>1557</v>
      </c>
      <c r="M731" s="4">
        <v>1623</v>
      </c>
      <c r="N731" s="4">
        <v>1644</v>
      </c>
      <c r="O731" s="4">
        <v>1608</v>
      </c>
      <c r="P731" s="4">
        <v>1635</v>
      </c>
      <c r="Q731" s="4">
        <v>1641</v>
      </c>
    </row>
    <row r="732" spans="1:17" x14ac:dyDescent="0.3">
      <c r="A732" t="s">
        <v>940</v>
      </c>
      <c r="B732" s="4">
        <v>1437</v>
      </c>
      <c r="C732" s="4">
        <v>1503</v>
      </c>
      <c r="D732" s="4">
        <v>1575</v>
      </c>
      <c r="E732" s="4">
        <v>1737</v>
      </c>
      <c r="F732" s="4">
        <v>1821</v>
      </c>
      <c r="G732" s="4">
        <v>1884</v>
      </c>
      <c r="H732" s="4">
        <v>1953</v>
      </c>
      <c r="I732" s="4">
        <v>2013</v>
      </c>
      <c r="J732" s="4">
        <v>2004</v>
      </c>
      <c r="K732" s="4">
        <v>2019</v>
      </c>
      <c r="L732" s="4">
        <v>2061</v>
      </c>
      <c r="M732" s="4">
        <v>2118</v>
      </c>
      <c r="N732" s="4">
        <v>2118</v>
      </c>
      <c r="O732" s="4">
        <v>2088</v>
      </c>
      <c r="P732" s="4">
        <v>2103</v>
      </c>
      <c r="Q732" s="4">
        <v>2136</v>
      </c>
    </row>
    <row r="733" spans="1:17" x14ac:dyDescent="0.3">
      <c r="A733" t="s">
        <v>941</v>
      </c>
      <c r="B733" s="4">
        <v>2247</v>
      </c>
      <c r="C733" s="4">
        <v>2406</v>
      </c>
      <c r="D733" s="4">
        <v>2535</v>
      </c>
      <c r="E733" s="4">
        <v>2730</v>
      </c>
      <c r="F733" s="4">
        <v>2823</v>
      </c>
      <c r="G733" s="4">
        <v>2892</v>
      </c>
      <c r="H733" s="4">
        <v>2991</v>
      </c>
      <c r="I733" s="4">
        <v>3144</v>
      </c>
      <c r="J733" s="4">
        <v>3318</v>
      </c>
      <c r="K733" s="4">
        <v>3609</v>
      </c>
      <c r="L733" s="4">
        <v>3816</v>
      </c>
      <c r="M733" s="4">
        <v>4080</v>
      </c>
      <c r="N733" s="4">
        <v>4182</v>
      </c>
      <c r="O733" s="4">
        <v>4212</v>
      </c>
      <c r="P733" s="4">
        <v>4335</v>
      </c>
      <c r="Q733" s="4">
        <v>4326</v>
      </c>
    </row>
    <row r="734" spans="1:17" x14ac:dyDescent="0.3">
      <c r="A734" t="s">
        <v>942</v>
      </c>
      <c r="B734" s="4">
        <v>1824</v>
      </c>
      <c r="C734" s="4">
        <v>1908</v>
      </c>
      <c r="D734" s="4">
        <v>1971</v>
      </c>
      <c r="E734" s="4">
        <v>2031</v>
      </c>
      <c r="F734" s="4">
        <v>2076</v>
      </c>
      <c r="G734" s="4">
        <v>2139</v>
      </c>
      <c r="H734" s="4">
        <v>2163</v>
      </c>
      <c r="I734" s="4">
        <v>2208</v>
      </c>
      <c r="J734" s="4">
        <v>2259</v>
      </c>
      <c r="K734" s="4">
        <v>2325</v>
      </c>
      <c r="L734" s="4">
        <v>2346</v>
      </c>
      <c r="M734" s="4">
        <v>2469</v>
      </c>
      <c r="N734" s="4">
        <v>2520</v>
      </c>
      <c r="O734" s="4">
        <v>2538</v>
      </c>
      <c r="P734" s="4">
        <v>2517</v>
      </c>
      <c r="Q734" s="4">
        <v>2580</v>
      </c>
    </row>
    <row r="735" spans="1:17" x14ac:dyDescent="0.3">
      <c r="A735" t="s">
        <v>943</v>
      </c>
      <c r="B735" s="4">
        <v>1401</v>
      </c>
      <c r="C735" s="4">
        <v>1503</v>
      </c>
      <c r="D735" s="4">
        <v>1593</v>
      </c>
      <c r="E735" s="4">
        <v>1644</v>
      </c>
      <c r="F735" s="4">
        <v>1635</v>
      </c>
      <c r="G735" s="4">
        <v>1629</v>
      </c>
      <c r="H735" s="4">
        <v>1680</v>
      </c>
      <c r="I735" s="4">
        <v>1692</v>
      </c>
      <c r="J735" s="4">
        <v>1722</v>
      </c>
      <c r="K735" s="4">
        <v>1782</v>
      </c>
      <c r="L735" s="4">
        <v>1923</v>
      </c>
      <c r="M735" s="4">
        <v>1983</v>
      </c>
      <c r="N735" s="4">
        <v>2049</v>
      </c>
      <c r="O735" s="4">
        <v>2067</v>
      </c>
      <c r="P735" s="4">
        <v>2091</v>
      </c>
      <c r="Q735" s="4">
        <v>2136</v>
      </c>
    </row>
    <row r="736" spans="1:17" x14ac:dyDescent="0.3">
      <c r="A736" t="s">
        <v>944</v>
      </c>
      <c r="B736" s="4">
        <v>699</v>
      </c>
      <c r="C736" s="4">
        <v>747</v>
      </c>
      <c r="D736" s="4">
        <v>816</v>
      </c>
      <c r="E736" s="4">
        <v>1095</v>
      </c>
      <c r="F736" s="4">
        <v>1263</v>
      </c>
      <c r="G736" s="4">
        <v>1311</v>
      </c>
      <c r="H736" s="4">
        <v>1338</v>
      </c>
      <c r="I736" s="4">
        <v>1377</v>
      </c>
      <c r="J736" s="4">
        <v>1353</v>
      </c>
      <c r="K736" s="4">
        <v>1353</v>
      </c>
      <c r="L736" s="4">
        <v>1368</v>
      </c>
      <c r="M736" s="4">
        <v>1428</v>
      </c>
      <c r="N736" s="4">
        <v>1503</v>
      </c>
      <c r="O736" s="4">
        <v>1557</v>
      </c>
      <c r="P736" s="4">
        <v>1587</v>
      </c>
      <c r="Q736" s="4">
        <v>1572</v>
      </c>
    </row>
    <row r="737" spans="1:17" x14ac:dyDescent="0.3">
      <c r="A737" t="s">
        <v>945</v>
      </c>
      <c r="B737" s="4">
        <v>1257</v>
      </c>
      <c r="C737" s="4">
        <v>1224</v>
      </c>
      <c r="D737" s="4">
        <v>1269</v>
      </c>
      <c r="E737" s="4">
        <v>1284</v>
      </c>
      <c r="F737" s="4">
        <v>1320</v>
      </c>
      <c r="G737" s="4">
        <v>1287</v>
      </c>
      <c r="H737" s="4">
        <v>1326</v>
      </c>
      <c r="I737" s="4">
        <v>1326</v>
      </c>
      <c r="J737" s="4">
        <v>1323</v>
      </c>
      <c r="K737" s="4">
        <v>1335</v>
      </c>
      <c r="L737" s="4">
        <v>1314</v>
      </c>
      <c r="M737" s="4">
        <v>1374</v>
      </c>
      <c r="N737" s="4">
        <v>1377</v>
      </c>
      <c r="O737" s="4">
        <v>1389</v>
      </c>
      <c r="P737" s="4">
        <v>1419</v>
      </c>
      <c r="Q737" s="4">
        <v>1389</v>
      </c>
    </row>
    <row r="738" spans="1:17" x14ac:dyDescent="0.3">
      <c r="A738" t="s">
        <v>946</v>
      </c>
      <c r="B738" s="4">
        <v>1161</v>
      </c>
      <c r="C738" s="4">
        <v>1206</v>
      </c>
      <c r="D738" s="4">
        <v>1200</v>
      </c>
      <c r="E738" s="4">
        <v>1281</v>
      </c>
      <c r="F738" s="4">
        <v>1326</v>
      </c>
      <c r="G738" s="4">
        <v>1305</v>
      </c>
      <c r="H738" s="4">
        <v>1305</v>
      </c>
      <c r="I738" s="4">
        <v>1341</v>
      </c>
      <c r="J738" s="4">
        <v>1386</v>
      </c>
      <c r="K738" s="4">
        <v>1377</v>
      </c>
      <c r="L738" s="4">
        <v>1386</v>
      </c>
      <c r="M738" s="4">
        <v>1356</v>
      </c>
      <c r="N738" s="4">
        <v>1362</v>
      </c>
      <c r="O738" s="4">
        <v>1395</v>
      </c>
      <c r="P738" s="4">
        <v>1392</v>
      </c>
      <c r="Q738" s="4">
        <v>1443</v>
      </c>
    </row>
    <row r="739" spans="1:17" x14ac:dyDescent="0.3">
      <c r="A739" t="s">
        <v>947</v>
      </c>
      <c r="B739" s="4">
        <v>1410</v>
      </c>
      <c r="C739" s="4">
        <v>1497</v>
      </c>
      <c r="D739" s="4">
        <v>1509</v>
      </c>
      <c r="E739" s="4">
        <v>1521</v>
      </c>
      <c r="F739" s="4">
        <v>1554</v>
      </c>
      <c r="G739" s="4">
        <v>1587</v>
      </c>
      <c r="H739" s="4">
        <v>1623</v>
      </c>
      <c r="I739" s="4">
        <v>1668</v>
      </c>
      <c r="J739" s="4">
        <v>1668</v>
      </c>
      <c r="K739" s="4">
        <v>1698</v>
      </c>
      <c r="L739" s="4">
        <v>1752</v>
      </c>
      <c r="M739" s="4">
        <v>1818</v>
      </c>
      <c r="N739" s="4">
        <v>1821</v>
      </c>
      <c r="O739" s="4">
        <v>1770</v>
      </c>
      <c r="P739" s="4">
        <v>1824</v>
      </c>
      <c r="Q739" s="4">
        <v>1863</v>
      </c>
    </row>
    <row r="740" spans="1:17" x14ac:dyDescent="0.3">
      <c r="A740" t="s">
        <v>948</v>
      </c>
      <c r="B740" s="4">
        <v>4224</v>
      </c>
      <c r="C740" s="4">
        <v>4302</v>
      </c>
      <c r="D740" s="4">
        <v>4365</v>
      </c>
      <c r="E740" s="4">
        <v>4362</v>
      </c>
      <c r="F740" s="4">
        <v>4353</v>
      </c>
      <c r="G740" s="4">
        <v>4329</v>
      </c>
      <c r="H740" s="4">
        <v>4356</v>
      </c>
      <c r="I740" s="4">
        <v>4443</v>
      </c>
      <c r="J740" s="4">
        <v>4509</v>
      </c>
      <c r="K740" s="4">
        <v>4704</v>
      </c>
      <c r="L740" s="4">
        <v>4818</v>
      </c>
      <c r="M740" s="4">
        <v>4848</v>
      </c>
      <c r="N740" s="4">
        <v>4869</v>
      </c>
      <c r="O740" s="4">
        <v>5022</v>
      </c>
      <c r="P740" s="4">
        <v>5214</v>
      </c>
      <c r="Q740" s="4">
        <v>5331</v>
      </c>
    </row>
    <row r="741" spans="1:17" x14ac:dyDescent="0.3">
      <c r="A741" t="s">
        <v>949</v>
      </c>
      <c r="B741" s="4">
        <v>3006</v>
      </c>
      <c r="C741" s="4">
        <v>2970</v>
      </c>
      <c r="D741" s="4">
        <v>2985</v>
      </c>
      <c r="E741" s="4">
        <v>2871</v>
      </c>
      <c r="F741" s="4">
        <v>2835</v>
      </c>
      <c r="G741" s="4">
        <v>2862</v>
      </c>
      <c r="H741" s="4">
        <v>2871</v>
      </c>
      <c r="I741" s="4">
        <v>2910</v>
      </c>
      <c r="J741" s="4">
        <v>2958</v>
      </c>
      <c r="K741" s="4">
        <v>2967</v>
      </c>
      <c r="L741" s="4">
        <v>2988</v>
      </c>
      <c r="M741" s="4">
        <v>2988</v>
      </c>
      <c r="N741" s="4">
        <v>3075</v>
      </c>
      <c r="O741" s="4">
        <v>3162</v>
      </c>
      <c r="P741" s="4">
        <v>3159</v>
      </c>
      <c r="Q741" s="4">
        <v>3153</v>
      </c>
    </row>
    <row r="742" spans="1:17" x14ac:dyDescent="0.3">
      <c r="A742" t="s">
        <v>950</v>
      </c>
      <c r="B742" s="4">
        <v>2448</v>
      </c>
      <c r="C742" s="4">
        <v>2490</v>
      </c>
      <c r="D742" s="4">
        <v>2508</v>
      </c>
      <c r="E742" s="4">
        <v>2445</v>
      </c>
      <c r="F742" s="4">
        <v>2460</v>
      </c>
      <c r="G742" s="4">
        <v>2361</v>
      </c>
      <c r="H742" s="4">
        <v>2412</v>
      </c>
      <c r="I742" s="4">
        <v>2385</v>
      </c>
      <c r="J742" s="4">
        <v>2424</v>
      </c>
      <c r="K742" s="4">
        <v>2487</v>
      </c>
      <c r="L742" s="4">
        <v>2526</v>
      </c>
      <c r="M742" s="4">
        <v>2541</v>
      </c>
      <c r="N742" s="4">
        <v>2604</v>
      </c>
      <c r="O742" s="4">
        <v>2658</v>
      </c>
      <c r="P742" s="4">
        <v>2706</v>
      </c>
      <c r="Q742" s="4">
        <v>2703</v>
      </c>
    </row>
    <row r="743" spans="1:17" x14ac:dyDescent="0.3">
      <c r="A743" t="s">
        <v>951</v>
      </c>
      <c r="B743" s="4">
        <v>1641</v>
      </c>
      <c r="C743" s="4">
        <v>1671</v>
      </c>
      <c r="D743" s="4">
        <v>1731</v>
      </c>
      <c r="E743" s="4">
        <v>1731</v>
      </c>
      <c r="F743" s="4">
        <v>1704</v>
      </c>
      <c r="G743" s="4">
        <v>1725</v>
      </c>
      <c r="H743" s="4">
        <v>1794</v>
      </c>
      <c r="I743" s="4">
        <v>1851</v>
      </c>
      <c r="J743" s="4">
        <v>1923</v>
      </c>
      <c r="K743" s="4">
        <v>1956</v>
      </c>
      <c r="L743" s="4">
        <v>1974</v>
      </c>
      <c r="M743" s="4">
        <v>2028</v>
      </c>
      <c r="N743" s="4">
        <v>2058</v>
      </c>
      <c r="O743" s="4">
        <v>2067</v>
      </c>
      <c r="P743" s="4">
        <v>2070</v>
      </c>
      <c r="Q743" s="4">
        <v>2046</v>
      </c>
    </row>
    <row r="744" spans="1:17" x14ac:dyDescent="0.3">
      <c r="A744" t="s">
        <v>952</v>
      </c>
      <c r="B744" s="4">
        <v>855</v>
      </c>
      <c r="C744" s="4">
        <v>906</v>
      </c>
      <c r="D744" s="4">
        <v>936</v>
      </c>
      <c r="E744" s="4">
        <v>1026</v>
      </c>
      <c r="F744" s="4">
        <v>1056</v>
      </c>
      <c r="G744" s="4">
        <v>1110</v>
      </c>
      <c r="H744" s="4">
        <v>1107</v>
      </c>
      <c r="I744" s="4">
        <v>1122</v>
      </c>
      <c r="J744" s="4">
        <v>1116</v>
      </c>
      <c r="K744" s="4">
        <v>1143</v>
      </c>
      <c r="L744" s="4">
        <v>1161</v>
      </c>
      <c r="M744" s="4">
        <v>1164</v>
      </c>
      <c r="N744" s="4">
        <v>1206</v>
      </c>
      <c r="O744" s="4">
        <v>1254</v>
      </c>
      <c r="P744" s="4">
        <v>1260</v>
      </c>
      <c r="Q744" s="4">
        <v>1260</v>
      </c>
    </row>
    <row r="745" spans="1:17" x14ac:dyDescent="0.3">
      <c r="A745" t="s">
        <v>953</v>
      </c>
      <c r="B745" s="4">
        <v>822</v>
      </c>
      <c r="C745" s="4">
        <v>810</v>
      </c>
      <c r="D745" s="4">
        <v>834</v>
      </c>
      <c r="E745" s="4">
        <v>996</v>
      </c>
      <c r="F745" s="4">
        <v>1074</v>
      </c>
      <c r="G745" s="4">
        <v>1116</v>
      </c>
      <c r="H745" s="4">
        <v>1131</v>
      </c>
      <c r="I745" s="4">
        <v>1155</v>
      </c>
      <c r="J745" s="4">
        <v>1131</v>
      </c>
      <c r="K745" s="4">
        <v>1149</v>
      </c>
      <c r="L745" s="4">
        <v>1143</v>
      </c>
      <c r="M745" s="4">
        <v>1137</v>
      </c>
      <c r="N745" s="4">
        <v>1167</v>
      </c>
      <c r="O745" s="4">
        <v>1173</v>
      </c>
      <c r="P745" s="4">
        <v>1182</v>
      </c>
      <c r="Q745" s="4">
        <v>1194</v>
      </c>
    </row>
    <row r="746" spans="1:17" x14ac:dyDescent="0.3">
      <c r="A746" t="s">
        <v>954</v>
      </c>
      <c r="B746" s="4">
        <v>486</v>
      </c>
      <c r="C746" s="4">
        <v>516</v>
      </c>
      <c r="D746" s="4">
        <v>576</v>
      </c>
      <c r="E746" s="4">
        <v>867</v>
      </c>
      <c r="F746" s="4">
        <v>1038</v>
      </c>
      <c r="G746" s="4">
        <v>1116</v>
      </c>
      <c r="H746" s="4">
        <v>1161</v>
      </c>
      <c r="I746" s="4">
        <v>1185</v>
      </c>
      <c r="J746" s="4">
        <v>1173</v>
      </c>
      <c r="K746" s="4">
        <v>1152</v>
      </c>
      <c r="L746" s="4">
        <v>1116</v>
      </c>
      <c r="M746" s="4">
        <v>1128</v>
      </c>
      <c r="N746" s="4">
        <v>1203</v>
      </c>
      <c r="O746" s="4">
        <v>1236</v>
      </c>
      <c r="P746" s="4">
        <v>1260</v>
      </c>
      <c r="Q746" s="4">
        <v>1266</v>
      </c>
    </row>
    <row r="747" spans="1:17" x14ac:dyDescent="0.3">
      <c r="A747" t="s">
        <v>955</v>
      </c>
      <c r="B747" s="4">
        <v>1233</v>
      </c>
      <c r="C747" s="4">
        <v>1326</v>
      </c>
      <c r="D747" s="4">
        <v>1383</v>
      </c>
      <c r="E747" s="4">
        <v>1368</v>
      </c>
      <c r="F747" s="4">
        <v>1338</v>
      </c>
      <c r="G747" s="4">
        <v>1377</v>
      </c>
      <c r="H747" s="4">
        <v>1335</v>
      </c>
      <c r="I747" s="4">
        <v>1341</v>
      </c>
      <c r="J747" s="4">
        <v>1356</v>
      </c>
      <c r="K747" s="4">
        <v>1401</v>
      </c>
      <c r="L747" s="4">
        <v>1455</v>
      </c>
      <c r="M747" s="4">
        <v>1521</v>
      </c>
      <c r="N747" s="4">
        <v>1566</v>
      </c>
      <c r="O747" s="4">
        <v>1563</v>
      </c>
      <c r="P747" s="4">
        <v>1548</v>
      </c>
      <c r="Q747" s="4">
        <v>1587</v>
      </c>
    </row>
    <row r="748" spans="1:17" x14ac:dyDescent="0.3">
      <c r="A748" t="s">
        <v>956</v>
      </c>
      <c r="B748" s="4">
        <v>822</v>
      </c>
      <c r="C748" s="4">
        <v>858</v>
      </c>
      <c r="D748" s="4">
        <v>915</v>
      </c>
      <c r="E748" s="4">
        <v>918</v>
      </c>
      <c r="F748" s="4">
        <v>951</v>
      </c>
      <c r="G748" s="4">
        <v>966</v>
      </c>
      <c r="H748" s="4">
        <v>963</v>
      </c>
      <c r="I748" s="4">
        <v>999</v>
      </c>
      <c r="J748" s="4">
        <v>1008</v>
      </c>
      <c r="K748" s="4">
        <v>969</v>
      </c>
      <c r="L748" s="4">
        <v>975</v>
      </c>
      <c r="M748" s="4">
        <v>1029</v>
      </c>
      <c r="N748" s="4">
        <v>1029</v>
      </c>
      <c r="O748" s="4">
        <v>1050</v>
      </c>
      <c r="P748" s="4">
        <v>1014</v>
      </c>
      <c r="Q748" s="4">
        <v>1023</v>
      </c>
    </row>
    <row r="749" spans="1:17" x14ac:dyDescent="0.3">
      <c r="A749" t="s">
        <v>957</v>
      </c>
      <c r="B749" s="4">
        <v>936</v>
      </c>
      <c r="C749" s="4">
        <v>945</v>
      </c>
      <c r="D749" s="4">
        <v>975</v>
      </c>
      <c r="E749" s="4">
        <v>1017</v>
      </c>
      <c r="F749" s="4">
        <v>1047</v>
      </c>
      <c r="G749" s="4">
        <v>1032</v>
      </c>
      <c r="H749" s="4">
        <v>1068</v>
      </c>
      <c r="I749" s="4">
        <v>1104</v>
      </c>
      <c r="J749" s="4">
        <v>1095</v>
      </c>
      <c r="K749" s="4">
        <v>1128</v>
      </c>
      <c r="L749" s="4">
        <v>1146</v>
      </c>
      <c r="M749" s="4">
        <v>1161</v>
      </c>
      <c r="N749" s="4">
        <v>1164</v>
      </c>
      <c r="O749" s="4">
        <v>1170</v>
      </c>
      <c r="P749" s="4">
        <v>1152</v>
      </c>
      <c r="Q749" s="4">
        <v>1209</v>
      </c>
    </row>
    <row r="750" spans="1:17" x14ac:dyDescent="0.3">
      <c r="A750" t="s">
        <v>958</v>
      </c>
      <c r="B750" s="4">
        <v>2934</v>
      </c>
      <c r="C750" s="4">
        <v>2973</v>
      </c>
      <c r="D750" s="4">
        <v>3018</v>
      </c>
      <c r="E750" s="4">
        <v>3069</v>
      </c>
      <c r="F750" s="4">
        <v>3000</v>
      </c>
      <c r="G750" s="4">
        <v>2997</v>
      </c>
      <c r="H750" s="4">
        <v>3000</v>
      </c>
      <c r="I750" s="4">
        <v>3039</v>
      </c>
      <c r="J750" s="4">
        <v>3120</v>
      </c>
      <c r="K750" s="4">
        <v>3174</v>
      </c>
      <c r="L750" s="4">
        <v>3156</v>
      </c>
      <c r="M750" s="4">
        <v>3192</v>
      </c>
      <c r="N750" s="4">
        <v>3204</v>
      </c>
      <c r="O750" s="4">
        <v>3198</v>
      </c>
      <c r="P750" s="4">
        <v>3312</v>
      </c>
      <c r="Q750" s="4">
        <v>3276</v>
      </c>
    </row>
    <row r="751" spans="1:17" x14ac:dyDescent="0.3">
      <c r="A751" t="s">
        <v>959</v>
      </c>
      <c r="B751" s="4">
        <v>4071</v>
      </c>
      <c r="C751" s="4">
        <v>4143</v>
      </c>
      <c r="D751" s="4">
        <v>4248</v>
      </c>
      <c r="E751" s="4">
        <v>4383</v>
      </c>
      <c r="F751" s="4">
        <v>4332</v>
      </c>
      <c r="G751" s="4">
        <v>4374</v>
      </c>
      <c r="H751" s="4">
        <v>4422</v>
      </c>
      <c r="I751" s="4">
        <v>4485</v>
      </c>
      <c r="J751" s="4">
        <v>4494</v>
      </c>
      <c r="K751" s="4">
        <v>4602</v>
      </c>
      <c r="L751" s="4">
        <v>4617</v>
      </c>
      <c r="M751" s="4">
        <v>4692</v>
      </c>
      <c r="N751" s="4">
        <v>4752</v>
      </c>
      <c r="O751" s="4">
        <v>4764</v>
      </c>
      <c r="P751" s="4">
        <v>4953</v>
      </c>
      <c r="Q751" s="4">
        <v>5271</v>
      </c>
    </row>
    <row r="752" spans="1:17" x14ac:dyDescent="0.3">
      <c r="A752" t="s">
        <v>960</v>
      </c>
      <c r="B752" s="4">
        <v>801</v>
      </c>
      <c r="C752" s="4">
        <v>795</v>
      </c>
      <c r="D752" s="4">
        <v>792</v>
      </c>
      <c r="E752" s="4">
        <v>840</v>
      </c>
      <c r="F752" s="4">
        <v>825</v>
      </c>
      <c r="G752" s="4">
        <v>819</v>
      </c>
      <c r="H752" s="4">
        <v>822</v>
      </c>
      <c r="I752" s="4">
        <v>807</v>
      </c>
      <c r="J752" s="4">
        <v>807</v>
      </c>
      <c r="K752" s="4">
        <v>813</v>
      </c>
      <c r="L752" s="4">
        <v>819</v>
      </c>
      <c r="M752" s="4">
        <v>831</v>
      </c>
      <c r="N752" s="4">
        <v>831</v>
      </c>
      <c r="O752" s="4">
        <v>876</v>
      </c>
      <c r="P752" s="4">
        <v>888</v>
      </c>
      <c r="Q752" s="4">
        <v>888</v>
      </c>
    </row>
    <row r="753" spans="1:17" x14ac:dyDescent="0.3">
      <c r="A753" t="s">
        <v>961</v>
      </c>
      <c r="B753" s="4">
        <v>168</v>
      </c>
      <c r="C753" s="4">
        <v>177</v>
      </c>
      <c r="D753" s="4">
        <v>177</v>
      </c>
      <c r="E753" s="4">
        <v>192</v>
      </c>
      <c r="F753" s="4">
        <v>183</v>
      </c>
      <c r="G753" s="4">
        <v>186</v>
      </c>
      <c r="H753" s="4">
        <v>183</v>
      </c>
      <c r="I753" s="4">
        <v>174</v>
      </c>
      <c r="J753" s="4">
        <v>174</v>
      </c>
      <c r="K753" s="4">
        <v>171</v>
      </c>
      <c r="L753" s="4">
        <v>195</v>
      </c>
      <c r="M753" s="4">
        <v>180</v>
      </c>
      <c r="N753" s="4">
        <v>207</v>
      </c>
      <c r="O753" s="4">
        <v>183</v>
      </c>
      <c r="P753" s="4">
        <v>195</v>
      </c>
      <c r="Q753" s="4">
        <v>216</v>
      </c>
    </row>
    <row r="754" spans="1:17" x14ac:dyDescent="0.3">
      <c r="A754" t="s">
        <v>962</v>
      </c>
      <c r="B754" s="4">
        <v>261</v>
      </c>
      <c r="C754" s="4">
        <v>255</v>
      </c>
      <c r="D754" s="4">
        <v>309</v>
      </c>
      <c r="E754" s="4">
        <v>366</v>
      </c>
      <c r="F754" s="4">
        <v>474</v>
      </c>
      <c r="G754" s="4">
        <v>582</v>
      </c>
      <c r="H754" s="4">
        <v>669</v>
      </c>
      <c r="I754" s="4">
        <v>816</v>
      </c>
      <c r="J754" s="4">
        <v>1212</v>
      </c>
      <c r="K754" s="4">
        <v>1719</v>
      </c>
      <c r="L754" s="4">
        <v>2133</v>
      </c>
      <c r="M754" s="4">
        <v>2751</v>
      </c>
      <c r="N754" s="4">
        <v>3261</v>
      </c>
      <c r="O754" s="4">
        <v>3675</v>
      </c>
      <c r="P754" s="4">
        <v>3978</v>
      </c>
      <c r="Q754" s="4">
        <v>4323</v>
      </c>
    </row>
    <row r="755" spans="1:17" x14ac:dyDescent="0.3">
      <c r="A755" t="s">
        <v>963</v>
      </c>
      <c r="B755" s="4">
        <v>357</v>
      </c>
      <c r="C755" s="4">
        <v>360</v>
      </c>
      <c r="D755" s="4">
        <v>351</v>
      </c>
      <c r="E755" s="4">
        <v>351</v>
      </c>
      <c r="F755" s="4">
        <v>363</v>
      </c>
      <c r="G755" s="4">
        <v>378</v>
      </c>
      <c r="H755" s="4">
        <v>363</v>
      </c>
      <c r="I755" s="4">
        <v>351</v>
      </c>
      <c r="J755" s="4">
        <v>369</v>
      </c>
      <c r="K755" s="4">
        <v>381</v>
      </c>
      <c r="L755" s="4">
        <v>501</v>
      </c>
      <c r="M755" s="4">
        <v>558</v>
      </c>
      <c r="N755" s="4">
        <v>597</v>
      </c>
      <c r="O755" s="4">
        <v>669</v>
      </c>
      <c r="P755" s="4">
        <v>747</v>
      </c>
      <c r="Q755" s="4">
        <v>858</v>
      </c>
    </row>
    <row r="756" spans="1:17" x14ac:dyDescent="0.3">
      <c r="A756" t="s">
        <v>964</v>
      </c>
      <c r="B756" s="4">
        <v>168</v>
      </c>
      <c r="C756" s="4">
        <v>180</v>
      </c>
      <c r="D756" s="4">
        <v>297</v>
      </c>
      <c r="E756" s="4">
        <v>465</v>
      </c>
      <c r="F756" s="4">
        <v>627</v>
      </c>
      <c r="G756" s="4">
        <v>921</v>
      </c>
      <c r="H756" s="4">
        <v>1263</v>
      </c>
      <c r="I756" s="4">
        <v>1614</v>
      </c>
      <c r="J756" s="4">
        <v>1959</v>
      </c>
      <c r="K756" s="4">
        <v>2262</v>
      </c>
      <c r="L756" s="4">
        <v>2493</v>
      </c>
      <c r="M756" s="4">
        <v>2676</v>
      </c>
      <c r="N756" s="4">
        <v>2877</v>
      </c>
      <c r="O756" s="4">
        <v>2949</v>
      </c>
      <c r="P756" s="4">
        <v>3066</v>
      </c>
      <c r="Q756" s="4">
        <v>3327</v>
      </c>
    </row>
    <row r="757" spans="1:17" x14ac:dyDescent="0.3">
      <c r="A757" t="s">
        <v>965</v>
      </c>
      <c r="B757" s="4">
        <v>150</v>
      </c>
      <c r="C757" s="4">
        <v>165</v>
      </c>
      <c r="D757" s="4">
        <v>168</v>
      </c>
      <c r="E757" s="4">
        <v>198</v>
      </c>
      <c r="F757" s="4">
        <v>324</v>
      </c>
      <c r="G757" s="4">
        <v>480</v>
      </c>
      <c r="H757" s="4">
        <v>561</v>
      </c>
      <c r="I757" s="4">
        <v>756</v>
      </c>
      <c r="J757" s="4">
        <v>801</v>
      </c>
      <c r="K757" s="4">
        <v>882</v>
      </c>
      <c r="L757" s="4">
        <v>867</v>
      </c>
      <c r="M757" s="4">
        <v>927</v>
      </c>
      <c r="N757" s="4">
        <v>981</v>
      </c>
      <c r="O757" s="4">
        <v>1101</v>
      </c>
      <c r="P757" s="4">
        <v>1380</v>
      </c>
      <c r="Q757" s="4">
        <v>2031</v>
      </c>
    </row>
    <row r="758" spans="1:17" x14ac:dyDescent="0.3">
      <c r="A758" t="s">
        <v>966</v>
      </c>
      <c r="B758" s="4">
        <v>2256</v>
      </c>
      <c r="C758" s="4">
        <v>2223</v>
      </c>
      <c r="D758" s="4">
        <v>2220</v>
      </c>
      <c r="E758" s="4">
        <v>2199</v>
      </c>
      <c r="F758" s="4">
        <v>2142</v>
      </c>
      <c r="G758" s="4">
        <v>2184</v>
      </c>
      <c r="H758" s="4">
        <v>2211</v>
      </c>
      <c r="I758" s="4">
        <v>2130</v>
      </c>
      <c r="J758" s="4">
        <v>2097</v>
      </c>
      <c r="K758" s="4">
        <v>2091</v>
      </c>
      <c r="L758" s="4">
        <v>2187</v>
      </c>
      <c r="M758" s="4">
        <v>2202</v>
      </c>
      <c r="N758" s="4">
        <v>2298</v>
      </c>
      <c r="O758" s="4">
        <v>2301</v>
      </c>
      <c r="P758" s="4">
        <v>2325</v>
      </c>
      <c r="Q758" s="4">
        <v>2337</v>
      </c>
    </row>
    <row r="759" spans="1:17" x14ac:dyDescent="0.3">
      <c r="A759" t="s">
        <v>967</v>
      </c>
      <c r="B759" s="4">
        <v>3657</v>
      </c>
      <c r="C759" s="4">
        <v>3783</v>
      </c>
      <c r="D759" s="4">
        <v>3759</v>
      </c>
      <c r="E759" s="4">
        <v>3708</v>
      </c>
      <c r="F759" s="4">
        <v>3687</v>
      </c>
      <c r="G759" s="4">
        <v>3690</v>
      </c>
      <c r="H759" s="4">
        <v>3654</v>
      </c>
      <c r="I759" s="4">
        <v>3582</v>
      </c>
      <c r="J759" s="4">
        <v>3645</v>
      </c>
      <c r="K759" s="4">
        <v>3582</v>
      </c>
      <c r="L759" s="4">
        <v>3660</v>
      </c>
      <c r="M759" s="4">
        <v>3876</v>
      </c>
      <c r="N759" s="4">
        <v>3876</v>
      </c>
      <c r="O759" s="4">
        <v>3915</v>
      </c>
      <c r="P759" s="4">
        <v>3930</v>
      </c>
      <c r="Q759" s="4">
        <v>4023</v>
      </c>
    </row>
    <row r="760" spans="1:17" x14ac:dyDescent="0.3">
      <c r="A760" t="s">
        <v>968</v>
      </c>
      <c r="B760" s="4">
        <v>2481</v>
      </c>
      <c r="C760" s="4">
        <v>2880</v>
      </c>
      <c r="D760" s="4">
        <v>3156</v>
      </c>
      <c r="E760" s="4">
        <v>3378</v>
      </c>
      <c r="F760" s="4">
        <v>3522</v>
      </c>
      <c r="G760" s="4">
        <v>3732</v>
      </c>
      <c r="H760" s="4">
        <v>4014</v>
      </c>
      <c r="I760" s="4">
        <v>4227</v>
      </c>
      <c r="J760" s="4">
        <v>4530</v>
      </c>
      <c r="K760" s="4">
        <v>4782</v>
      </c>
      <c r="L760" s="4">
        <v>4755</v>
      </c>
      <c r="M760" s="4">
        <v>4896</v>
      </c>
      <c r="N760" s="4">
        <v>4902</v>
      </c>
      <c r="O760" s="4">
        <v>5019</v>
      </c>
      <c r="P760" s="4">
        <v>5043</v>
      </c>
      <c r="Q760" s="4">
        <v>5073</v>
      </c>
    </row>
    <row r="761" spans="1:17" x14ac:dyDescent="0.3">
      <c r="A761" t="s">
        <v>969</v>
      </c>
      <c r="B761" s="4">
        <v>2553</v>
      </c>
      <c r="C761" s="4">
        <v>2556</v>
      </c>
      <c r="D761" s="4">
        <v>2553</v>
      </c>
      <c r="E761" s="4">
        <v>2472</v>
      </c>
      <c r="F761" s="4">
        <v>2424</v>
      </c>
      <c r="G761" s="4">
        <v>2418</v>
      </c>
      <c r="H761" s="4">
        <v>2412</v>
      </c>
      <c r="I761" s="4">
        <v>2370</v>
      </c>
      <c r="J761" s="4">
        <v>2355</v>
      </c>
      <c r="K761" s="4">
        <v>2358</v>
      </c>
      <c r="L761" s="4">
        <v>2439</v>
      </c>
      <c r="M761" s="4">
        <v>2397</v>
      </c>
      <c r="N761" s="4">
        <v>2412</v>
      </c>
      <c r="O761" s="4">
        <v>2439</v>
      </c>
      <c r="P761" s="4">
        <v>2466</v>
      </c>
      <c r="Q761" s="4">
        <v>2451</v>
      </c>
    </row>
    <row r="762" spans="1:17" x14ac:dyDescent="0.3">
      <c r="A762" t="s">
        <v>970</v>
      </c>
      <c r="B762" s="4">
        <v>705</v>
      </c>
      <c r="C762" s="4">
        <v>1113</v>
      </c>
      <c r="D762" s="4">
        <v>1650</v>
      </c>
      <c r="E762" s="4">
        <v>2034</v>
      </c>
      <c r="F762" s="4">
        <v>2205</v>
      </c>
      <c r="G762" s="4">
        <v>2418</v>
      </c>
      <c r="H762" s="4">
        <v>2580</v>
      </c>
      <c r="I762" s="4">
        <v>2805</v>
      </c>
      <c r="J762" s="4">
        <v>2997</v>
      </c>
      <c r="K762" s="4">
        <v>3189</v>
      </c>
      <c r="L762" s="4">
        <v>3405</v>
      </c>
      <c r="M762" s="4">
        <v>3600</v>
      </c>
      <c r="N762" s="4">
        <v>3720</v>
      </c>
      <c r="O762" s="4">
        <v>3852</v>
      </c>
      <c r="P762" s="4">
        <v>3996</v>
      </c>
      <c r="Q762" s="4">
        <v>4107</v>
      </c>
    </row>
    <row r="763" spans="1:17" x14ac:dyDescent="0.3">
      <c r="A763" t="s">
        <v>971</v>
      </c>
      <c r="B763" s="4">
        <v>3906</v>
      </c>
      <c r="C763" s="4">
        <v>4122</v>
      </c>
      <c r="D763" s="4">
        <v>4335</v>
      </c>
      <c r="E763" s="4">
        <v>4353</v>
      </c>
      <c r="F763" s="4">
        <v>4419</v>
      </c>
      <c r="G763" s="4">
        <v>4398</v>
      </c>
      <c r="H763" s="4">
        <v>4392</v>
      </c>
      <c r="I763" s="4">
        <v>4347</v>
      </c>
      <c r="J763" s="4">
        <v>4383</v>
      </c>
      <c r="K763" s="4">
        <v>4371</v>
      </c>
      <c r="L763" s="4">
        <v>4374</v>
      </c>
      <c r="M763" s="4">
        <v>4440</v>
      </c>
      <c r="N763" s="4">
        <v>4524</v>
      </c>
      <c r="O763" s="4">
        <v>4545</v>
      </c>
      <c r="P763" s="4">
        <v>4560</v>
      </c>
      <c r="Q763" s="4">
        <v>4548</v>
      </c>
    </row>
    <row r="764" spans="1:17" x14ac:dyDescent="0.3">
      <c r="A764" t="s">
        <v>972</v>
      </c>
      <c r="B764" s="4">
        <v>150</v>
      </c>
      <c r="C764" s="4">
        <v>162</v>
      </c>
      <c r="D764" s="4">
        <v>147</v>
      </c>
      <c r="E764" s="4">
        <v>150</v>
      </c>
      <c r="F764" s="4">
        <v>168</v>
      </c>
      <c r="G764" s="4">
        <v>150</v>
      </c>
      <c r="H764" s="4">
        <v>165</v>
      </c>
      <c r="I764" s="4">
        <v>168</v>
      </c>
      <c r="J764" s="4">
        <v>162</v>
      </c>
      <c r="K764" s="4">
        <v>165</v>
      </c>
      <c r="L764" s="4">
        <v>159</v>
      </c>
      <c r="M764" s="4">
        <v>153</v>
      </c>
      <c r="N764" s="4">
        <v>186</v>
      </c>
      <c r="O764" s="4">
        <v>165</v>
      </c>
      <c r="P764" s="4">
        <v>204</v>
      </c>
      <c r="Q764" s="4">
        <v>294</v>
      </c>
    </row>
    <row r="765" spans="1:17" x14ac:dyDescent="0.3">
      <c r="A765" t="s">
        <v>973</v>
      </c>
      <c r="B765" s="4">
        <v>3039</v>
      </c>
      <c r="C765" s="4">
        <v>3012</v>
      </c>
      <c r="D765" s="4">
        <v>2988</v>
      </c>
      <c r="E765" s="4">
        <v>2994</v>
      </c>
      <c r="F765" s="4">
        <v>3042</v>
      </c>
      <c r="G765" s="4">
        <v>3006</v>
      </c>
      <c r="H765" s="4">
        <v>2928</v>
      </c>
      <c r="I765" s="4">
        <v>2967</v>
      </c>
      <c r="J765" s="4">
        <v>2886</v>
      </c>
      <c r="K765" s="4">
        <v>2877</v>
      </c>
      <c r="L765" s="4">
        <v>2874</v>
      </c>
      <c r="M765" s="4">
        <v>2931</v>
      </c>
      <c r="N765" s="4">
        <v>3000</v>
      </c>
      <c r="O765" s="4">
        <v>3075</v>
      </c>
      <c r="P765" s="4">
        <v>3204</v>
      </c>
      <c r="Q765" s="4">
        <v>3168</v>
      </c>
    </row>
    <row r="766" spans="1:17" x14ac:dyDescent="0.3">
      <c r="A766" t="s">
        <v>974</v>
      </c>
      <c r="B766" s="4">
        <v>2493</v>
      </c>
      <c r="C766" s="4">
        <v>2457</v>
      </c>
      <c r="D766" s="4">
        <v>2439</v>
      </c>
      <c r="E766" s="4">
        <v>2391</v>
      </c>
      <c r="F766" s="4">
        <v>2433</v>
      </c>
      <c r="G766" s="4">
        <v>2382</v>
      </c>
      <c r="H766" s="4">
        <v>2382</v>
      </c>
      <c r="I766" s="4">
        <v>2361</v>
      </c>
      <c r="J766" s="4">
        <v>2418</v>
      </c>
      <c r="K766" s="4">
        <v>2424</v>
      </c>
      <c r="L766" s="4">
        <v>2505</v>
      </c>
      <c r="M766" s="4">
        <v>2532</v>
      </c>
      <c r="N766" s="4">
        <v>2568</v>
      </c>
      <c r="O766" s="4">
        <v>2598</v>
      </c>
      <c r="P766" s="4">
        <v>2595</v>
      </c>
      <c r="Q766" s="4">
        <v>2589</v>
      </c>
    </row>
    <row r="767" spans="1:17" x14ac:dyDescent="0.3">
      <c r="A767" t="s">
        <v>975</v>
      </c>
      <c r="B767" s="4">
        <v>2355</v>
      </c>
      <c r="C767" s="4">
        <v>2391</v>
      </c>
      <c r="D767" s="4">
        <v>2370</v>
      </c>
      <c r="E767" s="4">
        <v>2460</v>
      </c>
      <c r="F767" s="4">
        <v>2430</v>
      </c>
      <c r="G767" s="4">
        <v>2370</v>
      </c>
      <c r="H767" s="4">
        <v>2340</v>
      </c>
      <c r="I767" s="4">
        <v>2301</v>
      </c>
      <c r="J767" s="4">
        <v>2325</v>
      </c>
      <c r="K767" s="4">
        <v>2334</v>
      </c>
      <c r="L767" s="4">
        <v>2319</v>
      </c>
      <c r="M767" s="4">
        <v>2385</v>
      </c>
      <c r="N767" s="4">
        <v>2367</v>
      </c>
      <c r="O767" s="4">
        <v>2415</v>
      </c>
      <c r="P767" s="4">
        <v>2529</v>
      </c>
      <c r="Q767" s="4">
        <v>2490</v>
      </c>
    </row>
    <row r="768" spans="1:17" x14ac:dyDescent="0.3">
      <c r="A768" t="s">
        <v>976</v>
      </c>
      <c r="B768" s="4">
        <v>885</v>
      </c>
      <c r="C768" s="4">
        <v>1047</v>
      </c>
      <c r="D768" s="4">
        <v>1143</v>
      </c>
      <c r="E768" s="4">
        <v>1236</v>
      </c>
      <c r="F768" s="4">
        <v>1329</v>
      </c>
      <c r="G768" s="4">
        <v>1506</v>
      </c>
      <c r="H768" s="4">
        <v>1644</v>
      </c>
      <c r="I768" s="4">
        <v>1758</v>
      </c>
      <c r="J768" s="4">
        <v>1755</v>
      </c>
      <c r="K768" s="4">
        <v>1767</v>
      </c>
      <c r="L768" s="4">
        <v>1794</v>
      </c>
      <c r="M768" s="4">
        <v>1860</v>
      </c>
      <c r="N768" s="4">
        <v>1869</v>
      </c>
      <c r="O768" s="4">
        <v>1959</v>
      </c>
      <c r="P768" s="4">
        <v>2046</v>
      </c>
      <c r="Q768" s="4">
        <v>2019</v>
      </c>
    </row>
    <row r="769" spans="1:17" x14ac:dyDescent="0.3">
      <c r="A769" t="s">
        <v>977</v>
      </c>
      <c r="B769" s="4">
        <v>3195</v>
      </c>
      <c r="C769" s="4">
        <v>3171</v>
      </c>
      <c r="D769" s="4">
        <v>3267</v>
      </c>
      <c r="E769" s="4">
        <v>3321</v>
      </c>
      <c r="F769" s="4">
        <v>3237</v>
      </c>
      <c r="G769" s="4">
        <v>3240</v>
      </c>
      <c r="H769" s="4">
        <v>3201</v>
      </c>
      <c r="I769" s="4">
        <v>3186</v>
      </c>
      <c r="J769" s="4">
        <v>3189</v>
      </c>
      <c r="K769" s="4">
        <v>3339</v>
      </c>
      <c r="L769" s="4">
        <v>3315</v>
      </c>
      <c r="M769" s="4">
        <v>3309</v>
      </c>
      <c r="N769" s="4">
        <v>3366</v>
      </c>
      <c r="O769" s="4">
        <v>3495</v>
      </c>
      <c r="P769" s="4">
        <v>3501</v>
      </c>
      <c r="Q769" s="4">
        <v>3462</v>
      </c>
    </row>
    <row r="770" spans="1:17" x14ac:dyDescent="0.3">
      <c r="A770" t="s">
        <v>978</v>
      </c>
      <c r="B770" s="4">
        <v>1542</v>
      </c>
      <c r="C770" s="4">
        <v>1866</v>
      </c>
      <c r="D770" s="4">
        <v>2094</v>
      </c>
      <c r="E770" s="4">
        <v>2271</v>
      </c>
      <c r="F770" s="4">
        <v>2421</v>
      </c>
      <c r="G770" s="4">
        <v>2484</v>
      </c>
      <c r="H770" s="4">
        <v>2523</v>
      </c>
      <c r="I770" s="4">
        <v>2511</v>
      </c>
      <c r="J770" s="4">
        <v>2493</v>
      </c>
      <c r="K770" s="4">
        <v>2514</v>
      </c>
      <c r="L770" s="4">
        <v>2490</v>
      </c>
      <c r="M770" s="4">
        <v>2547</v>
      </c>
      <c r="N770" s="4">
        <v>2550</v>
      </c>
      <c r="O770" s="4">
        <v>2589</v>
      </c>
      <c r="P770" s="4">
        <v>2640</v>
      </c>
      <c r="Q770" s="4">
        <v>2580</v>
      </c>
    </row>
    <row r="771" spans="1:17" x14ac:dyDescent="0.3">
      <c r="A771" t="s">
        <v>979</v>
      </c>
      <c r="B771" s="4">
        <v>2247</v>
      </c>
      <c r="C771" s="4">
        <v>2340</v>
      </c>
      <c r="D771" s="4">
        <v>2445</v>
      </c>
      <c r="E771" s="4">
        <v>2523</v>
      </c>
      <c r="F771" s="4">
        <v>2523</v>
      </c>
      <c r="G771" s="4">
        <v>2535</v>
      </c>
      <c r="H771" s="4">
        <v>2607</v>
      </c>
      <c r="I771" s="4">
        <v>2697</v>
      </c>
      <c r="J771" s="4">
        <v>2703</v>
      </c>
      <c r="K771" s="4">
        <v>2853</v>
      </c>
      <c r="L771" s="4">
        <v>2922</v>
      </c>
      <c r="M771" s="4">
        <v>2907</v>
      </c>
      <c r="N771" s="4">
        <v>2991</v>
      </c>
      <c r="O771" s="4">
        <v>2973</v>
      </c>
      <c r="P771" s="4">
        <v>3033</v>
      </c>
      <c r="Q771" s="4">
        <v>3060</v>
      </c>
    </row>
    <row r="772" spans="1:17" x14ac:dyDescent="0.3">
      <c r="A772" t="s">
        <v>980</v>
      </c>
      <c r="B772" s="4">
        <v>3720</v>
      </c>
      <c r="C772" s="4">
        <v>3750</v>
      </c>
      <c r="D772" s="4">
        <v>3756</v>
      </c>
      <c r="E772" s="4">
        <v>3822</v>
      </c>
      <c r="F772" s="4">
        <v>3735</v>
      </c>
      <c r="G772" s="4">
        <v>3783</v>
      </c>
      <c r="H772" s="4">
        <v>3762</v>
      </c>
      <c r="I772" s="4">
        <v>3753</v>
      </c>
      <c r="J772" s="4">
        <v>3693</v>
      </c>
      <c r="K772" s="4">
        <v>3720</v>
      </c>
      <c r="L772" s="4">
        <v>3780</v>
      </c>
      <c r="M772" s="4">
        <v>3774</v>
      </c>
      <c r="N772" s="4">
        <v>3831</v>
      </c>
      <c r="O772" s="4">
        <v>3954</v>
      </c>
      <c r="P772" s="4">
        <v>3912</v>
      </c>
      <c r="Q772" s="4">
        <v>3936</v>
      </c>
    </row>
    <row r="773" spans="1:17" x14ac:dyDescent="0.3">
      <c r="A773" t="s">
        <v>981</v>
      </c>
      <c r="B773" s="4">
        <v>4188</v>
      </c>
      <c r="C773" s="4">
        <v>4125</v>
      </c>
      <c r="D773" s="4">
        <v>4098</v>
      </c>
      <c r="E773" s="4">
        <v>4254</v>
      </c>
      <c r="F773" s="4">
        <v>4110</v>
      </c>
      <c r="G773" s="4">
        <v>4155</v>
      </c>
      <c r="H773" s="4">
        <v>4182</v>
      </c>
      <c r="I773" s="4">
        <v>4146</v>
      </c>
      <c r="J773" s="4">
        <v>4197</v>
      </c>
      <c r="K773" s="4">
        <v>4224</v>
      </c>
      <c r="L773" s="4">
        <v>4248</v>
      </c>
      <c r="M773" s="4">
        <v>4317</v>
      </c>
      <c r="N773" s="4">
        <v>4380</v>
      </c>
      <c r="O773" s="4">
        <v>4416</v>
      </c>
      <c r="P773" s="4">
        <v>4548</v>
      </c>
      <c r="Q773" s="4">
        <v>4557</v>
      </c>
    </row>
    <row r="774" spans="1:17" x14ac:dyDescent="0.3">
      <c r="A774" t="s">
        <v>982</v>
      </c>
      <c r="B774" s="4">
        <v>2577</v>
      </c>
      <c r="C774" s="4">
        <v>2553</v>
      </c>
      <c r="D774" s="4">
        <v>2532</v>
      </c>
      <c r="E774" s="4">
        <v>2514</v>
      </c>
      <c r="F774" s="4">
        <v>2526</v>
      </c>
      <c r="G774" s="4">
        <v>2448</v>
      </c>
      <c r="H774" s="4">
        <v>2550</v>
      </c>
      <c r="I774" s="4">
        <v>2571</v>
      </c>
      <c r="J774" s="4">
        <v>2502</v>
      </c>
      <c r="K774" s="4">
        <v>2541</v>
      </c>
      <c r="L774" s="4">
        <v>2526</v>
      </c>
      <c r="M774" s="4">
        <v>2622</v>
      </c>
      <c r="N774" s="4">
        <v>2628</v>
      </c>
      <c r="O774" s="4">
        <v>2622</v>
      </c>
      <c r="P774" s="4">
        <v>2715</v>
      </c>
      <c r="Q774" s="4">
        <v>2670</v>
      </c>
    </row>
    <row r="775" spans="1:17" x14ac:dyDescent="0.3">
      <c r="A775" t="s">
        <v>983</v>
      </c>
      <c r="B775" s="4">
        <v>2214</v>
      </c>
      <c r="C775" s="4">
        <v>2223</v>
      </c>
      <c r="D775" s="4">
        <v>2268</v>
      </c>
      <c r="E775" s="4">
        <v>2340</v>
      </c>
      <c r="F775" s="4">
        <v>2346</v>
      </c>
      <c r="G775" s="4">
        <v>2367</v>
      </c>
      <c r="H775" s="4">
        <v>2373</v>
      </c>
      <c r="I775" s="4">
        <v>2445</v>
      </c>
      <c r="J775" s="4">
        <v>2487</v>
      </c>
      <c r="K775" s="4">
        <v>2469</v>
      </c>
      <c r="L775" s="4">
        <v>2457</v>
      </c>
      <c r="M775" s="4">
        <v>2496</v>
      </c>
      <c r="N775" s="4">
        <v>2529</v>
      </c>
      <c r="O775" s="4">
        <v>2628</v>
      </c>
      <c r="P775" s="4">
        <v>2658</v>
      </c>
      <c r="Q775" s="4">
        <v>2703</v>
      </c>
    </row>
    <row r="776" spans="1:17" x14ac:dyDescent="0.3">
      <c r="A776" t="s">
        <v>984</v>
      </c>
      <c r="B776" s="4">
        <v>1848</v>
      </c>
      <c r="C776" s="4">
        <v>1818</v>
      </c>
      <c r="D776" s="4">
        <v>1815</v>
      </c>
      <c r="E776" s="4">
        <v>1854</v>
      </c>
      <c r="F776" s="4">
        <v>1839</v>
      </c>
      <c r="G776" s="4">
        <v>1833</v>
      </c>
      <c r="H776" s="4">
        <v>1827</v>
      </c>
      <c r="I776" s="4">
        <v>1863</v>
      </c>
      <c r="J776" s="4">
        <v>1815</v>
      </c>
      <c r="K776" s="4">
        <v>1815</v>
      </c>
      <c r="L776" s="4">
        <v>1818</v>
      </c>
      <c r="M776" s="4">
        <v>1800</v>
      </c>
      <c r="N776" s="4">
        <v>1881</v>
      </c>
      <c r="O776" s="4">
        <v>1911</v>
      </c>
      <c r="P776" s="4">
        <v>1896</v>
      </c>
      <c r="Q776" s="4">
        <v>1902</v>
      </c>
    </row>
    <row r="777" spans="1:17" x14ac:dyDescent="0.3">
      <c r="A777" t="s">
        <v>985</v>
      </c>
      <c r="B777" s="4">
        <v>2046</v>
      </c>
      <c r="C777" s="4">
        <v>2058</v>
      </c>
      <c r="D777" s="4">
        <v>2130</v>
      </c>
      <c r="E777" s="4">
        <v>2145</v>
      </c>
      <c r="F777" s="4">
        <v>2145</v>
      </c>
      <c r="G777" s="4">
        <v>2187</v>
      </c>
      <c r="H777" s="4">
        <v>2208</v>
      </c>
      <c r="I777" s="4">
        <v>2181</v>
      </c>
      <c r="J777" s="4">
        <v>2184</v>
      </c>
      <c r="K777" s="4">
        <v>2202</v>
      </c>
      <c r="L777" s="4">
        <v>2298</v>
      </c>
      <c r="M777" s="4">
        <v>2307</v>
      </c>
      <c r="N777" s="4">
        <v>2280</v>
      </c>
      <c r="O777" s="4">
        <v>2328</v>
      </c>
      <c r="P777" s="4">
        <v>2397</v>
      </c>
      <c r="Q777" s="4">
        <v>2394</v>
      </c>
    </row>
    <row r="778" spans="1:17" x14ac:dyDescent="0.3">
      <c r="A778" t="s">
        <v>986</v>
      </c>
      <c r="B778" s="4">
        <v>3132</v>
      </c>
      <c r="C778" s="4">
        <v>3114</v>
      </c>
      <c r="D778" s="4">
        <v>3159</v>
      </c>
      <c r="E778" s="4">
        <v>3180</v>
      </c>
      <c r="F778" s="4">
        <v>3204</v>
      </c>
      <c r="G778" s="4">
        <v>3174</v>
      </c>
      <c r="H778" s="4">
        <v>3216</v>
      </c>
      <c r="I778" s="4">
        <v>3186</v>
      </c>
      <c r="J778" s="4">
        <v>3135</v>
      </c>
      <c r="K778" s="4">
        <v>3171</v>
      </c>
      <c r="L778" s="4">
        <v>3171</v>
      </c>
      <c r="M778" s="4">
        <v>3156</v>
      </c>
      <c r="N778" s="4">
        <v>3192</v>
      </c>
      <c r="O778" s="4">
        <v>3222</v>
      </c>
      <c r="P778" s="4">
        <v>3252</v>
      </c>
      <c r="Q778" s="4">
        <v>3339</v>
      </c>
    </row>
    <row r="779" spans="1:17" x14ac:dyDescent="0.3">
      <c r="A779" t="s">
        <v>987</v>
      </c>
      <c r="B779" s="4">
        <v>2409</v>
      </c>
      <c r="C779" s="4">
        <v>2442</v>
      </c>
      <c r="D779" s="4">
        <v>2439</v>
      </c>
      <c r="E779" s="4">
        <v>2394</v>
      </c>
      <c r="F779" s="4">
        <v>2517</v>
      </c>
      <c r="G779" s="4">
        <v>2469</v>
      </c>
      <c r="H779" s="4">
        <v>2430</v>
      </c>
      <c r="I779" s="4">
        <v>2505</v>
      </c>
      <c r="J779" s="4">
        <v>2532</v>
      </c>
      <c r="K779" s="4">
        <v>2523</v>
      </c>
      <c r="L779" s="4">
        <v>2568</v>
      </c>
      <c r="M779" s="4">
        <v>2691</v>
      </c>
      <c r="N779" s="4">
        <v>2664</v>
      </c>
      <c r="O779" s="4">
        <v>2643</v>
      </c>
      <c r="P779" s="4">
        <v>2670</v>
      </c>
      <c r="Q779" s="4">
        <v>2670</v>
      </c>
    </row>
    <row r="780" spans="1:17" x14ac:dyDescent="0.3">
      <c r="A780" t="s">
        <v>988</v>
      </c>
      <c r="B780" s="4">
        <v>4458</v>
      </c>
      <c r="C780" s="4">
        <v>4344</v>
      </c>
      <c r="D780" s="4">
        <v>4335</v>
      </c>
      <c r="E780" s="4">
        <v>4326</v>
      </c>
      <c r="F780" s="4">
        <v>4299</v>
      </c>
      <c r="G780" s="4">
        <v>4317</v>
      </c>
      <c r="H780" s="4">
        <v>4278</v>
      </c>
      <c r="I780" s="4">
        <v>4374</v>
      </c>
      <c r="J780" s="4">
        <v>4392</v>
      </c>
      <c r="K780" s="4">
        <v>4431</v>
      </c>
      <c r="L780" s="4">
        <v>4443</v>
      </c>
      <c r="M780" s="4">
        <v>4539</v>
      </c>
      <c r="N780" s="4">
        <v>4551</v>
      </c>
      <c r="O780" s="4">
        <v>4569</v>
      </c>
      <c r="P780" s="4">
        <v>4659</v>
      </c>
      <c r="Q780" s="4">
        <v>4755</v>
      </c>
    </row>
    <row r="781" spans="1:17" x14ac:dyDescent="0.3">
      <c r="A781" t="s">
        <v>989</v>
      </c>
      <c r="B781" s="4">
        <v>3402</v>
      </c>
      <c r="C781" s="4">
        <v>3432</v>
      </c>
      <c r="D781" s="4">
        <v>3339</v>
      </c>
      <c r="E781" s="4">
        <v>3387</v>
      </c>
      <c r="F781" s="4">
        <v>3468</v>
      </c>
      <c r="G781" s="4">
        <v>3531</v>
      </c>
      <c r="H781" s="4">
        <v>3570</v>
      </c>
      <c r="I781" s="4">
        <v>3516</v>
      </c>
      <c r="J781" s="4">
        <v>3588</v>
      </c>
      <c r="K781" s="4">
        <v>3693</v>
      </c>
      <c r="L781" s="4">
        <v>3618</v>
      </c>
      <c r="M781" s="4">
        <v>3816</v>
      </c>
      <c r="N781" s="4">
        <v>3819</v>
      </c>
      <c r="O781" s="4">
        <v>3813</v>
      </c>
      <c r="P781" s="4">
        <v>3984</v>
      </c>
      <c r="Q781" s="4">
        <v>3987</v>
      </c>
    </row>
    <row r="782" spans="1:17" x14ac:dyDescent="0.3">
      <c r="A782" t="s">
        <v>990</v>
      </c>
      <c r="B782" s="4">
        <v>3777</v>
      </c>
      <c r="C782" s="4">
        <v>3762</v>
      </c>
      <c r="D782" s="4">
        <v>3786</v>
      </c>
      <c r="E782" s="4">
        <v>3801</v>
      </c>
      <c r="F782" s="4">
        <v>3876</v>
      </c>
      <c r="G782" s="4">
        <v>3810</v>
      </c>
      <c r="H782" s="4">
        <v>3831</v>
      </c>
      <c r="I782" s="4">
        <v>3897</v>
      </c>
      <c r="J782" s="4">
        <v>3900</v>
      </c>
      <c r="K782" s="4">
        <v>3924</v>
      </c>
      <c r="L782" s="4">
        <v>3984</v>
      </c>
      <c r="M782" s="4">
        <v>4053</v>
      </c>
      <c r="N782" s="4">
        <v>4089</v>
      </c>
      <c r="O782" s="4">
        <v>4191</v>
      </c>
      <c r="P782" s="4">
        <v>4278</v>
      </c>
      <c r="Q782" s="4">
        <v>4248</v>
      </c>
    </row>
    <row r="783" spans="1:17" x14ac:dyDescent="0.3">
      <c r="A783" t="s">
        <v>991</v>
      </c>
      <c r="B783" s="4">
        <v>4293</v>
      </c>
      <c r="C783" s="4">
        <v>4323</v>
      </c>
      <c r="D783" s="4">
        <v>4350</v>
      </c>
      <c r="E783" s="4">
        <v>4407</v>
      </c>
      <c r="F783" s="4">
        <v>4422</v>
      </c>
      <c r="G783" s="4">
        <v>4365</v>
      </c>
      <c r="H783" s="4">
        <v>4446</v>
      </c>
      <c r="I783" s="4">
        <v>4425</v>
      </c>
      <c r="J783" s="4">
        <v>4440</v>
      </c>
      <c r="K783" s="4">
        <v>4452</v>
      </c>
      <c r="L783" s="4">
        <v>4560</v>
      </c>
      <c r="M783" s="4">
        <v>4599</v>
      </c>
      <c r="N783" s="4">
        <v>4716</v>
      </c>
      <c r="O783" s="4">
        <v>4668</v>
      </c>
      <c r="P783" s="4">
        <v>4701</v>
      </c>
      <c r="Q783" s="4">
        <v>4764</v>
      </c>
    </row>
    <row r="784" spans="1:17" x14ac:dyDescent="0.3">
      <c r="A784" t="s">
        <v>992</v>
      </c>
      <c r="B784" s="4">
        <v>1512</v>
      </c>
      <c r="C784" s="4">
        <v>1599</v>
      </c>
      <c r="D784" s="4">
        <v>1644</v>
      </c>
      <c r="E784" s="4">
        <v>1803</v>
      </c>
      <c r="F784" s="4">
        <v>1932</v>
      </c>
      <c r="G784" s="4">
        <v>1935</v>
      </c>
      <c r="H784" s="4">
        <v>1959</v>
      </c>
      <c r="I784" s="4">
        <v>1995</v>
      </c>
      <c r="J784" s="4">
        <v>2097</v>
      </c>
      <c r="K784" s="4">
        <v>2265</v>
      </c>
      <c r="L784" s="4">
        <v>2346</v>
      </c>
      <c r="M784" s="4">
        <v>2403</v>
      </c>
      <c r="N784" s="4">
        <v>2532</v>
      </c>
      <c r="O784" s="4">
        <v>2694</v>
      </c>
      <c r="P784" s="4">
        <v>2829</v>
      </c>
      <c r="Q784" s="4">
        <v>2889</v>
      </c>
    </row>
    <row r="785" spans="1:17" x14ac:dyDescent="0.3">
      <c r="A785" t="s">
        <v>993</v>
      </c>
      <c r="B785" s="4">
        <v>2577</v>
      </c>
      <c r="C785" s="4">
        <v>2574</v>
      </c>
      <c r="D785" s="4">
        <v>2451</v>
      </c>
      <c r="E785" s="4">
        <v>2457</v>
      </c>
      <c r="F785" s="4">
        <v>2430</v>
      </c>
      <c r="G785" s="4">
        <v>2490</v>
      </c>
      <c r="H785" s="4">
        <v>2571</v>
      </c>
      <c r="I785" s="4">
        <v>2544</v>
      </c>
      <c r="J785" s="4">
        <v>2565</v>
      </c>
      <c r="K785" s="4">
        <v>2541</v>
      </c>
      <c r="L785" s="4">
        <v>2562</v>
      </c>
      <c r="M785" s="4">
        <v>2688</v>
      </c>
      <c r="N785" s="4">
        <v>2679</v>
      </c>
      <c r="O785" s="4">
        <v>2709</v>
      </c>
      <c r="P785" s="4">
        <v>2727</v>
      </c>
      <c r="Q785" s="4">
        <v>2724</v>
      </c>
    </row>
    <row r="786" spans="1:17" x14ac:dyDescent="0.3">
      <c r="A786" t="s">
        <v>994</v>
      </c>
      <c r="B786" s="4">
        <v>3153</v>
      </c>
      <c r="C786" s="4">
        <v>3171</v>
      </c>
      <c r="D786" s="4">
        <v>3168</v>
      </c>
      <c r="E786" s="4">
        <v>3138</v>
      </c>
      <c r="F786" s="4">
        <v>3153</v>
      </c>
      <c r="G786" s="4">
        <v>3090</v>
      </c>
      <c r="H786" s="4">
        <v>3150</v>
      </c>
      <c r="I786" s="4">
        <v>3105</v>
      </c>
      <c r="J786" s="4">
        <v>3078</v>
      </c>
      <c r="K786" s="4">
        <v>3093</v>
      </c>
      <c r="L786" s="4">
        <v>3168</v>
      </c>
      <c r="M786" s="4">
        <v>3201</v>
      </c>
      <c r="N786" s="4">
        <v>3285</v>
      </c>
      <c r="O786" s="4">
        <v>3291</v>
      </c>
      <c r="P786" s="4">
        <v>3456</v>
      </c>
      <c r="Q786" s="4">
        <v>3474</v>
      </c>
    </row>
    <row r="787" spans="1:17" x14ac:dyDescent="0.3">
      <c r="A787" t="s">
        <v>995</v>
      </c>
      <c r="B787" s="4">
        <v>1341</v>
      </c>
      <c r="C787" s="4">
        <v>1302</v>
      </c>
      <c r="D787" s="4">
        <v>1299</v>
      </c>
      <c r="E787" s="4">
        <v>1323</v>
      </c>
      <c r="F787" s="4">
        <v>1266</v>
      </c>
      <c r="G787" s="4">
        <v>1230</v>
      </c>
      <c r="H787" s="4">
        <v>1221</v>
      </c>
      <c r="I787" s="4">
        <v>1167</v>
      </c>
      <c r="J787" s="4">
        <v>1161</v>
      </c>
      <c r="K787" s="4">
        <v>1206</v>
      </c>
      <c r="L787" s="4">
        <v>1242</v>
      </c>
      <c r="M787" s="4">
        <v>1203</v>
      </c>
      <c r="N787" s="4">
        <v>1230</v>
      </c>
      <c r="O787" s="4">
        <v>1302</v>
      </c>
      <c r="P787" s="4">
        <v>1293</v>
      </c>
      <c r="Q787" s="4">
        <v>1290</v>
      </c>
    </row>
    <row r="788" spans="1:17" x14ac:dyDescent="0.3">
      <c r="A788" t="s">
        <v>996</v>
      </c>
      <c r="B788" s="4">
        <v>1380</v>
      </c>
      <c r="C788" s="4">
        <v>1461</v>
      </c>
      <c r="D788" s="4">
        <v>1629</v>
      </c>
      <c r="E788" s="4">
        <v>1719</v>
      </c>
      <c r="F788" s="4">
        <v>1833</v>
      </c>
      <c r="G788" s="4">
        <v>1806</v>
      </c>
      <c r="H788" s="4">
        <v>1863</v>
      </c>
      <c r="I788" s="4">
        <v>1986</v>
      </c>
      <c r="J788" s="4">
        <v>2076</v>
      </c>
      <c r="K788" s="4">
        <v>2196</v>
      </c>
      <c r="L788" s="4">
        <v>2271</v>
      </c>
      <c r="M788" s="4">
        <v>2352</v>
      </c>
      <c r="N788" s="4">
        <v>2544</v>
      </c>
      <c r="O788" s="4">
        <v>2529</v>
      </c>
      <c r="P788" s="4">
        <v>2640</v>
      </c>
      <c r="Q788" s="4">
        <v>2769</v>
      </c>
    </row>
    <row r="789" spans="1:17" x14ac:dyDescent="0.3">
      <c r="A789" t="s">
        <v>997</v>
      </c>
      <c r="B789" s="4">
        <v>3243</v>
      </c>
      <c r="C789" s="4">
        <v>3183</v>
      </c>
      <c r="D789" s="4">
        <v>3156</v>
      </c>
      <c r="E789" s="4">
        <v>3123</v>
      </c>
      <c r="F789" s="4">
        <v>3018</v>
      </c>
      <c r="G789" s="4">
        <v>3099</v>
      </c>
      <c r="H789" s="4">
        <v>3165</v>
      </c>
      <c r="I789" s="4">
        <v>3120</v>
      </c>
      <c r="J789" s="4">
        <v>3168</v>
      </c>
      <c r="K789" s="4">
        <v>3240</v>
      </c>
      <c r="L789" s="4">
        <v>3357</v>
      </c>
      <c r="M789" s="4">
        <v>3435</v>
      </c>
      <c r="N789" s="4">
        <v>3648</v>
      </c>
      <c r="O789" s="4">
        <v>3603</v>
      </c>
      <c r="P789" s="4">
        <v>3717</v>
      </c>
      <c r="Q789" s="4">
        <v>3711</v>
      </c>
    </row>
    <row r="790" spans="1:17" x14ac:dyDescent="0.3">
      <c r="A790" t="s">
        <v>998</v>
      </c>
      <c r="B790" s="4">
        <v>675</v>
      </c>
      <c r="C790" s="4">
        <v>657</v>
      </c>
      <c r="D790" s="4">
        <v>630</v>
      </c>
      <c r="E790" s="4">
        <v>645</v>
      </c>
      <c r="F790" s="4">
        <v>615</v>
      </c>
      <c r="G790" s="4">
        <v>645</v>
      </c>
      <c r="H790" s="4">
        <v>648</v>
      </c>
      <c r="I790" s="4">
        <v>651</v>
      </c>
      <c r="J790" s="4">
        <v>648</v>
      </c>
      <c r="K790" s="4">
        <v>684</v>
      </c>
      <c r="L790" s="4">
        <v>717</v>
      </c>
      <c r="M790" s="4">
        <v>762</v>
      </c>
      <c r="N790" s="4">
        <v>834</v>
      </c>
      <c r="O790" s="4">
        <v>819</v>
      </c>
      <c r="P790" s="4">
        <v>867</v>
      </c>
      <c r="Q790" s="4">
        <v>894</v>
      </c>
    </row>
    <row r="791" spans="1:17" x14ac:dyDescent="0.3">
      <c r="A791" t="s">
        <v>999</v>
      </c>
      <c r="B791" s="4">
        <v>186</v>
      </c>
      <c r="C791" s="4">
        <v>183</v>
      </c>
      <c r="D791" s="4">
        <v>210</v>
      </c>
      <c r="E791" s="4">
        <v>207</v>
      </c>
      <c r="F791" s="4">
        <v>198</v>
      </c>
      <c r="G791" s="4">
        <v>201</v>
      </c>
      <c r="H791" s="4">
        <v>219</v>
      </c>
      <c r="I791" s="4">
        <v>213</v>
      </c>
      <c r="J791" s="4">
        <v>231</v>
      </c>
      <c r="K791" s="4">
        <v>264</v>
      </c>
      <c r="L791" s="4">
        <v>288</v>
      </c>
      <c r="M791" s="4">
        <v>315</v>
      </c>
      <c r="N791" s="4">
        <v>336</v>
      </c>
      <c r="O791" s="4">
        <v>405</v>
      </c>
      <c r="P791" s="4">
        <v>504</v>
      </c>
      <c r="Q791" s="4">
        <v>624</v>
      </c>
    </row>
    <row r="792" spans="1:17" x14ac:dyDescent="0.3">
      <c r="A792" t="s">
        <v>1000</v>
      </c>
      <c r="B792" s="4">
        <v>2499</v>
      </c>
      <c r="C792" s="4">
        <v>2493</v>
      </c>
      <c r="D792" s="4">
        <v>2553</v>
      </c>
      <c r="E792" s="4">
        <v>2580</v>
      </c>
      <c r="F792" s="4">
        <v>2583</v>
      </c>
      <c r="G792" s="4">
        <v>2631</v>
      </c>
      <c r="H792" s="4">
        <v>2691</v>
      </c>
      <c r="I792" s="4">
        <v>2673</v>
      </c>
      <c r="J792" s="4">
        <v>2718</v>
      </c>
      <c r="K792" s="4">
        <v>2760</v>
      </c>
      <c r="L792" s="4">
        <v>2868</v>
      </c>
      <c r="M792" s="4">
        <v>2793</v>
      </c>
      <c r="N792" s="4">
        <v>2859</v>
      </c>
      <c r="O792" s="4">
        <v>2943</v>
      </c>
      <c r="P792" s="4">
        <v>3000</v>
      </c>
      <c r="Q792" s="4">
        <v>3084</v>
      </c>
    </row>
    <row r="793" spans="1:17" x14ac:dyDescent="0.3">
      <c r="A793" t="s">
        <v>1001</v>
      </c>
      <c r="B793" s="4">
        <v>264</v>
      </c>
      <c r="C793" s="4">
        <v>267</v>
      </c>
      <c r="D793" s="4">
        <v>249</v>
      </c>
      <c r="E793" s="4">
        <v>231</v>
      </c>
      <c r="F793" s="4">
        <v>243</v>
      </c>
      <c r="G793" s="4">
        <v>291</v>
      </c>
      <c r="H793" s="4">
        <v>315</v>
      </c>
      <c r="I793" s="4">
        <v>300</v>
      </c>
      <c r="J793" s="4">
        <v>378</v>
      </c>
      <c r="K793" s="4">
        <v>450</v>
      </c>
      <c r="L793" s="4">
        <v>636</v>
      </c>
      <c r="M793" s="4">
        <v>912</v>
      </c>
      <c r="N793" s="4">
        <v>1077</v>
      </c>
      <c r="O793" s="4">
        <v>1269</v>
      </c>
      <c r="P793" s="4">
        <v>1494</v>
      </c>
      <c r="Q793" s="4">
        <v>1911</v>
      </c>
    </row>
    <row r="794" spans="1:17" x14ac:dyDescent="0.3">
      <c r="A794" t="s">
        <v>1002</v>
      </c>
      <c r="B794" s="4">
        <v>3051</v>
      </c>
      <c r="C794" s="4">
        <v>2985</v>
      </c>
      <c r="D794" s="4">
        <v>2991</v>
      </c>
      <c r="E794" s="4">
        <v>2970</v>
      </c>
      <c r="F794" s="4">
        <v>3033</v>
      </c>
      <c r="G794" s="4">
        <v>3012</v>
      </c>
      <c r="H794" s="4">
        <v>2931</v>
      </c>
      <c r="I794" s="4">
        <v>2970</v>
      </c>
      <c r="J794" s="4">
        <v>3027</v>
      </c>
      <c r="K794" s="4">
        <v>3024</v>
      </c>
      <c r="L794" s="4">
        <v>3144</v>
      </c>
      <c r="M794" s="4">
        <v>3153</v>
      </c>
      <c r="N794" s="4">
        <v>3162</v>
      </c>
      <c r="O794" s="4">
        <v>3150</v>
      </c>
      <c r="P794" s="4">
        <v>3225</v>
      </c>
      <c r="Q794" s="4">
        <v>3111</v>
      </c>
    </row>
    <row r="795" spans="1:17" x14ac:dyDescent="0.3">
      <c r="A795" t="s">
        <v>1003</v>
      </c>
      <c r="B795" s="4">
        <v>633</v>
      </c>
      <c r="C795" s="4">
        <v>654</v>
      </c>
      <c r="D795" s="4">
        <v>672</v>
      </c>
      <c r="E795" s="4">
        <v>726</v>
      </c>
      <c r="F795" s="4">
        <v>753</v>
      </c>
      <c r="G795" s="4">
        <v>780</v>
      </c>
      <c r="H795" s="4">
        <v>774</v>
      </c>
      <c r="I795" s="4">
        <v>753</v>
      </c>
      <c r="J795" s="4">
        <v>783</v>
      </c>
      <c r="K795" s="4">
        <v>855</v>
      </c>
      <c r="L795" s="4">
        <v>924</v>
      </c>
      <c r="M795" s="4">
        <v>1002</v>
      </c>
      <c r="N795" s="4">
        <v>990</v>
      </c>
      <c r="O795" s="4">
        <v>996</v>
      </c>
      <c r="P795" s="4">
        <v>1017</v>
      </c>
      <c r="Q795" s="4">
        <v>1023</v>
      </c>
    </row>
    <row r="796" spans="1:17" x14ac:dyDescent="0.3">
      <c r="A796" t="s">
        <v>1004</v>
      </c>
      <c r="B796" s="4">
        <v>3144</v>
      </c>
      <c r="C796" s="4">
        <v>3165</v>
      </c>
      <c r="D796" s="4">
        <v>3111</v>
      </c>
      <c r="E796" s="4">
        <v>3159</v>
      </c>
      <c r="F796" s="4">
        <v>3240</v>
      </c>
      <c r="G796" s="4">
        <v>3258</v>
      </c>
      <c r="H796" s="4">
        <v>3234</v>
      </c>
      <c r="I796" s="4">
        <v>3294</v>
      </c>
      <c r="J796" s="4">
        <v>3303</v>
      </c>
      <c r="K796" s="4">
        <v>3405</v>
      </c>
      <c r="L796" s="4">
        <v>3432</v>
      </c>
      <c r="M796" s="4">
        <v>3483</v>
      </c>
      <c r="N796" s="4">
        <v>3507</v>
      </c>
      <c r="O796" s="4">
        <v>3603</v>
      </c>
      <c r="P796" s="4">
        <v>3708</v>
      </c>
      <c r="Q796" s="4">
        <v>3762</v>
      </c>
    </row>
    <row r="797" spans="1:17" x14ac:dyDescent="0.3">
      <c r="A797" t="s">
        <v>1005</v>
      </c>
      <c r="B797" s="4">
        <v>3195</v>
      </c>
      <c r="C797" s="4">
        <v>3231</v>
      </c>
      <c r="D797" s="4">
        <v>3264</v>
      </c>
      <c r="E797" s="4">
        <v>3330</v>
      </c>
      <c r="F797" s="4">
        <v>3336</v>
      </c>
      <c r="G797" s="4">
        <v>3411</v>
      </c>
      <c r="H797" s="4">
        <v>3438</v>
      </c>
      <c r="I797" s="4">
        <v>3462</v>
      </c>
      <c r="J797" s="4">
        <v>3546</v>
      </c>
      <c r="K797" s="4">
        <v>3732</v>
      </c>
      <c r="L797" s="4">
        <v>3693</v>
      </c>
      <c r="M797" s="4">
        <v>3765</v>
      </c>
      <c r="N797" s="4">
        <v>3825</v>
      </c>
      <c r="O797" s="4">
        <v>3798</v>
      </c>
      <c r="P797" s="4">
        <v>3780</v>
      </c>
      <c r="Q797" s="4">
        <v>3720</v>
      </c>
    </row>
    <row r="798" spans="1:17" x14ac:dyDescent="0.3">
      <c r="A798" t="s">
        <v>1006</v>
      </c>
      <c r="B798" s="4">
        <v>2823</v>
      </c>
      <c r="C798" s="4">
        <v>2808</v>
      </c>
      <c r="D798" s="4">
        <v>2913</v>
      </c>
      <c r="E798" s="4">
        <v>2898</v>
      </c>
      <c r="F798" s="4">
        <v>2979</v>
      </c>
      <c r="G798" s="4">
        <v>3000</v>
      </c>
      <c r="H798" s="4">
        <v>3054</v>
      </c>
      <c r="I798" s="4">
        <v>3078</v>
      </c>
      <c r="J798" s="4">
        <v>3069</v>
      </c>
      <c r="K798" s="4">
        <v>3162</v>
      </c>
      <c r="L798" s="4">
        <v>3177</v>
      </c>
      <c r="M798" s="4">
        <v>3228</v>
      </c>
      <c r="N798" s="4">
        <v>3219</v>
      </c>
      <c r="O798" s="4">
        <v>3288</v>
      </c>
      <c r="P798" s="4">
        <v>3309</v>
      </c>
      <c r="Q798" s="4">
        <v>3372</v>
      </c>
    </row>
    <row r="799" spans="1:17" x14ac:dyDescent="0.3">
      <c r="A799" t="s">
        <v>1007</v>
      </c>
      <c r="B799" s="4">
        <v>1317</v>
      </c>
      <c r="C799" s="4">
        <v>1365</v>
      </c>
      <c r="D799" s="4">
        <v>1365</v>
      </c>
      <c r="E799" s="4">
        <v>1449</v>
      </c>
      <c r="F799" s="4">
        <v>1455</v>
      </c>
      <c r="G799" s="4">
        <v>1428</v>
      </c>
      <c r="H799" s="4">
        <v>1452</v>
      </c>
      <c r="I799" s="4">
        <v>1458</v>
      </c>
      <c r="J799" s="4">
        <v>1536</v>
      </c>
      <c r="K799" s="4">
        <v>1560</v>
      </c>
      <c r="L799" s="4">
        <v>1605</v>
      </c>
      <c r="M799" s="4">
        <v>1695</v>
      </c>
      <c r="N799" s="4">
        <v>1635</v>
      </c>
      <c r="O799" s="4">
        <v>1650</v>
      </c>
      <c r="P799" s="4">
        <v>1701</v>
      </c>
      <c r="Q799" s="4">
        <v>1776</v>
      </c>
    </row>
    <row r="800" spans="1:17" x14ac:dyDescent="0.3">
      <c r="A800" t="s">
        <v>1008</v>
      </c>
      <c r="B800" s="4">
        <v>2145</v>
      </c>
      <c r="C800" s="4">
        <v>2250</v>
      </c>
      <c r="D800" s="4">
        <v>2253</v>
      </c>
      <c r="E800" s="4">
        <v>2460</v>
      </c>
      <c r="F800" s="4">
        <v>2514</v>
      </c>
      <c r="G800" s="4">
        <v>2613</v>
      </c>
      <c r="H800" s="4">
        <v>2766</v>
      </c>
      <c r="I800" s="4">
        <v>2904</v>
      </c>
      <c r="J800" s="4">
        <v>2967</v>
      </c>
      <c r="K800" s="4">
        <v>3198</v>
      </c>
      <c r="L800" s="4">
        <v>3450</v>
      </c>
      <c r="M800" s="4">
        <v>3408</v>
      </c>
      <c r="N800" s="4">
        <v>3666</v>
      </c>
      <c r="O800" s="4">
        <v>3480</v>
      </c>
      <c r="P800" s="4">
        <v>3486</v>
      </c>
      <c r="Q800" s="4">
        <v>3873</v>
      </c>
    </row>
    <row r="801" spans="1:17" x14ac:dyDescent="0.3">
      <c r="A801" t="s">
        <v>1009</v>
      </c>
      <c r="B801" s="4">
        <v>2094</v>
      </c>
      <c r="C801" s="4">
        <v>2070</v>
      </c>
      <c r="D801" s="4">
        <v>2034</v>
      </c>
      <c r="E801" s="4">
        <v>2049</v>
      </c>
      <c r="F801" s="4">
        <v>2073</v>
      </c>
      <c r="G801" s="4">
        <v>2124</v>
      </c>
      <c r="H801" s="4">
        <v>2175</v>
      </c>
      <c r="I801" s="4">
        <v>2205</v>
      </c>
      <c r="J801" s="4">
        <v>2118</v>
      </c>
      <c r="K801" s="4">
        <v>2091</v>
      </c>
      <c r="L801" s="4">
        <v>2112</v>
      </c>
      <c r="M801" s="4">
        <v>2094</v>
      </c>
      <c r="N801" s="4">
        <v>2121</v>
      </c>
      <c r="O801" s="4">
        <v>2112</v>
      </c>
      <c r="P801" s="4">
        <v>2184</v>
      </c>
      <c r="Q801" s="4">
        <v>2226</v>
      </c>
    </row>
    <row r="802" spans="1:17" x14ac:dyDescent="0.3">
      <c r="A802" t="s">
        <v>1010</v>
      </c>
      <c r="B802" s="4">
        <v>2127</v>
      </c>
      <c r="C802" s="4">
        <v>2187</v>
      </c>
      <c r="D802" s="4">
        <v>2241</v>
      </c>
      <c r="E802" s="4">
        <v>2307</v>
      </c>
      <c r="F802" s="4">
        <v>2385</v>
      </c>
      <c r="G802" s="4">
        <v>2373</v>
      </c>
      <c r="H802" s="4">
        <v>2412</v>
      </c>
      <c r="I802" s="4">
        <v>2454</v>
      </c>
      <c r="J802" s="4">
        <v>2556</v>
      </c>
      <c r="K802" s="4">
        <v>2685</v>
      </c>
      <c r="L802" s="4">
        <v>2670</v>
      </c>
      <c r="M802" s="4">
        <v>2760</v>
      </c>
      <c r="N802" s="4">
        <v>2886</v>
      </c>
      <c r="O802" s="4">
        <v>2895</v>
      </c>
      <c r="P802" s="4">
        <v>3120</v>
      </c>
      <c r="Q802" s="4">
        <v>3186</v>
      </c>
    </row>
    <row r="803" spans="1:17" x14ac:dyDescent="0.3">
      <c r="A803" t="s">
        <v>1011</v>
      </c>
      <c r="B803" s="4">
        <v>3513</v>
      </c>
      <c r="C803" s="4">
        <v>3546</v>
      </c>
      <c r="D803" s="4">
        <v>3573</v>
      </c>
      <c r="E803" s="4">
        <v>3477</v>
      </c>
      <c r="F803" s="4">
        <v>3591</v>
      </c>
      <c r="G803" s="4">
        <v>3633</v>
      </c>
      <c r="H803" s="4">
        <v>3720</v>
      </c>
      <c r="I803" s="4">
        <v>3708</v>
      </c>
      <c r="J803" s="4">
        <v>3771</v>
      </c>
      <c r="K803" s="4">
        <v>3807</v>
      </c>
      <c r="L803" s="4">
        <v>3921</v>
      </c>
      <c r="M803" s="4">
        <v>3912</v>
      </c>
      <c r="N803" s="4">
        <v>4041</v>
      </c>
      <c r="O803" s="4">
        <v>4056</v>
      </c>
      <c r="P803" s="4">
        <v>4131</v>
      </c>
      <c r="Q803" s="4">
        <v>4152</v>
      </c>
    </row>
    <row r="804" spans="1:17" x14ac:dyDescent="0.3">
      <c r="A804" t="s">
        <v>1012</v>
      </c>
      <c r="B804" s="4">
        <v>2346</v>
      </c>
      <c r="C804" s="4">
        <v>2346</v>
      </c>
      <c r="D804" s="4">
        <v>2337</v>
      </c>
      <c r="E804" s="4">
        <v>2355</v>
      </c>
      <c r="F804" s="4">
        <v>2421</v>
      </c>
      <c r="G804" s="4">
        <v>2397</v>
      </c>
      <c r="H804" s="4">
        <v>2367</v>
      </c>
      <c r="I804" s="4">
        <v>2385</v>
      </c>
      <c r="J804" s="4">
        <v>2376</v>
      </c>
      <c r="K804" s="4">
        <v>2418</v>
      </c>
      <c r="L804" s="4">
        <v>2448</v>
      </c>
      <c r="M804" s="4">
        <v>2409</v>
      </c>
      <c r="N804" s="4">
        <v>2577</v>
      </c>
      <c r="O804" s="4">
        <v>2502</v>
      </c>
      <c r="P804" s="4">
        <v>2619</v>
      </c>
      <c r="Q804" s="4">
        <v>2649</v>
      </c>
    </row>
    <row r="805" spans="1:17" x14ac:dyDescent="0.3">
      <c r="A805" t="s">
        <v>1013</v>
      </c>
      <c r="B805" s="4">
        <v>2172</v>
      </c>
      <c r="C805" s="4">
        <v>2172</v>
      </c>
      <c r="D805" s="4">
        <v>2187</v>
      </c>
      <c r="E805" s="4">
        <v>2181</v>
      </c>
      <c r="F805" s="4">
        <v>2121</v>
      </c>
      <c r="G805" s="4">
        <v>2097</v>
      </c>
      <c r="H805" s="4">
        <v>2112</v>
      </c>
      <c r="I805" s="4">
        <v>2145</v>
      </c>
      <c r="J805" s="4">
        <v>2079</v>
      </c>
      <c r="K805" s="4">
        <v>2076</v>
      </c>
      <c r="L805" s="4">
        <v>2139</v>
      </c>
      <c r="M805" s="4">
        <v>2127</v>
      </c>
      <c r="N805" s="4">
        <v>2181</v>
      </c>
      <c r="O805" s="4">
        <v>2211</v>
      </c>
      <c r="P805" s="4">
        <v>2298</v>
      </c>
      <c r="Q805" s="4">
        <v>2271</v>
      </c>
    </row>
    <row r="806" spans="1:17" x14ac:dyDescent="0.3">
      <c r="A806" t="s">
        <v>1014</v>
      </c>
      <c r="B806" s="4">
        <v>2490</v>
      </c>
      <c r="C806" s="4">
        <v>2514</v>
      </c>
      <c r="D806" s="4">
        <v>2571</v>
      </c>
      <c r="E806" s="4">
        <v>2601</v>
      </c>
      <c r="F806" s="4">
        <v>2607</v>
      </c>
      <c r="G806" s="4">
        <v>2556</v>
      </c>
      <c r="H806" s="4">
        <v>2568</v>
      </c>
      <c r="I806" s="4">
        <v>2520</v>
      </c>
      <c r="J806" s="4">
        <v>2574</v>
      </c>
      <c r="K806" s="4">
        <v>2544</v>
      </c>
      <c r="L806" s="4">
        <v>2583</v>
      </c>
      <c r="M806" s="4">
        <v>2682</v>
      </c>
      <c r="N806" s="4">
        <v>2739</v>
      </c>
      <c r="O806" s="4">
        <v>2790</v>
      </c>
      <c r="P806" s="4">
        <v>2856</v>
      </c>
      <c r="Q806" s="4">
        <v>2880</v>
      </c>
    </row>
    <row r="807" spans="1:17" x14ac:dyDescent="0.3">
      <c r="A807" t="s">
        <v>1015</v>
      </c>
      <c r="B807" s="4">
        <v>2436</v>
      </c>
      <c r="C807" s="4">
        <v>2478</v>
      </c>
      <c r="D807" s="4">
        <v>2433</v>
      </c>
      <c r="E807" s="4">
        <v>2484</v>
      </c>
      <c r="F807" s="4">
        <v>2508</v>
      </c>
      <c r="G807" s="4">
        <v>2586</v>
      </c>
      <c r="H807" s="4">
        <v>2559</v>
      </c>
      <c r="I807" s="4">
        <v>2574</v>
      </c>
      <c r="J807" s="4">
        <v>2592</v>
      </c>
      <c r="K807" s="4">
        <v>2634</v>
      </c>
      <c r="L807" s="4">
        <v>2631</v>
      </c>
      <c r="M807" s="4">
        <v>2625</v>
      </c>
      <c r="N807" s="4">
        <v>2664</v>
      </c>
      <c r="O807" s="4">
        <v>2697</v>
      </c>
      <c r="P807" s="4">
        <v>2748</v>
      </c>
      <c r="Q807" s="4">
        <v>2760</v>
      </c>
    </row>
    <row r="808" spans="1:17" x14ac:dyDescent="0.3">
      <c r="A808" t="s">
        <v>1016</v>
      </c>
      <c r="B808" s="4">
        <v>2973</v>
      </c>
      <c r="C808" s="4">
        <v>3033</v>
      </c>
      <c r="D808" s="4">
        <v>3039</v>
      </c>
      <c r="E808" s="4">
        <v>3009</v>
      </c>
      <c r="F808" s="4">
        <v>3045</v>
      </c>
      <c r="G808" s="4">
        <v>3090</v>
      </c>
      <c r="H808" s="4">
        <v>3096</v>
      </c>
      <c r="I808" s="4">
        <v>3117</v>
      </c>
      <c r="J808" s="4">
        <v>3051</v>
      </c>
      <c r="K808" s="4">
        <v>3144</v>
      </c>
      <c r="L808" s="4">
        <v>3132</v>
      </c>
      <c r="M808" s="4">
        <v>3165</v>
      </c>
      <c r="N808" s="4">
        <v>3108</v>
      </c>
      <c r="O808" s="4">
        <v>3192</v>
      </c>
      <c r="P808" s="4">
        <v>3312</v>
      </c>
      <c r="Q808" s="4">
        <v>3324</v>
      </c>
    </row>
    <row r="809" spans="1:17" x14ac:dyDescent="0.3">
      <c r="A809" t="s">
        <v>1017</v>
      </c>
      <c r="B809" s="4">
        <v>1983</v>
      </c>
      <c r="C809" s="4">
        <v>1872</v>
      </c>
      <c r="D809" s="4">
        <v>1893</v>
      </c>
      <c r="E809" s="4">
        <v>1914</v>
      </c>
      <c r="F809" s="4">
        <v>2007</v>
      </c>
      <c r="G809" s="4">
        <v>2031</v>
      </c>
      <c r="H809" s="4">
        <v>2046</v>
      </c>
      <c r="I809" s="4">
        <v>2007</v>
      </c>
      <c r="J809" s="4">
        <v>1995</v>
      </c>
      <c r="K809" s="4">
        <v>1947</v>
      </c>
      <c r="L809" s="4">
        <v>1998</v>
      </c>
      <c r="M809" s="4">
        <v>2001</v>
      </c>
      <c r="N809" s="4">
        <v>2139</v>
      </c>
      <c r="O809" s="4">
        <v>2118</v>
      </c>
      <c r="P809" s="4">
        <v>2151</v>
      </c>
      <c r="Q809" s="4">
        <v>2199</v>
      </c>
    </row>
    <row r="810" spans="1:17" x14ac:dyDescent="0.3">
      <c r="A810" t="s">
        <v>1018</v>
      </c>
      <c r="B810" s="4">
        <v>2196</v>
      </c>
      <c r="C810" s="4">
        <v>2187</v>
      </c>
      <c r="D810" s="4">
        <v>2208</v>
      </c>
      <c r="E810" s="4">
        <v>2223</v>
      </c>
      <c r="F810" s="4">
        <v>2187</v>
      </c>
      <c r="G810" s="4">
        <v>2220</v>
      </c>
      <c r="H810" s="4">
        <v>2232</v>
      </c>
      <c r="I810" s="4">
        <v>2220</v>
      </c>
      <c r="J810" s="4">
        <v>2214</v>
      </c>
      <c r="K810" s="4">
        <v>2196</v>
      </c>
      <c r="L810" s="4">
        <v>2238</v>
      </c>
      <c r="M810" s="4">
        <v>2256</v>
      </c>
      <c r="N810" s="4">
        <v>2346</v>
      </c>
      <c r="O810" s="4">
        <v>2379</v>
      </c>
      <c r="P810" s="4">
        <v>2463</v>
      </c>
      <c r="Q810" s="4">
        <v>2463</v>
      </c>
    </row>
    <row r="811" spans="1:17" x14ac:dyDescent="0.3">
      <c r="A811" t="s">
        <v>1019</v>
      </c>
      <c r="B811" s="4">
        <v>2028</v>
      </c>
      <c r="C811" s="4">
        <v>2064</v>
      </c>
      <c r="D811" s="4">
        <v>2097</v>
      </c>
      <c r="E811" s="4">
        <v>2160</v>
      </c>
      <c r="F811" s="4">
        <v>2142</v>
      </c>
      <c r="G811" s="4">
        <v>2091</v>
      </c>
      <c r="H811" s="4">
        <v>2088</v>
      </c>
      <c r="I811" s="4">
        <v>2079</v>
      </c>
      <c r="J811" s="4">
        <v>2106</v>
      </c>
      <c r="K811" s="4">
        <v>2211</v>
      </c>
      <c r="L811" s="4">
        <v>2379</v>
      </c>
      <c r="M811" s="4">
        <v>2394</v>
      </c>
      <c r="N811" s="4">
        <v>2499</v>
      </c>
      <c r="O811" s="4">
        <v>2568</v>
      </c>
      <c r="P811" s="4">
        <v>2613</v>
      </c>
      <c r="Q811" s="4">
        <v>2607</v>
      </c>
    </row>
    <row r="812" spans="1:17" x14ac:dyDescent="0.3">
      <c r="A812" t="s">
        <v>1020</v>
      </c>
      <c r="B812" s="4">
        <v>1941</v>
      </c>
      <c r="C812" s="4">
        <v>1941</v>
      </c>
      <c r="D812" s="4">
        <v>1905</v>
      </c>
      <c r="E812" s="4">
        <v>1917</v>
      </c>
      <c r="F812" s="4">
        <v>1935</v>
      </c>
      <c r="G812" s="4">
        <v>1905</v>
      </c>
      <c r="H812" s="4">
        <v>1932</v>
      </c>
      <c r="I812" s="4">
        <v>1965</v>
      </c>
      <c r="J812" s="4">
        <v>2157</v>
      </c>
      <c r="K812" s="4">
        <v>2316</v>
      </c>
      <c r="L812" s="4">
        <v>2454</v>
      </c>
      <c r="M812" s="4">
        <v>2697</v>
      </c>
      <c r="N812" s="4">
        <v>2961</v>
      </c>
      <c r="O812" s="4">
        <v>3060</v>
      </c>
      <c r="P812" s="4">
        <v>3201</v>
      </c>
      <c r="Q812" s="4">
        <v>3459</v>
      </c>
    </row>
    <row r="813" spans="1:17" x14ac:dyDescent="0.3">
      <c r="A813" t="s">
        <v>1021</v>
      </c>
      <c r="B813" s="4">
        <v>2676</v>
      </c>
      <c r="C813" s="4">
        <v>2700</v>
      </c>
      <c r="D813" s="4">
        <v>2724</v>
      </c>
      <c r="E813" s="4">
        <v>2706</v>
      </c>
      <c r="F813" s="4">
        <v>2721</v>
      </c>
      <c r="G813" s="4">
        <v>2688</v>
      </c>
      <c r="H813" s="4">
        <v>2700</v>
      </c>
      <c r="I813" s="4">
        <v>2724</v>
      </c>
      <c r="J813" s="4">
        <v>2751</v>
      </c>
      <c r="K813" s="4">
        <v>2649</v>
      </c>
      <c r="L813" s="4">
        <v>2727</v>
      </c>
      <c r="M813" s="4">
        <v>2736</v>
      </c>
      <c r="N813" s="4">
        <v>2796</v>
      </c>
      <c r="O813" s="4">
        <v>2838</v>
      </c>
      <c r="P813" s="4">
        <v>2910</v>
      </c>
      <c r="Q813" s="4">
        <v>2853</v>
      </c>
    </row>
    <row r="814" spans="1:17" x14ac:dyDescent="0.3">
      <c r="A814" t="s">
        <v>1022</v>
      </c>
      <c r="B814" s="4">
        <v>339</v>
      </c>
      <c r="C814" s="4">
        <v>333</v>
      </c>
      <c r="D814" s="4">
        <v>321</v>
      </c>
      <c r="E814" s="4">
        <v>345</v>
      </c>
      <c r="F814" s="4">
        <v>333</v>
      </c>
      <c r="G814" s="4">
        <v>327</v>
      </c>
      <c r="H814" s="4">
        <v>333</v>
      </c>
      <c r="I814" s="4">
        <v>336</v>
      </c>
      <c r="J814" s="4">
        <v>333</v>
      </c>
      <c r="K814" s="4">
        <v>330</v>
      </c>
      <c r="L814" s="4">
        <v>336</v>
      </c>
      <c r="M814" s="4">
        <v>348</v>
      </c>
      <c r="N814" s="4">
        <v>345</v>
      </c>
      <c r="O814" s="4">
        <v>354</v>
      </c>
      <c r="P814" s="4">
        <v>330</v>
      </c>
      <c r="Q814" s="4">
        <v>342</v>
      </c>
    </row>
    <row r="815" spans="1:17" x14ac:dyDescent="0.3">
      <c r="A815" t="s">
        <v>1023</v>
      </c>
      <c r="B815" s="4">
        <v>507</v>
      </c>
      <c r="C815" s="4">
        <v>597</v>
      </c>
      <c r="D815" s="4">
        <v>657</v>
      </c>
      <c r="E815" s="4">
        <v>948</v>
      </c>
      <c r="F815" s="4">
        <v>1095</v>
      </c>
      <c r="G815" s="4">
        <v>1140</v>
      </c>
      <c r="H815" s="4">
        <v>1158</v>
      </c>
      <c r="I815" s="4">
        <v>1233</v>
      </c>
      <c r="J815" s="4">
        <v>1200</v>
      </c>
      <c r="K815" s="4">
        <v>1203</v>
      </c>
      <c r="L815" s="4">
        <v>1236</v>
      </c>
      <c r="M815" s="4">
        <v>1266</v>
      </c>
      <c r="N815" s="4">
        <v>1335</v>
      </c>
      <c r="O815" s="4">
        <v>1419</v>
      </c>
      <c r="P815" s="4">
        <v>1389</v>
      </c>
      <c r="Q815" s="4">
        <v>1422</v>
      </c>
    </row>
    <row r="816" spans="1:17" x14ac:dyDescent="0.3">
      <c r="A816" t="s">
        <v>1024</v>
      </c>
      <c r="B816" s="4">
        <v>747</v>
      </c>
      <c r="C816" s="4">
        <v>810</v>
      </c>
      <c r="D816" s="4">
        <v>846</v>
      </c>
      <c r="E816" s="4">
        <v>1188</v>
      </c>
      <c r="F816" s="4">
        <v>1278</v>
      </c>
      <c r="G816" s="4">
        <v>1377</v>
      </c>
      <c r="H816" s="4">
        <v>1413</v>
      </c>
      <c r="I816" s="4">
        <v>1464</v>
      </c>
      <c r="J816" s="4">
        <v>1461</v>
      </c>
      <c r="K816" s="4">
        <v>1473</v>
      </c>
      <c r="L816" s="4">
        <v>1488</v>
      </c>
      <c r="M816" s="4">
        <v>1560</v>
      </c>
      <c r="N816" s="4">
        <v>1638</v>
      </c>
      <c r="O816" s="4">
        <v>1665</v>
      </c>
      <c r="P816" s="4">
        <v>1671</v>
      </c>
      <c r="Q816" s="4">
        <v>1653</v>
      </c>
    </row>
    <row r="817" spans="1:17" x14ac:dyDescent="0.3">
      <c r="A817" t="s">
        <v>1025</v>
      </c>
      <c r="B817" s="4">
        <v>1041</v>
      </c>
      <c r="C817" s="4">
        <v>1083</v>
      </c>
      <c r="D817" s="4">
        <v>1101</v>
      </c>
      <c r="E817" s="4">
        <v>1131</v>
      </c>
      <c r="F817" s="4">
        <v>1137</v>
      </c>
      <c r="G817" s="4">
        <v>1179</v>
      </c>
      <c r="H817" s="4">
        <v>1191</v>
      </c>
      <c r="I817" s="4">
        <v>1236</v>
      </c>
      <c r="J817" s="4">
        <v>1269</v>
      </c>
      <c r="K817" s="4">
        <v>1350</v>
      </c>
      <c r="L817" s="4">
        <v>1368</v>
      </c>
      <c r="M817" s="4">
        <v>1365</v>
      </c>
      <c r="N817" s="4">
        <v>1434</v>
      </c>
      <c r="O817" s="4">
        <v>1413</v>
      </c>
      <c r="P817" s="4">
        <v>1512</v>
      </c>
      <c r="Q817" s="4">
        <v>1545</v>
      </c>
    </row>
    <row r="818" spans="1:17" x14ac:dyDescent="0.3">
      <c r="A818" t="s">
        <v>1026</v>
      </c>
      <c r="B818" s="4">
        <v>942</v>
      </c>
      <c r="C818" s="4">
        <v>972</v>
      </c>
      <c r="D818" s="4">
        <v>972</v>
      </c>
      <c r="E818" s="4">
        <v>1017</v>
      </c>
      <c r="F818" s="4">
        <v>1035</v>
      </c>
      <c r="G818" s="4">
        <v>1038</v>
      </c>
      <c r="H818" s="4">
        <v>1047</v>
      </c>
      <c r="I818" s="4">
        <v>1074</v>
      </c>
      <c r="J818" s="4">
        <v>1095</v>
      </c>
      <c r="K818" s="4">
        <v>1119</v>
      </c>
      <c r="L818" s="4">
        <v>1152</v>
      </c>
      <c r="M818" s="4">
        <v>1170</v>
      </c>
      <c r="N818" s="4">
        <v>1185</v>
      </c>
      <c r="O818" s="4">
        <v>1200</v>
      </c>
      <c r="P818" s="4">
        <v>1215</v>
      </c>
      <c r="Q818" s="4">
        <v>1260</v>
      </c>
    </row>
    <row r="819" spans="1:17" x14ac:dyDescent="0.3">
      <c r="A819" t="s">
        <v>1027</v>
      </c>
      <c r="B819" s="4">
        <v>1206</v>
      </c>
      <c r="C819" s="4">
        <v>1206</v>
      </c>
      <c r="D819" s="4">
        <v>1239</v>
      </c>
      <c r="E819" s="4">
        <v>1281</v>
      </c>
      <c r="F819" s="4">
        <v>1302</v>
      </c>
      <c r="G819" s="4">
        <v>1311</v>
      </c>
      <c r="H819" s="4">
        <v>1356</v>
      </c>
      <c r="I819" s="4">
        <v>1371</v>
      </c>
      <c r="J819" s="4">
        <v>1431</v>
      </c>
      <c r="K819" s="4">
        <v>1488</v>
      </c>
      <c r="L819" s="4">
        <v>1530</v>
      </c>
      <c r="M819" s="4">
        <v>1548</v>
      </c>
      <c r="N819" s="4">
        <v>1554</v>
      </c>
      <c r="O819" s="4">
        <v>1593</v>
      </c>
      <c r="P819" s="4">
        <v>1671</v>
      </c>
      <c r="Q819" s="4">
        <v>1731</v>
      </c>
    </row>
    <row r="820" spans="1:17" x14ac:dyDescent="0.3">
      <c r="A820" t="s">
        <v>1028</v>
      </c>
      <c r="B820" s="4">
        <v>1074</v>
      </c>
      <c r="C820" s="4">
        <v>1098</v>
      </c>
      <c r="D820" s="4">
        <v>1146</v>
      </c>
      <c r="E820" s="4">
        <v>1134</v>
      </c>
      <c r="F820" s="4">
        <v>1155</v>
      </c>
      <c r="G820" s="4">
        <v>1149</v>
      </c>
      <c r="H820" s="4">
        <v>1164</v>
      </c>
      <c r="I820" s="4">
        <v>1170</v>
      </c>
      <c r="J820" s="4">
        <v>1176</v>
      </c>
      <c r="K820" s="4">
        <v>1215</v>
      </c>
      <c r="L820" s="4">
        <v>1248</v>
      </c>
      <c r="M820" s="4">
        <v>1239</v>
      </c>
      <c r="N820" s="4">
        <v>1224</v>
      </c>
      <c r="O820" s="4">
        <v>1224</v>
      </c>
      <c r="P820" s="4">
        <v>1260</v>
      </c>
      <c r="Q820" s="4">
        <v>1290</v>
      </c>
    </row>
    <row r="821" spans="1:17" x14ac:dyDescent="0.3">
      <c r="A821" t="s">
        <v>1029</v>
      </c>
      <c r="B821" s="4">
        <v>453</v>
      </c>
      <c r="C821" s="4">
        <v>492</v>
      </c>
      <c r="D821" s="4">
        <v>495</v>
      </c>
      <c r="E821" s="4">
        <v>564</v>
      </c>
      <c r="F821" s="4">
        <v>582</v>
      </c>
      <c r="G821" s="4">
        <v>591</v>
      </c>
      <c r="H821" s="4">
        <v>612</v>
      </c>
      <c r="I821" s="4">
        <v>633</v>
      </c>
      <c r="J821" s="4">
        <v>636</v>
      </c>
      <c r="K821" s="4">
        <v>672</v>
      </c>
      <c r="L821" s="4">
        <v>690</v>
      </c>
      <c r="M821" s="4">
        <v>690</v>
      </c>
      <c r="N821" s="4">
        <v>729</v>
      </c>
      <c r="O821" s="4">
        <v>738</v>
      </c>
      <c r="P821" s="4">
        <v>750</v>
      </c>
      <c r="Q821" s="4">
        <v>747</v>
      </c>
    </row>
    <row r="822" spans="1:17" x14ac:dyDescent="0.3">
      <c r="A822" t="s">
        <v>1030</v>
      </c>
      <c r="B822" s="4">
        <v>1089</v>
      </c>
      <c r="C822" s="4">
        <v>1143</v>
      </c>
      <c r="D822" s="4">
        <v>1188</v>
      </c>
      <c r="E822" s="4">
        <v>1206</v>
      </c>
      <c r="F822" s="4">
        <v>1218</v>
      </c>
      <c r="G822" s="4">
        <v>1230</v>
      </c>
      <c r="H822" s="4">
        <v>1209</v>
      </c>
      <c r="I822" s="4">
        <v>1236</v>
      </c>
      <c r="J822" s="4">
        <v>1248</v>
      </c>
      <c r="K822" s="4">
        <v>1269</v>
      </c>
      <c r="L822" s="4">
        <v>1353</v>
      </c>
      <c r="M822" s="4">
        <v>1389</v>
      </c>
      <c r="N822" s="4">
        <v>1389</v>
      </c>
      <c r="O822" s="4">
        <v>1437</v>
      </c>
      <c r="P822" s="4">
        <v>1482</v>
      </c>
      <c r="Q822" s="4">
        <v>1485</v>
      </c>
    </row>
    <row r="823" spans="1:17" x14ac:dyDescent="0.3">
      <c r="A823" t="s">
        <v>1031</v>
      </c>
      <c r="B823" s="4">
        <v>834</v>
      </c>
      <c r="C823" s="4">
        <v>882</v>
      </c>
      <c r="D823" s="4">
        <v>906</v>
      </c>
      <c r="E823" s="4">
        <v>924</v>
      </c>
      <c r="F823" s="4">
        <v>960</v>
      </c>
      <c r="G823" s="4">
        <v>951</v>
      </c>
      <c r="H823" s="4">
        <v>942</v>
      </c>
      <c r="I823" s="4">
        <v>939</v>
      </c>
      <c r="J823" s="4">
        <v>1005</v>
      </c>
      <c r="K823" s="4">
        <v>1104</v>
      </c>
      <c r="L823" s="4">
        <v>1119</v>
      </c>
      <c r="M823" s="4">
        <v>1194</v>
      </c>
      <c r="N823" s="4">
        <v>1185</v>
      </c>
      <c r="O823" s="4">
        <v>1203</v>
      </c>
      <c r="P823" s="4">
        <v>1242</v>
      </c>
      <c r="Q823" s="4">
        <v>1254</v>
      </c>
    </row>
    <row r="824" spans="1:17" x14ac:dyDescent="0.3">
      <c r="A824" t="s">
        <v>1032</v>
      </c>
      <c r="B824" s="4">
        <v>480</v>
      </c>
      <c r="C824" s="4">
        <v>519</v>
      </c>
      <c r="D824" s="4">
        <v>546</v>
      </c>
      <c r="E824" s="4">
        <v>582</v>
      </c>
      <c r="F824" s="4">
        <v>597</v>
      </c>
      <c r="G824" s="4">
        <v>633</v>
      </c>
      <c r="H824" s="4">
        <v>615</v>
      </c>
      <c r="I824" s="4">
        <v>660</v>
      </c>
      <c r="J824" s="4">
        <v>642</v>
      </c>
      <c r="K824" s="4">
        <v>663</v>
      </c>
      <c r="L824" s="4">
        <v>687</v>
      </c>
      <c r="M824" s="4">
        <v>672</v>
      </c>
      <c r="N824" s="4">
        <v>678</v>
      </c>
      <c r="O824" s="4">
        <v>711</v>
      </c>
      <c r="P824" s="4">
        <v>720</v>
      </c>
      <c r="Q824" s="4">
        <v>711</v>
      </c>
    </row>
    <row r="825" spans="1:17" x14ac:dyDescent="0.3">
      <c r="A825" t="s">
        <v>1033</v>
      </c>
      <c r="B825" s="4">
        <v>261</v>
      </c>
      <c r="C825" s="4">
        <v>276</v>
      </c>
      <c r="D825" s="4">
        <v>270</v>
      </c>
      <c r="E825" s="4">
        <v>288</v>
      </c>
      <c r="F825" s="4">
        <v>285</v>
      </c>
      <c r="G825" s="4">
        <v>285</v>
      </c>
      <c r="H825" s="4">
        <v>318</v>
      </c>
      <c r="I825" s="4">
        <v>354</v>
      </c>
      <c r="J825" s="4">
        <v>357</v>
      </c>
      <c r="K825" s="4">
        <v>348</v>
      </c>
      <c r="L825" s="4">
        <v>378</v>
      </c>
      <c r="M825" s="4">
        <v>420</v>
      </c>
      <c r="N825" s="4">
        <v>429</v>
      </c>
      <c r="O825" s="4">
        <v>495</v>
      </c>
      <c r="P825" s="4">
        <v>507</v>
      </c>
      <c r="Q825" s="4">
        <v>516</v>
      </c>
    </row>
    <row r="826" spans="1:17" x14ac:dyDescent="0.3">
      <c r="A826" t="s">
        <v>1034</v>
      </c>
      <c r="B826" s="4">
        <v>1722</v>
      </c>
      <c r="C826" s="4">
        <v>1776</v>
      </c>
      <c r="D826" s="4">
        <v>1770</v>
      </c>
      <c r="E826" s="4">
        <v>1791</v>
      </c>
      <c r="F826" s="4">
        <v>1848</v>
      </c>
      <c r="G826" s="4">
        <v>1872</v>
      </c>
      <c r="H826" s="4">
        <v>1890</v>
      </c>
      <c r="I826" s="4">
        <v>1950</v>
      </c>
      <c r="J826" s="4">
        <v>2040</v>
      </c>
      <c r="K826" s="4">
        <v>2121</v>
      </c>
      <c r="L826" s="4">
        <v>2208</v>
      </c>
      <c r="M826" s="4">
        <v>2349</v>
      </c>
      <c r="N826" s="4">
        <v>2382</v>
      </c>
      <c r="O826" s="4">
        <v>2412</v>
      </c>
      <c r="P826" s="4">
        <v>2463</v>
      </c>
      <c r="Q826" s="4">
        <v>2454</v>
      </c>
    </row>
    <row r="827" spans="1:17" x14ac:dyDescent="0.3">
      <c r="A827" t="s">
        <v>1035</v>
      </c>
      <c r="B827" s="4">
        <v>309</v>
      </c>
      <c r="C827" s="4">
        <v>546</v>
      </c>
      <c r="D827" s="4">
        <v>891</v>
      </c>
      <c r="E827" s="4">
        <v>1107</v>
      </c>
      <c r="F827" s="4">
        <v>1251</v>
      </c>
      <c r="G827" s="4">
        <v>1341</v>
      </c>
      <c r="H827" s="4">
        <v>1479</v>
      </c>
      <c r="I827" s="4">
        <v>1521</v>
      </c>
      <c r="J827" s="4">
        <v>1572</v>
      </c>
      <c r="K827" s="4">
        <v>1737</v>
      </c>
      <c r="L827" s="4">
        <v>1818</v>
      </c>
      <c r="M827" s="4">
        <v>1839</v>
      </c>
      <c r="N827" s="4">
        <v>1842</v>
      </c>
      <c r="O827" s="4">
        <v>2127</v>
      </c>
      <c r="P827" s="4">
        <v>2334</v>
      </c>
      <c r="Q827" s="4">
        <v>2622</v>
      </c>
    </row>
    <row r="828" spans="1:17" x14ac:dyDescent="0.3">
      <c r="A828" t="s">
        <v>1036</v>
      </c>
      <c r="B828" s="4">
        <v>2337</v>
      </c>
      <c r="C828" s="4">
        <v>2352</v>
      </c>
      <c r="D828" s="4">
        <v>2298</v>
      </c>
      <c r="E828" s="4">
        <v>2427</v>
      </c>
      <c r="F828" s="4">
        <v>2394</v>
      </c>
      <c r="G828" s="4">
        <v>2373</v>
      </c>
      <c r="H828" s="4">
        <v>2442</v>
      </c>
      <c r="I828" s="4">
        <v>2424</v>
      </c>
      <c r="J828" s="4">
        <v>2436</v>
      </c>
      <c r="K828" s="4">
        <v>2508</v>
      </c>
      <c r="L828" s="4">
        <v>2520</v>
      </c>
      <c r="M828" s="4">
        <v>2490</v>
      </c>
      <c r="N828" s="4">
        <v>2442</v>
      </c>
      <c r="O828" s="4">
        <v>2523</v>
      </c>
      <c r="P828" s="4">
        <v>2589</v>
      </c>
      <c r="Q828" s="4">
        <v>2541</v>
      </c>
    </row>
    <row r="829" spans="1:17" x14ac:dyDescent="0.3">
      <c r="A829" t="s">
        <v>1037</v>
      </c>
      <c r="B829" s="4">
        <v>2736</v>
      </c>
      <c r="C829" s="4">
        <v>2730</v>
      </c>
      <c r="D829" s="4">
        <v>2808</v>
      </c>
      <c r="E829" s="4">
        <v>2817</v>
      </c>
      <c r="F829" s="4">
        <v>2811</v>
      </c>
      <c r="G829" s="4">
        <v>2778</v>
      </c>
      <c r="H829" s="4">
        <v>2829</v>
      </c>
      <c r="I829" s="4">
        <v>2826</v>
      </c>
      <c r="J829" s="4">
        <v>2817</v>
      </c>
      <c r="K829" s="4">
        <v>2877</v>
      </c>
      <c r="L829" s="4">
        <v>2904</v>
      </c>
      <c r="M829" s="4">
        <v>2847</v>
      </c>
      <c r="N829" s="4">
        <v>2856</v>
      </c>
      <c r="O829" s="4">
        <v>2868</v>
      </c>
      <c r="P829" s="4">
        <v>2907</v>
      </c>
      <c r="Q829" s="4">
        <v>2916</v>
      </c>
    </row>
    <row r="830" spans="1:17" x14ac:dyDescent="0.3">
      <c r="A830" t="s">
        <v>1038</v>
      </c>
      <c r="B830" s="4">
        <v>129</v>
      </c>
      <c r="C830" s="4">
        <v>123</v>
      </c>
      <c r="D830" s="4">
        <v>141</v>
      </c>
      <c r="E830" s="4">
        <v>144</v>
      </c>
      <c r="F830" s="4">
        <v>168</v>
      </c>
      <c r="G830" s="4">
        <v>219</v>
      </c>
      <c r="H830" s="4">
        <v>306</v>
      </c>
      <c r="I830" s="4">
        <v>423</v>
      </c>
      <c r="J830" s="4">
        <v>636</v>
      </c>
      <c r="K830" s="4">
        <v>879</v>
      </c>
      <c r="L830" s="4">
        <v>1035</v>
      </c>
      <c r="M830" s="4">
        <v>1182</v>
      </c>
      <c r="N830" s="4">
        <v>1308</v>
      </c>
      <c r="O830" s="4">
        <v>1350</v>
      </c>
      <c r="P830" s="4">
        <v>1410</v>
      </c>
      <c r="Q830" s="4">
        <v>1440</v>
      </c>
    </row>
    <row r="831" spans="1:17" x14ac:dyDescent="0.3">
      <c r="A831" t="s">
        <v>1039</v>
      </c>
      <c r="B831" s="4">
        <v>639</v>
      </c>
      <c r="C831" s="4">
        <v>663</v>
      </c>
      <c r="D831" s="4">
        <v>675</v>
      </c>
      <c r="E831" s="4">
        <v>675</v>
      </c>
      <c r="F831" s="4">
        <v>660</v>
      </c>
      <c r="G831" s="4">
        <v>654</v>
      </c>
      <c r="H831" s="4">
        <v>654</v>
      </c>
      <c r="I831" s="4">
        <v>651</v>
      </c>
      <c r="J831" s="4">
        <v>765</v>
      </c>
      <c r="K831" s="4">
        <v>906</v>
      </c>
      <c r="L831" s="4">
        <v>1095</v>
      </c>
      <c r="M831" s="4">
        <v>1308</v>
      </c>
      <c r="N831" s="4">
        <v>1554</v>
      </c>
      <c r="O831" s="4">
        <v>1629</v>
      </c>
      <c r="P831" s="4">
        <v>1710</v>
      </c>
      <c r="Q831" s="4">
        <v>1764</v>
      </c>
    </row>
    <row r="832" spans="1:17" x14ac:dyDescent="0.3">
      <c r="A832" t="s">
        <v>1040</v>
      </c>
      <c r="B832" s="4">
        <v>651</v>
      </c>
      <c r="C832" s="4">
        <v>648</v>
      </c>
      <c r="D832" s="4">
        <v>714</v>
      </c>
      <c r="E832" s="4">
        <v>786</v>
      </c>
      <c r="F832" s="4">
        <v>846</v>
      </c>
      <c r="G832" s="4">
        <v>855</v>
      </c>
      <c r="H832" s="4">
        <v>837</v>
      </c>
      <c r="I832" s="4">
        <v>861</v>
      </c>
      <c r="J832" s="4">
        <v>927</v>
      </c>
      <c r="K832" s="4">
        <v>921</v>
      </c>
      <c r="L832" s="4">
        <v>933</v>
      </c>
      <c r="M832" s="4">
        <v>930</v>
      </c>
      <c r="N832" s="4">
        <v>969</v>
      </c>
      <c r="O832" s="4">
        <v>951</v>
      </c>
      <c r="P832" s="4">
        <v>1062</v>
      </c>
      <c r="Q832" s="4">
        <v>1086</v>
      </c>
    </row>
    <row r="833" spans="1:17" x14ac:dyDescent="0.3">
      <c r="A833" t="s">
        <v>1041</v>
      </c>
      <c r="B833" s="4">
        <v>882</v>
      </c>
      <c r="C833" s="4">
        <v>897</v>
      </c>
      <c r="D833" s="4">
        <v>900</v>
      </c>
      <c r="E833" s="4">
        <v>903</v>
      </c>
      <c r="F833" s="4">
        <v>873</v>
      </c>
      <c r="G833" s="4">
        <v>843</v>
      </c>
      <c r="H833" s="4">
        <v>873</v>
      </c>
      <c r="I833" s="4">
        <v>849</v>
      </c>
      <c r="J833" s="4">
        <v>882</v>
      </c>
      <c r="K833" s="4">
        <v>954</v>
      </c>
      <c r="L833" s="4">
        <v>939</v>
      </c>
      <c r="M833" s="4">
        <v>924</v>
      </c>
      <c r="N833" s="4">
        <v>969</v>
      </c>
      <c r="O833" s="4">
        <v>984</v>
      </c>
      <c r="P833" s="4">
        <v>993</v>
      </c>
      <c r="Q833" s="4">
        <v>1071</v>
      </c>
    </row>
    <row r="834" spans="1:17" x14ac:dyDescent="0.3">
      <c r="A834" t="s">
        <v>1042</v>
      </c>
      <c r="B834" s="4">
        <v>1023</v>
      </c>
      <c r="C834" s="4">
        <v>1071</v>
      </c>
      <c r="D834" s="4">
        <v>1053</v>
      </c>
      <c r="E834" s="4">
        <v>1089</v>
      </c>
      <c r="F834" s="4">
        <v>1113</v>
      </c>
      <c r="G834" s="4">
        <v>1134</v>
      </c>
      <c r="H834" s="4">
        <v>1086</v>
      </c>
      <c r="I834" s="4">
        <v>1077</v>
      </c>
      <c r="J834" s="4">
        <v>1095</v>
      </c>
      <c r="K834" s="4">
        <v>1053</v>
      </c>
      <c r="L834" s="4">
        <v>1062</v>
      </c>
      <c r="M834" s="4">
        <v>1122</v>
      </c>
      <c r="N834" s="4">
        <v>1128</v>
      </c>
      <c r="O834" s="4">
        <v>1155</v>
      </c>
      <c r="P834" s="4">
        <v>1182</v>
      </c>
      <c r="Q834" s="4">
        <v>1212</v>
      </c>
    </row>
    <row r="835" spans="1:17" x14ac:dyDescent="0.3">
      <c r="A835" t="s">
        <v>1043</v>
      </c>
      <c r="B835" s="4">
        <v>1290</v>
      </c>
      <c r="C835" s="4">
        <v>1296</v>
      </c>
      <c r="D835" s="4">
        <v>1290</v>
      </c>
      <c r="E835" s="4">
        <v>1293</v>
      </c>
      <c r="F835" s="4">
        <v>1305</v>
      </c>
      <c r="G835" s="4">
        <v>1347</v>
      </c>
      <c r="H835" s="4">
        <v>1344</v>
      </c>
      <c r="I835" s="4">
        <v>1341</v>
      </c>
      <c r="J835" s="4">
        <v>1311</v>
      </c>
      <c r="K835" s="4">
        <v>1353</v>
      </c>
      <c r="L835" s="4">
        <v>1338</v>
      </c>
      <c r="M835" s="4">
        <v>1356</v>
      </c>
      <c r="N835" s="4">
        <v>1383</v>
      </c>
      <c r="O835" s="4">
        <v>1422</v>
      </c>
      <c r="P835" s="4">
        <v>1461</v>
      </c>
      <c r="Q835" s="4">
        <v>1446</v>
      </c>
    </row>
    <row r="836" spans="1:17" x14ac:dyDescent="0.3">
      <c r="A836" t="s">
        <v>1044</v>
      </c>
      <c r="B836" s="4">
        <v>1329</v>
      </c>
      <c r="C836" s="4">
        <v>1296</v>
      </c>
      <c r="D836" s="4">
        <v>1278</v>
      </c>
      <c r="E836" s="4">
        <v>1302</v>
      </c>
      <c r="F836" s="4">
        <v>1314</v>
      </c>
      <c r="G836" s="4">
        <v>1350</v>
      </c>
      <c r="H836" s="4">
        <v>1419</v>
      </c>
      <c r="I836" s="4">
        <v>1416</v>
      </c>
      <c r="J836" s="4">
        <v>1455</v>
      </c>
      <c r="K836" s="4">
        <v>1464</v>
      </c>
      <c r="L836" s="4">
        <v>1491</v>
      </c>
      <c r="M836" s="4">
        <v>1554</v>
      </c>
      <c r="N836" s="4">
        <v>1578</v>
      </c>
      <c r="O836" s="4">
        <v>1587</v>
      </c>
      <c r="P836" s="4">
        <v>1626</v>
      </c>
      <c r="Q836" s="4">
        <v>1593</v>
      </c>
    </row>
    <row r="837" spans="1:17" x14ac:dyDescent="0.3">
      <c r="A837" t="s">
        <v>1045</v>
      </c>
      <c r="B837" s="4">
        <v>1587</v>
      </c>
      <c r="C837" s="4">
        <v>1605</v>
      </c>
      <c r="D837" s="4">
        <v>1626</v>
      </c>
      <c r="E837" s="4">
        <v>1614</v>
      </c>
      <c r="F837" s="4">
        <v>1602</v>
      </c>
      <c r="G837" s="4">
        <v>1584</v>
      </c>
      <c r="H837" s="4">
        <v>1599</v>
      </c>
      <c r="I837" s="4">
        <v>1692</v>
      </c>
      <c r="J837" s="4">
        <v>1686</v>
      </c>
      <c r="K837" s="4">
        <v>1713</v>
      </c>
      <c r="L837" s="4">
        <v>1722</v>
      </c>
      <c r="M837" s="4">
        <v>1791</v>
      </c>
      <c r="N837" s="4">
        <v>1809</v>
      </c>
      <c r="O837" s="4">
        <v>1791</v>
      </c>
      <c r="P837" s="4">
        <v>1812</v>
      </c>
      <c r="Q837" s="4">
        <v>1773</v>
      </c>
    </row>
    <row r="838" spans="1:17" x14ac:dyDescent="0.3">
      <c r="A838" t="s">
        <v>1046</v>
      </c>
      <c r="B838" s="4">
        <v>1569</v>
      </c>
      <c r="C838" s="4">
        <v>1596</v>
      </c>
      <c r="D838" s="4">
        <v>1692</v>
      </c>
      <c r="E838" s="4">
        <v>1692</v>
      </c>
      <c r="F838" s="4">
        <v>1695</v>
      </c>
      <c r="G838" s="4">
        <v>1704</v>
      </c>
      <c r="H838" s="4">
        <v>1713</v>
      </c>
      <c r="I838" s="4">
        <v>1719</v>
      </c>
      <c r="J838" s="4">
        <v>1755</v>
      </c>
      <c r="K838" s="4">
        <v>1752</v>
      </c>
      <c r="L838" s="4">
        <v>1773</v>
      </c>
      <c r="M838" s="4">
        <v>1767</v>
      </c>
      <c r="N838" s="4">
        <v>1794</v>
      </c>
      <c r="O838" s="4">
        <v>1797</v>
      </c>
      <c r="P838" s="4">
        <v>1779</v>
      </c>
      <c r="Q838" s="4">
        <v>1818</v>
      </c>
    </row>
    <row r="839" spans="1:17" x14ac:dyDescent="0.3">
      <c r="A839" t="s">
        <v>1047</v>
      </c>
      <c r="B839" s="4">
        <v>2343</v>
      </c>
      <c r="C839" s="4">
        <v>2349</v>
      </c>
      <c r="D839" s="4">
        <v>2376</v>
      </c>
      <c r="E839" s="4">
        <v>2319</v>
      </c>
      <c r="F839" s="4">
        <v>2286</v>
      </c>
      <c r="G839" s="4">
        <v>2328</v>
      </c>
      <c r="H839" s="4">
        <v>2292</v>
      </c>
      <c r="I839" s="4">
        <v>2295</v>
      </c>
      <c r="J839" s="4">
        <v>2352</v>
      </c>
      <c r="K839" s="4">
        <v>2364</v>
      </c>
      <c r="L839" s="4">
        <v>2433</v>
      </c>
      <c r="M839" s="4">
        <v>2445</v>
      </c>
      <c r="N839" s="4">
        <v>2469</v>
      </c>
      <c r="O839" s="4">
        <v>2478</v>
      </c>
      <c r="P839" s="4">
        <v>2508</v>
      </c>
      <c r="Q839" s="4">
        <v>2529</v>
      </c>
    </row>
    <row r="840" spans="1:17" x14ac:dyDescent="0.3">
      <c r="A840" t="s">
        <v>1048</v>
      </c>
      <c r="B840" s="4">
        <v>1926</v>
      </c>
      <c r="C840" s="4">
        <v>1923</v>
      </c>
      <c r="D840" s="4">
        <v>1941</v>
      </c>
      <c r="E840" s="4">
        <v>1944</v>
      </c>
      <c r="F840" s="4">
        <v>1950</v>
      </c>
      <c r="G840" s="4">
        <v>1947</v>
      </c>
      <c r="H840" s="4">
        <v>1914</v>
      </c>
      <c r="I840" s="4">
        <v>1956</v>
      </c>
      <c r="J840" s="4">
        <v>1956</v>
      </c>
      <c r="K840" s="4">
        <v>1908</v>
      </c>
      <c r="L840" s="4">
        <v>1953</v>
      </c>
      <c r="M840" s="4">
        <v>1980</v>
      </c>
      <c r="N840" s="4">
        <v>1995</v>
      </c>
      <c r="O840" s="4">
        <v>2010</v>
      </c>
      <c r="P840" s="4">
        <v>2049</v>
      </c>
      <c r="Q840" s="4">
        <v>2067</v>
      </c>
    </row>
    <row r="841" spans="1:17" x14ac:dyDescent="0.3">
      <c r="A841" t="s">
        <v>1049</v>
      </c>
      <c r="B841" s="4">
        <v>1473</v>
      </c>
      <c r="C841" s="4">
        <v>1512</v>
      </c>
      <c r="D841" s="4">
        <v>1515</v>
      </c>
      <c r="E841" s="4">
        <v>1479</v>
      </c>
      <c r="F841" s="4">
        <v>1524</v>
      </c>
      <c r="G841" s="4">
        <v>1536</v>
      </c>
      <c r="H841" s="4">
        <v>1584</v>
      </c>
      <c r="I841" s="4">
        <v>1599</v>
      </c>
      <c r="J841" s="4">
        <v>1650</v>
      </c>
      <c r="K841" s="4">
        <v>1698</v>
      </c>
      <c r="L841" s="4">
        <v>1704</v>
      </c>
      <c r="M841" s="4">
        <v>1743</v>
      </c>
      <c r="N841" s="4">
        <v>1770</v>
      </c>
      <c r="O841" s="4">
        <v>1749</v>
      </c>
      <c r="P841" s="4">
        <v>1806</v>
      </c>
      <c r="Q841" s="4">
        <v>1857</v>
      </c>
    </row>
    <row r="842" spans="1:17" x14ac:dyDescent="0.3">
      <c r="A842" t="s">
        <v>1050</v>
      </c>
      <c r="B842" s="4">
        <v>465</v>
      </c>
      <c r="C842" s="4">
        <v>468</v>
      </c>
      <c r="D842" s="4">
        <v>459</v>
      </c>
      <c r="E842" s="4">
        <v>432</v>
      </c>
      <c r="F842" s="4">
        <v>411</v>
      </c>
      <c r="G842" s="4">
        <v>420</v>
      </c>
      <c r="H842" s="4">
        <v>423</v>
      </c>
      <c r="I842" s="4">
        <v>450</v>
      </c>
      <c r="J842" s="4">
        <v>411</v>
      </c>
      <c r="K842" s="4">
        <v>405</v>
      </c>
      <c r="L842" s="4">
        <v>426</v>
      </c>
      <c r="M842" s="4">
        <v>444</v>
      </c>
      <c r="N842" s="4">
        <v>450</v>
      </c>
      <c r="O842" s="4">
        <v>423</v>
      </c>
      <c r="P842" s="4">
        <v>429</v>
      </c>
      <c r="Q842" s="4">
        <v>441</v>
      </c>
    </row>
    <row r="843" spans="1:17" x14ac:dyDescent="0.3">
      <c r="A843" t="s">
        <v>1051</v>
      </c>
      <c r="B843" s="4">
        <v>1869</v>
      </c>
      <c r="C843" s="4">
        <v>1863</v>
      </c>
      <c r="D843" s="4">
        <v>1905</v>
      </c>
      <c r="E843" s="4">
        <v>1878</v>
      </c>
      <c r="F843" s="4">
        <v>1911</v>
      </c>
      <c r="G843" s="4">
        <v>1974</v>
      </c>
      <c r="H843" s="4">
        <v>1989</v>
      </c>
      <c r="I843" s="4">
        <v>2052</v>
      </c>
      <c r="J843" s="4">
        <v>2112</v>
      </c>
      <c r="K843" s="4">
        <v>2244</v>
      </c>
      <c r="L843" s="4">
        <v>2355</v>
      </c>
      <c r="M843" s="4">
        <v>2394</v>
      </c>
      <c r="N843" s="4">
        <v>2442</v>
      </c>
      <c r="O843" s="4">
        <v>2466</v>
      </c>
      <c r="P843" s="4">
        <v>2601</v>
      </c>
      <c r="Q843" s="4">
        <v>2658</v>
      </c>
    </row>
    <row r="844" spans="1:17" x14ac:dyDescent="0.3">
      <c r="A844" t="s">
        <v>1052</v>
      </c>
      <c r="B844" s="4">
        <v>1362</v>
      </c>
      <c r="C844" s="4">
        <v>1332</v>
      </c>
      <c r="D844" s="4">
        <v>1326</v>
      </c>
      <c r="E844" s="4">
        <v>1293</v>
      </c>
      <c r="F844" s="4">
        <v>1287</v>
      </c>
      <c r="G844" s="4">
        <v>1341</v>
      </c>
      <c r="H844" s="4">
        <v>1368</v>
      </c>
      <c r="I844" s="4">
        <v>1371</v>
      </c>
      <c r="J844" s="4">
        <v>1344</v>
      </c>
      <c r="K844" s="4">
        <v>1419</v>
      </c>
      <c r="L844" s="4">
        <v>1437</v>
      </c>
      <c r="M844" s="4">
        <v>1422</v>
      </c>
      <c r="N844" s="4">
        <v>1440</v>
      </c>
      <c r="O844" s="4">
        <v>1425</v>
      </c>
      <c r="P844" s="4">
        <v>1491</v>
      </c>
      <c r="Q844" s="4">
        <v>1491</v>
      </c>
    </row>
    <row r="845" spans="1:17" x14ac:dyDescent="0.3">
      <c r="A845" t="s">
        <v>1053</v>
      </c>
      <c r="B845" s="4">
        <v>1653</v>
      </c>
      <c r="C845" s="4">
        <v>1608</v>
      </c>
      <c r="D845" s="4">
        <v>1602</v>
      </c>
      <c r="E845" s="4">
        <v>1644</v>
      </c>
      <c r="F845" s="4">
        <v>1650</v>
      </c>
      <c r="G845" s="4">
        <v>1641</v>
      </c>
      <c r="H845" s="4">
        <v>1638</v>
      </c>
      <c r="I845" s="4">
        <v>1623</v>
      </c>
      <c r="J845" s="4">
        <v>1722</v>
      </c>
      <c r="K845" s="4">
        <v>1809</v>
      </c>
      <c r="L845" s="4">
        <v>1863</v>
      </c>
      <c r="M845" s="4">
        <v>1926</v>
      </c>
      <c r="N845" s="4">
        <v>2013</v>
      </c>
      <c r="O845" s="4">
        <v>2067</v>
      </c>
      <c r="P845" s="4">
        <v>2097</v>
      </c>
      <c r="Q845" s="4">
        <v>2136</v>
      </c>
    </row>
    <row r="846" spans="1:17" x14ac:dyDescent="0.3">
      <c r="A846" t="s">
        <v>1054</v>
      </c>
      <c r="B846" s="4">
        <v>399</v>
      </c>
      <c r="C846" s="4">
        <v>414</v>
      </c>
      <c r="D846" s="4">
        <v>420</v>
      </c>
      <c r="E846" s="4">
        <v>441</v>
      </c>
      <c r="F846" s="4">
        <v>423</v>
      </c>
      <c r="G846" s="4">
        <v>432</v>
      </c>
      <c r="H846" s="4">
        <v>438</v>
      </c>
      <c r="I846" s="4">
        <v>453</v>
      </c>
      <c r="J846" s="4">
        <v>441</v>
      </c>
      <c r="K846" s="4">
        <v>495</v>
      </c>
      <c r="L846" s="4">
        <v>513</v>
      </c>
      <c r="M846" s="4">
        <v>531</v>
      </c>
      <c r="N846" s="4">
        <v>492</v>
      </c>
      <c r="O846" s="4">
        <v>498</v>
      </c>
      <c r="P846" s="4">
        <v>510</v>
      </c>
      <c r="Q846" s="4">
        <v>537</v>
      </c>
    </row>
    <row r="847" spans="1:17" x14ac:dyDescent="0.3">
      <c r="A847" t="s">
        <v>1055</v>
      </c>
      <c r="B847" s="4">
        <v>1167</v>
      </c>
      <c r="C847" s="4">
        <v>1227</v>
      </c>
      <c r="D847" s="4">
        <v>1299</v>
      </c>
      <c r="E847" s="4">
        <v>1440</v>
      </c>
      <c r="F847" s="4">
        <v>1530</v>
      </c>
      <c r="G847" s="4">
        <v>1548</v>
      </c>
      <c r="H847" s="4">
        <v>1560</v>
      </c>
      <c r="I847" s="4">
        <v>1557</v>
      </c>
      <c r="J847" s="4">
        <v>1566</v>
      </c>
      <c r="K847" s="4">
        <v>1536</v>
      </c>
      <c r="L847" s="4">
        <v>1620</v>
      </c>
      <c r="M847" s="4">
        <v>1617</v>
      </c>
      <c r="N847" s="4">
        <v>1701</v>
      </c>
      <c r="O847" s="4">
        <v>1719</v>
      </c>
      <c r="P847" s="4">
        <v>1773</v>
      </c>
      <c r="Q847" s="4">
        <v>1785</v>
      </c>
    </row>
    <row r="848" spans="1:17" x14ac:dyDescent="0.3">
      <c r="A848" t="s">
        <v>1056</v>
      </c>
      <c r="B848" s="4">
        <v>414</v>
      </c>
      <c r="C848" s="4">
        <v>396</v>
      </c>
      <c r="D848" s="4">
        <v>396</v>
      </c>
      <c r="E848" s="4">
        <v>399</v>
      </c>
      <c r="F848" s="4">
        <v>399</v>
      </c>
      <c r="G848" s="4">
        <v>423</v>
      </c>
      <c r="H848" s="4">
        <v>411</v>
      </c>
      <c r="I848" s="4">
        <v>408</v>
      </c>
      <c r="J848" s="4">
        <v>414</v>
      </c>
      <c r="K848" s="4">
        <v>441</v>
      </c>
      <c r="L848" s="4">
        <v>462</v>
      </c>
      <c r="M848" s="4">
        <v>474</v>
      </c>
      <c r="N848" s="4">
        <v>444</v>
      </c>
      <c r="O848" s="4">
        <v>438</v>
      </c>
      <c r="P848" s="4">
        <v>453</v>
      </c>
      <c r="Q848" s="4">
        <v>483</v>
      </c>
    </row>
    <row r="849" spans="1:17" x14ac:dyDescent="0.3">
      <c r="A849" t="s">
        <v>1057</v>
      </c>
      <c r="B849" s="4">
        <v>2169</v>
      </c>
      <c r="C849" s="4">
        <v>2193</v>
      </c>
      <c r="D849" s="4">
        <v>2199</v>
      </c>
      <c r="E849" s="4">
        <v>2151</v>
      </c>
      <c r="F849" s="4">
        <v>2136</v>
      </c>
      <c r="G849" s="4">
        <v>2142</v>
      </c>
      <c r="H849" s="4">
        <v>2151</v>
      </c>
      <c r="I849" s="4">
        <v>2157</v>
      </c>
      <c r="J849" s="4">
        <v>2211</v>
      </c>
      <c r="K849" s="4">
        <v>2247</v>
      </c>
      <c r="L849" s="4">
        <v>2280</v>
      </c>
      <c r="M849" s="4">
        <v>2343</v>
      </c>
      <c r="N849" s="4">
        <v>2397</v>
      </c>
      <c r="O849" s="4">
        <v>2505</v>
      </c>
      <c r="P849" s="4">
        <v>2595</v>
      </c>
      <c r="Q849" s="4">
        <v>2727</v>
      </c>
    </row>
    <row r="850" spans="1:17" x14ac:dyDescent="0.3">
      <c r="A850" t="s">
        <v>1058</v>
      </c>
      <c r="B850" s="4">
        <v>675</v>
      </c>
      <c r="C850" s="4">
        <v>696</v>
      </c>
      <c r="D850" s="4">
        <v>723</v>
      </c>
      <c r="E850" s="4">
        <v>753</v>
      </c>
      <c r="F850" s="4">
        <v>732</v>
      </c>
      <c r="G850" s="4">
        <v>687</v>
      </c>
      <c r="H850" s="4">
        <v>720</v>
      </c>
      <c r="I850" s="4">
        <v>708</v>
      </c>
      <c r="J850" s="4">
        <v>729</v>
      </c>
      <c r="K850" s="4">
        <v>756</v>
      </c>
      <c r="L850" s="4">
        <v>792</v>
      </c>
      <c r="M850" s="4">
        <v>816</v>
      </c>
      <c r="N850" s="4">
        <v>840</v>
      </c>
      <c r="O850" s="4">
        <v>852</v>
      </c>
      <c r="P850" s="4">
        <v>849</v>
      </c>
      <c r="Q850" s="4">
        <v>906</v>
      </c>
    </row>
    <row r="851" spans="1:17" x14ac:dyDescent="0.3">
      <c r="A851" t="s">
        <v>1059</v>
      </c>
      <c r="B851" s="4">
        <v>513</v>
      </c>
      <c r="C851" s="4">
        <v>525</v>
      </c>
      <c r="D851" s="4">
        <v>534</v>
      </c>
      <c r="E851" s="4">
        <v>663</v>
      </c>
      <c r="F851" s="4">
        <v>741</v>
      </c>
      <c r="G851" s="4">
        <v>786</v>
      </c>
      <c r="H851" s="4">
        <v>765</v>
      </c>
      <c r="I851" s="4">
        <v>786</v>
      </c>
      <c r="J851" s="4">
        <v>747</v>
      </c>
      <c r="K851" s="4">
        <v>741</v>
      </c>
      <c r="L851" s="4">
        <v>768</v>
      </c>
      <c r="M851" s="4">
        <v>765</v>
      </c>
      <c r="N851" s="4">
        <v>789</v>
      </c>
      <c r="O851" s="4">
        <v>816</v>
      </c>
      <c r="P851" s="4">
        <v>855</v>
      </c>
      <c r="Q851" s="4">
        <v>885</v>
      </c>
    </row>
    <row r="852" spans="1:17" x14ac:dyDescent="0.3">
      <c r="A852" t="s">
        <v>1060</v>
      </c>
      <c r="B852" s="4">
        <v>813</v>
      </c>
      <c r="C852" s="4">
        <v>825</v>
      </c>
      <c r="D852" s="4">
        <v>822</v>
      </c>
      <c r="E852" s="4">
        <v>861</v>
      </c>
      <c r="F852" s="4">
        <v>897</v>
      </c>
      <c r="G852" s="4">
        <v>891</v>
      </c>
      <c r="H852" s="4">
        <v>870</v>
      </c>
      <c r="I852" s="4">
        <v>870</v>
      </c>
      <c r="J852" s="4">
        <v>882</v>
      </c>
      <c r="K852" s="4">
        <v>897</v>
      </c>
      <c r="L852" s="4">
        <v>915</v>
      </c>
      <c r="M852" s="4">
        <v>963</v>
      </c>
      <c r="N852" s="4">
        <v>951</v>
      </c>
      <c r="O852" s="4">
        <v>942</v>
      </c>
      <c r="P852" s="4">
        <v>972</v>
      </c>
      <c r="Q852" s="4">
        <v>1038</v>
      </c>
    </row>
    <row r="853" spans="1:17" x14ac:dyDescent="0.3">
      <c r="A853" t="s">
        <v>1061</v>
      </c>
      <c r="B853" s="4">
        <v>1056</v>
      </c>
      <c r="C853" s="4">
        <v>1140</v>
      </c>
      <c r="D853" s="4">
        <v>1176</v>
      </c>
      <c r="E853" s="4">
        <v>1269</v>
      </c>
      <c r="F853" s="4">
        <v>1302</v>
      </c>
      <c r="G853" s="4">
        <v>1305</v>
      </c>
      <c r="H853" s="4">
        <v>1320</v>
      </c>
      <c r="I853" s="4">
        <v>1374</v>
      </c>
      <c r="J853" s="4">
        <v>1374</v>
      </c>
      <c r="K853" s="4">
        <v>1476</v>
      </c>
      <c r="L853" s="4">
        <v>1488</v>
      </c>
      <c r="M853" s="4">
        <v>1536</v>
      </c>
      <c r="N853" s="4">
        <v>1626</v>
      </c>
      <c r="O853" s="4">
        <v>1632</v>
      </c>
      <c r="P853" s="4">
        <v>1581</v>
      </c>
      <c r="Q853" s="4">
        <v>1635</v>
      </c>
    </row>
    <row r="854" spans="1:17" x14ac:dyDescent="0.3">
      <c r="A854" t="s">
        <v>1062</v>
      </c>
      <c r="B854" s="4">
        <v>990</v>
      </c>
      <c r="C854" s="4">
        <v>1002</v>
      </c>
      <c r="D854" s="4">
        <v>1020</v>
      </c>
      <c r="E854" s="4">
        <v>1095</v>
      </c>
      <c r="F854" s="4">
        <v>1116</v>
      </c>
      <c r="G854" s="4">
        <v>1110</v>
      </c>
      <c r="H854" s="4">
        <v>1104</v>
      </c>
      <c r="I854" s="4">
        <v>1080</v>
      </c>
      <c r="J854" s="4">
        <v>1113</v>
      </c>
      <c r="K854" s="4">
        <v>1122</v>
      </c>
      <c r="L854" s="4">
        <v>1131</v>
      </c>
      <c r="M854" s="4">
        <v>1191</v>
      </c>
      <c r="N854" s="4">
        <v>1215</v>
      </c>
      <c r="O854" s="4">
        <v>1191</v>
      </c>
      <c r="P854" s="4">
        <v>1212</v>
      </c>
      <c r="Q854" s="4">
        <v>1188</v>
      </c>
    </row>
    <row r="855" spans="1:17" x14ac:dyDescent="0.3">
      <c r="A855" t="s">
        <v>1063</v>
      </c>
      <c r="B855" s="4">
        <v>2904</v>
      </c>
      <c r="C855" s="4">
        <v>2925</v>
      </c>
      <c r="D855" s="4">
        <v>2952</v>
      </c>
      <c r="E855" s="4">
        <v>2871</v>
      </c>
      <c r="F855" s="4">
        <v>2886</v>
      </c>
      <c r="G855" s="4">
        <v>2844</v>
      </c>
      <c r="H855" s="4">
        <v>2811</v>
      </c>
      <c r="I855" s="4">
        <v>2826</v>
      </c>
      <c r="J855" s="4">
        <v>2862</v>
      </c>
      <c r="K855" s="4">
        <v>2871</v>
      </c>
      <c r="L855" s="4">
        <v>2931</v>
      </c>
      <c r="M855" s="4">
        <v>3015</v>
      </c>
      <c r="N855" s="4">
        <v>3054</v>
      </c>
      <c r="O855" s="4">
        <v>3150</v>
      </c>
      <c r="P855" s="4">
        <v>3210</v>
      </c>
      <c r="Q855" s="4">
        <v>3267</v>
      </c>
    </row>
    <row r="856" spans="1:17" x14ac:dyDescent="0.3">
      <c r="A856" t="s">
        <v>1064</v>
      </c>
      <c r="B856" s="4">
        <v>1806</v>
      </c>
      <c r="C856" s="4">
        <v>1776</v>
      </c>
      <c r="D856" s="4">
        <v>1806</v>
      </c>
      <c r="E856" s="4">
        <v>1809</v>
      </c>
      <c r="F856" s="4">
        <v>1812</v>
      </c>
      <c r="G856" s="4">
        <v>1848</v>
      </c>
      <c r="H856" s="4">
        <v>1854</v>
      </c>
      <c r="I856" s="4">
        <v>1860</v>
      </c>
      <c r="J856" s="4">
        <v>1794</v>
      </c>
      <c r="K856" s="4">
        <v>1761</v>
      </c>
      <c r="L856" s="4">
        <v>1860</v>
      </c>
      <c r="M856" s="4">
        <v>1896</v>
      </c>
      <c r="N856" s="4">
        <v>1914</v>
      </c>
      <c r="O856" s="4">
        <v>1932</v>
      </c>
      <c r="P856" s="4">
        <v>1893</v>
      </c>
      <c r="Q856" s="4">
        <v>1884</v>
      </c>
    </row>
    <row r="857" spans="1:17" x14ac:dyDescent="0.3">
      <c r="A857" t="s">
        <v>1065</v>
      </c>
      <c r="B857" s="4">
        <v>951</v>
      </c>
      <c r="C857" s="4">
        <v>993</v>
      </c>
      <c r="D857" s="4">
        <v>987</v>
      </c>
      <c r="E857" s="4">
        <v>1035</v>
      </c>
      <c r="F857" s="4">
        <v>1068</v>
      </c>
      <c r="G857" s="4">
        <v>1083</v>
      </c>
      <c r="H857" s="4">
        <v>1143</v>
      </c>
      <c r="I857" s="4">
        <v>1137</v>
      </c>
      <c r="J857" s="4">
        <v>1128</v>
      </c>
      <c r="K857" s="4">
        <v>1119</v>
      </c>
      <c r="L857" s="4">
        <v>1113</v>
      </c>
      <c r="M857" s="4">
        <v>1185</v>
      </c>
      <c r="N857" s="4">
        <v>1203</v>
      </c>
      <c r="O857" s="4">
        <v>1206</v>
      </c>
      <c r="P857" s="4">
        <v>1197</v>
      </c>
      <c r="Q857" s="4">
        <v>1200</v>
      </c>
    </row>
    <row r="858" spans="1:17" x14ac:dyDescent="0.3">
      <c r="A858" t="s">
        <v>1066</v>
      </c>
      <c r="B858" s="4">
        <v>2049</v>
      </c>
      <c r="C858" s="4">
        <v>2076</v>
      </c>
      <c r="D858" s="4">
        <v>2064</v>
      </c>
      <c r="E858" s="4">
        <v>2148</v>
      </c>
      <c r="F858" s="4">
        <v>2175</v>
      </c>
      <c r="G858" s="4">
        <v>2175</v>
      </c>
      <c r="H858" s="4">
        <v>2184</v>
      </c>
      <c r="I858" s="4">
        <v>2175</v>
      </c>
      <c r="J858" s="4">
        <v>2199</v>
      </c>
      <c r="K858" s="4">
        <v>2247</v>
      </c>
      <c r="L858" s="4">
        <v>2286</v>
      </c>
      <c r="M858" s="4">
        <v>2352</v>
      </c>
      <c r="N858" s="4">
        <v>2379</v>
      </c>
      <c r="O858" s="4">
        <v>2448</v>
      </c>
      <c r="P858" s="4">
        <v>2493</v>
      </c>
      <c r="Q858" s="4">
        <v>2520</v>
      </c>
    </row>
    <row r="859" spans="1:17" x14ac:dyDescent="0.3">
      <c r="A859" t="s">
        <v>1067</v>
      </c>
      <c r="B859" s="4">
        <v>2163</v>
      </c>
      <c r="C859" s="4">
        <v>2232</v>
      </c>
      <c r="D859" s="4">
        <v>2238</v>
      </c>
      <c r="E859" s="4">
        <v>2271</v>
      </c>
      <c r="F859" s="4">
        <v>2268</v>
      </c>
      <c r="G859" s="4">
        <v>2265</v>
      </c>
      <c r="H859" s="4">
        <v>2292</v>
      </c>
      <c r="I859" s="4">
        <v>2265</v>
      </c>
      <c r="J859" s="4">
        <v>2310</v>
      </c>
      <c r="K859" s="4">
        <v>2313</v>
      </c>
      <c r="L859" s="4">
        <v>2280</v>
      </c>
      <c r="M859" s="4">
        <v>2385</v>
      </c>
      <c r="N859" s="4">
        <v>2403</v>
      </c>
      <c r="O859" s="4">
        <v>2454</v>
      </c>
      <c r="P859" s="4">
        <v>2505</v>
      </c>
      <c r="Q859" s="4">
        <v>2547</v>
      </c>
    </row>
    <row r="860" spans="1:17" x14ac:dyDescent="0.3">
      <c r="A860" t="s">
        <v>1068</v>
      </c>
      <c r="B860" s="4">
        <v>4155</v>
      </c>
      <c r="C860" s="4">
        <v>4035</v>
      </c>
      <c r="D860" s="4">
        <v>4074</v>
      </c>
      <c r="E860" s="4">
        <v>4026</v>
      </c>
      <c r="F860" s="4">
        <v>4050</v>
      </c>
      <c r="G860" s="4">
        <v>3978</v>
      </c>
      <c r="H860" s="4">
        <v>4020</v>
      </c>
      <c r="I860" s="4">
        <v>4059</v>
      </c>
      <c r="J860" s="4">
        <v>4182</v>
      </c>
      <c r="K860" s="4">
        <v>4257</v>
      </c>
      <c r="L860" s="4">
        <v>4326</v>
      </c>
      <c r="M860" s="4">
        <v>4374</v>
      </c>
      <c r="N860" s="4">
        <v>4452</v>
      </c>
      <c r="O860" s="4">
        <v>4416</v>
      </c>
      <c r="P860" s="4">
        <v>4440</v>
      </c>
      <c r="Q860" s="4">
        <v>4575</v>
      </c>
    </row>
    <row r="861" spans="1:17" x14ac:dyDescent="0.3">
      <c r="A861" t="s">
        <v>1069</v>
      </c>
      <c r="B861" s="4">
        <v>891</v>
      </c>
      <c r="C861" s="4">
        <v>945</v>
      </c>
      <c r="D861" s="4">
        <v>1026</v>
      </c>
      <c r="E861" s="4">
        <v>1143</v>
      </c>
      <c r="F861" s="4">
        <v>1245</v>
      </c>
      <c r="G861" s="4">
        <v>1311</v>
      </c>
      <c r="H861" s="4">
        <v>1338</v>
      </c>
      <c r="I861" s="4">
        <v>1389</v>
      </c>
      <c r="J861" s="4">
        <v>1365</v>
      </c>
      <c r="K861" s="4">
        <v>1419</v>
      </c>
      <c r="L861" s="4">
        <v>1428</v>
      </c>
      <c r="M861" s="4">
        <v>1464</v>
      </c>
      <c r="N861" s="4">
        <v>1503</v>
      </c>
      <c r="O861" s="4">
        <v>1569</v>
      </c>
      <c r="P861" s="4">
        <v>1539</v>
      </c>
      <c r="Q861" s="4">
        <v>1518</v>
      </c>
    </row>
    <row r="862" spans="1:17" x14ac:dyDescent="0.3">
      <c r="A862" t="s">
        <v>1070</v>
      </c>
      <c r="B862" s="4">
        <v>1842</v>
      </c>
      <c r="C862" s="4">
        <v>1881</v>
      </c>
      <c r="D862" s="4">
        <v>1917</v>
      </c>
      <c r="E862" s="4">
        <v>1848</v>
      </c>
      <c r="F862" s="4">
        <v>1836</v>
      </c>
      <c r="G862" s="4">
        <v>1866</v>
      </c>
      <c r="H862" s="4">
        <v>1845</v>
      </c>
      <c r="I862" s="4">
        <v>1788</v>
      </c>
      <c r="J862" s="4">
        <v>1788</v>
      </c>
      <c r="K862" s="4">
        <v>1764</v>
      </c>
      <c r="L862" s="4">
        <v>1788</v>
      </c>
      <c r="M862" s="4">
        <v>1887</v>
      </c>
      <c r="N862" s="4">
        <v>1839</v>
      </c>
      <c r="O862" s="4">
        <v>1848</v>
      </c>
      <c r="P862" s="4">
        <v>1890</v>
      </c>
      <c r="Q862" s="4">
        <v>1863</v>
      </c>
    </row>
    <row r="863" spans="1:17" x14ac:dyDescent="0.3">
      <c r="A863" t="s">
        <v>1071</v>
      </c>
      <c r="B863" s="4">
        <v>795</v>
      </c>
      <c r="C863" s="4">
        <v>813</v>
      </c>
      <c r="D863" s="4">
        <v>849</v>
      </c>
      <c r="E863" s="4">
        <v>852</v>
      </c>
      <c r="F863" s="4">
        <v>858</v>
      </c>
      <c r="G863" s="4">
        <v>822</v>
      </c>
      <c r="H863" s="4">
        <v>834</v>
      </c>
      <c r="I863" s="4">
        <v>783</v>
      </c>
      <c r="J863" s="4">
        <v>777</v>
      </c>
      <c r="K863" s="4">
        <v>813</v>
      </c>
      <c r="L863" s="4">
        <v>867</v>
      </c>
      <c r="M863" s="4">
        <v>852</v>
      </c>
      <c r="N863" s="4">
        <v>894</v>
      </c>
      <c r="O863" s="4">
        <v>921</v>
      </c>
      <c r="P863" s="4">
        <v>906</v>
      </c>
      <c r="Q863" s="4">
        <v>948</v>
      </c>
    </row>
    <row r="864" spans="1:17" x14ac:dyDescent="0.3">
      <c r="A864" t="s">
        <v>1072</v>
      </c>
      <c r="B864" s="4">
        <v>2208</v>
      </c>
      <c r="C864" s="4">
        <v>2130</v>
      </c>
      <c r="D864" s="4">
        <v>2145</v>
      </c>
      <c r="E864" s="4">
        <v>2082</v>
      </c>
      <c r="F864" s="4">
        <v>2139</v>
      </c>
      <c r="G864" s="4">
        <v>2157</v>
      </c>
      <c r="H864" s="4">
        <v>2130</v>
      </c>
      <c r="I864" s="4">
        <v>2106</v>
      </c>
      <c r="J864" s="4">
        <v>2091</v>
      </c>
      <c r="K864" s="4">
        <v>2124</v>
      </c>
      <c r="L864" s="4">
        <v>2238</v>
      </c>
      <c r="M864" s="4">
        <v>2220</v>
      </c>
      <c r="N864" s="4">
        <v>2220</v>
      </c>
      <c r="O864" s="4">
        <v>2235</v>
      </c>
      <c r="P864" s="4">
        <v>2262</v>
      </c>
      <c r="Q864" s="4">
        <v>2277</v>
      </c>
    </row>
    <row r="865" spans="1:17" x14ac:dyDescent="0.3">
      <c r="A865" t="s">
        <v>1073</v>
      </c>
      <c r="B865" s="4">
        <v>2295</v>
      </c>
      <c r="C865" s="4">
        <v>2220</v>
      </c>
      <c r="D865" s="4">
        <v>2235</v>
      </c>
      <c r="E865" s="4">
        <v>2187</v>
      </c>
      <c r="F865" s="4">
        <v>2163</v>
      </c>
      <c r="G865" s="4">
        <v>2202</v>
      </c>
      <c r="H865" s="4">
        <v>2232</v>
      </c>
      <c r="I865" s="4">
        <v>2241</v>
      </c>
      <c r="J865" s="4">
        <v>2193</v>
      </c>
      <c r="K865" s="4">
        <v>2241</v>
      </c>
      <c r="L865" s="4">
        <v>2331</v>
      </c>
      <c r="M865" s="4">
        <v>2346</v>
      </c>
      <c r="N865" s="4">
        <v>2295</v>
      </c>
      <c r="O865" s="4">
        <v>2316</v>
      </c>
      <c r="P865" s="4">
        <v>2436</v>
      </c>
      <c r="Q865" s="4">
        <v>2373</v>
      </c>
    </row>
    <row r="866" spans="1:17" x14ac:dyDescent="0.3">
      <c r="A866" t="s">
        <v>1074</v>
      </c>
      <c r="B866" s="4">
        <v>2577</v>
      </c>
      <c r="C866" s="4">
        <v>2607</v>
      </c>
      <c r="D866" s="4">
        <v>2502</v>
      </c>
      <c r="E866" s="4">
        <v>2481</v>
      </c>
      <c r="F866" s="4">
        <v>2493</v>
      </c>
      <c r="G866" s="4">
        <v>2469</v>
      </c>
      <c r="H866" s="4">
        <v>2391</v>
      </c>
      <c r="I866" s="4">
        <v>2397</v>
      </c>
      <c r="J866" s="4">
        <v>2370</v>
      </c>
      <c r="K866" s="4">
        <v>2373</v>
      </c>
      <c r="L866" s="4">
        <v>2394</v>
      </c>
      <c r="M866" s="4">
        <v>2496</v>
      </c>
      <c r="N866" s="4">
        <v>2508</v>
      </c>
      <c r="O866" s="4">
        <v>2550</v>
      </c>
      <c r="P866" s="4">
        <v>2574</v>
      </c>
      <c r="Q866" s="4">
        <v>2502</v>
      </c>
    </row>
    <row r="867" spans="1:17" x14ac:dyDescent="0.3">
      <c r="A867" t="s">
        <v>1075</v>
      </c>
      <c r="B867" s="4">
        <v>1092</v>
      </c>
      <c r="C867" s="4">
        <v>1041</v>
      </c>
      <c r="D867" s="4">
        <v>1059</v>
      </c>
      <c r="E867" s="4">
        <v>1035</v>
      </c>
      <c r="F867" s="4">
        <v>1035</v>
      </c>
      <c r="G867" s="4">
        <v>1038</v>
      </c>
      <c r="H867" s="4">
        <v>1020</v>
      </c>
      <c r="I867" s="4">
        <v>999</v>
      </c>
      <c r="J867" s="4">
        <v>1008</v>
      </c>
      <c r="K867" s="4">
        <v>1011</v>
      </c>
      <c r="L867" s="4">
        <v>1047</v>
      </c>
      <c r="M867" s="4">
        <v>1086</v>
      </c>
      <c r="N867" s="4">
        <v>1107</v>
      </c>
      <c r="O867" s="4">
        <v>1179</v>
      </c>
      <c r="P867" s="4">
        <v>1158</v>
      </c>
      <c r="Q867" s="4">
        <v>1170</v>
      </c>
    </row>
    <row r="868" spans="1:17" x14ac:dyDescent="0.3">
      <c r="A868" t="s">
        <v>1076</v>
      </c>
      <c r="B868" s="4">
        <v>3255</v>
      </c>
      <c r="C868" s="4">
        <v>3180</v>
      </c>
      <c r="D868" s="4">
        <v>3081</v>
      </c>
      <c r="E868" s="4">
        <v>3063</v>
      </c>
      <c r="F868" s="4">
        <v>3102</v>
      </c>
      <c r="G868" s="4">
        <v>3084</v>
      </c>
      <c r="H868" s="4">
        <v>3060</v>
      </c>
      <c r="I868" s="4">
        <v>2958</v>
      </c>
      <c r="J868" s="4">
        <v>2991</v>
      </c>
      <c r="K868" s="4">
        <v>3087</v>
      </c>
      <c r="L868" s="4">
        <v>3063</v>
      </c>
      <c r="M868" s="4">
        <v>3057</v>
      </c>
      <c r="N868" s="4">
        <v>3066</v>
      </c>
      <c r="O868" s="4">
        <v>3060</v>
      </c>
      <c r="P868" s="4">
        <v>3108</v>
      </c>
      <c r="Q868" s="4">
        <v>3156</v>
      </c>
    </row>
    <row r="869" spans="1:17" x14ac:dyDescent="0.3">
      <c r="A869" t="s">
        <v>1077</v>
      </c>
      <c r="B869" s="4">
        <v>681</v>
      </c>
      <c r="C869" s="4">
        <v>696</v>
      </c>
      <c r="D869" s="4">
        <v>729</v>
      </c>
      <c r="E869" s="4">
        <v>828</v>
      </c>
      <c r="F869" s="4">
        <v>876</v>
      </c>
      <c r="G869" s="4">
        <v>879</v>
      </c>
      <c r="H869" s="4">
        <v>882</v>
      </c>
      <c r="I869" s="4">
        <v>918</v>
      </c>
      <c r="J869" s="4">
        <v>960</v>
      </c>
      <c r="K869" s="4">
        <v>957</v>
      </c>
      <c r="L869" s="4">
        <v>960</v>
      </c>
      <c r="M869" s="4">
        <v>963</v>
      </c>
      <c r="N869" s="4">
        <v>921</v>
      </c>
      <c r="O869" s="4">
        <v>963</v>
      </c>
      <c r="P869" s="4">
        <v>975</v>
      </c>
      <c r="Q869" s="4">
        <v>1041</v>
      </c>
    </row>
    <row r="870" spans="1:17" x14ac:dyDescent="0.3">
      <c r="A870" t="s">
        <v>1078</v>
      </c>
      <c r="B870" s="4">
        <v>888</v>
      </c>
      <c r="C870" s="4">
        <v>906</v>
      </c>
      <c r="D870" s="4">
        <v>945</v>
      </c>
      <c r="E870" s="4">
        <v>1008</v>
      </c>
      <c r="F870" s="4">
        <v>1038</v>
      </c>
      <c r="G870" s="4">
        <v>1071</v>
      </c>
      <c r="H870" s="4">
        <v>1074</v>
      </c>
      <c r="I870" s="4">
        <v>1110</v>
      </c>
      <c r="J870" s="4">
        <v>1125</v>
      </c>
      <c r="K870" s="4">
        <v>1122</v>
      </c>
      <c r="L870" s="4">
        <v>1170</v>
      </c>
      <c r="M870" s="4">
        <v>1182</v>
      </c>
      <c r="N870" s="4">
        <v>1182</v>
      </c>
      <c r="O870" s="4">
        <v>1173</v>
      </c>
      <c r="P870" s="4">
        <v>1191</v>
      </c>
      <c r="Q870" s="4">
        <v>1230</v>
      </c>
    </row>
    <row r="871" spans="1:17" x14ac:dyDescent="0.3">
      <c r="A871" t="s">
        <v>1079</v>
      </c>
      <c r="B871" s="4">
        <v>1263</v>
      </c>
      <c r="C871" s="4">
        <v>1290</v>
      </c>
      <c r="D871" s="4">
        <v>1332</v>
      </c>
      <c r="E871" s="4">
        <v>1320</v>
      </c>
      <c r="F871" s="4">
        <v>1308</v>
      </c>
      <c r="G871" s="4">
        <v>1269</v>
      </c>
      <c r="H871" s="4">
        <v>1266</v>
      </c>
      <c r="I871" s="4">
        <v>1257</v>
      </c>
      <c r="J871" s="4">
        <v>1305</v>
      </c>
      <c r="K871" s="4">
        <v>1308</v>
      </c>
      <c r="L871" s="4">
        <v>1311</v>
      </c>
      <c r="M871" s="4">
        <v>1338</v>
      </c>
      <c r="N871" s="4">
        <v>1362</v>
      </c>
      <c r="O871" s="4">
        <v>1347</v>
      </c>
      <c r="P871" s="4">
        <v>1332</v>
      </c>
      <c r="Q871" s="4">
        <v>1320</v>
      </c>
    </row>
    <row r="872" spans="1:17" x14ac:dyDescent="0.3">
      <c r="A872" t="s">
        <v>1080</v>
      </c>
      <c r="B872" s="4">
        <v>2763</v>
      </c>
      <c r="C872" s="4">
        <v>2748</v>
      </c>
      <c r="D872" s="4">
        <v>2736</v>
      </c>
      <c r="E872" s="4">
        <v>2748</v>
      </c>
      <c r="F872" s="4">
        <v>2715</v>
      </c>
      <c r="G872" s="4">
        <v>2709</v>
      </c>
      <c r="H872" s="4">
        <v>2610</v>
      </c>
      <c r="I872" s="4">
        <v>2553</v>
      </c>
      <c r="J872" s="4">
        <v>2532</v>
      </c>
      <c r="K872" s="4">
        <v>2568</v>
      </c>
      <c r="L872" s="4">
        <v>2592</v>
      </c>
      <c r="M872" s="4">
        <v>2670</v>
      </c>
      <c r="N872" s="4">
        <v>2679</v>
      </c>
      <c r="O872" s="4">
        <v>2697</v>
      </c>
      <c r="P872" s="4">
        <v>2685</v>
      </c>
      <c r="Q872" s="4">
        <v>2655</v>
      </c>
    </row>
    <row r="873" spans="1:17" x14ac:dyDescent="0.3">
      <c r="A873" t="s">
        <v>1081</v>
      </c>
      <c r="B873" s="4">
        <v>2142</v>
      </c>
      <c r="C873" s="4">
        <v>2172</v>
      </c>
      <c r="D873" s="4">
        <v>2163</v>
      </c>
      <c r="E873" s="4">
        <v>2082</v>
      </c>
      <c r="F873" s="4">
        <v>2103</v>
      </c>
      <c r="G873" s="4">
        <v>2076</v>
      </c>
      <c r="H873" s="4">
        <v>2106</v>
      </c>
      <c r="I873" s="4">
        <v>2082</v>
      </c>
      <c r="J873" s="4">
        <v>2022</v>
      </c>
      <c r="K873" s="4">
        <v>1998</v>
      </c>
      <c r="L873" s="4">
        <v>2052</v>
      </c>
      <c r="M873" s="4">
        <v>2079</v>
      </c>
      <c r="N873" s="4">
        <v>2091</v>
      </c>
      <c r="O873" s="4">
        <v>2085</v>
      </c>
      <c r="P873" s="4">
        <v>2118</v>
      </c>
      <c r="Q873" s="4">
        <v>2076</v>
      </c>
    </row>
    <row r="874" spans="1:17" x14ac:dyDescent="0.3">
      <c r="A874" t="s">
        <v>1082</v>
      </c>
      <c r="B874" s="4">
        <v>1107</v>
      </c>
      <c r="C874" s="4">
        <v>1137</v>
      </c>
      <c r="D874" s="4">
        <v>1128</v>
      </c>
      <c r="E874" s="4">
        <v>1209</v>
      </c>
      <c r="F874" s="4">
        <v>1215</v>
      </c>
      <c r="G874" s="4">
        <v>1227</v>
      </c>
      <c r="H874" s="4">
        <v>1299</v>
      </c>
      <c r="I874" s="4">
        <v>1278</v>
      </c>
      <c r="J874" s="4">
        <v>1221</v>
      </c>
      <c r="K874" s="4">
        <v>1269</v>
      </c>
      <c r="L874" s="4">
        <v>1275</v>
      </c>
      <c r="M874" s="4">
        <v>1269</v>
      </c>
      <c r="N874" s="4">
        <v>1257</v>
      </c>
      <c r="O874" s="4">
        <v>1254</v>
      </c>
      <c r="P874" s="4">
        <v>1263</v>
      </c>
      <c r="Q874" s="4">
        <v>1281</v>
      </c>
    </row>
    <row r="875" spans="1:17" x14ac:dyDescent="0.3">
      <c r="A875" t="s">
        <v>1083</v>
      </c>
      <c r="B875" s="4">
        <v>45</v>
      </c>
      <c r="C875" s="4">
        <v>48</v>
      </c>
      <c r="D875" s="4">
        <v>48</v>
      </c>
      <c r="E875" s="4">
        <v>51</v>
      </c>
      <c r="F875" s="4">
        <v>48</v>
      </c>
      <c r="G875" s="4">
        <v>39</v>
      </c>
      <c r="H875" s="4">
        <v>51</v>
      </c>
      <c r="I875" s="4">
        <v>51</v>
      </c>
      <c r="J875" s="4">
        <v>57</v>
      </c>
      <c r="K875" s="4">
        <v>57</v>
      </c>
      <c r="L875" s="4">
        <v>51</v>
      </c>
      <c r="M875" s="4">
        <v>57</v>
      </c>
      <c r="N875" s="4">
        <v>51</v>
      </c>
      <c r="O875" s="4">
        <v>60</v>
      </c>
      <c r="P875" s="4">
        <v>45</v>
      </c>
      <c r="Q875" s="4">
        <v>45</v>
      </c>
    </row>
    <row r="876" spans="1:17" x14ac:dyDescent="0.3">
      <c r="A876" t="s">
        <v>1084</v>
      </c>
      <c r="B876" s="4">
        <v>2046</v>
      </c>
      <c r="C876" s="4">
        <v>1962</v>
      </c>
      <c r="D876" s="4">
        <v>1959</v>
      </c>
      <c r="E876" s="4">
        <v>2112</v>
      </c>
      <c r="F876" s="4">
        <v>2145</v>
      </c>
      <c r="G876" s="4">
        <v>2172</v>
      </c>
      <c r="H876" s="4">
        <v>2211</v>
      </c>
      <c r="I876" s="4">
        <v>2223</v>
      </c>
      <c r="J876" s="4">
        <v>2196</v>
      </c>
      <c r="K876" s="4">
        <v>2211</v>
      </c>
      <c r="L876" s="4">
        <v>2271</v>
      </c>
      <c r="M876" s="4">
        <v>2304</v>
      </c>
      <c r="N876" s="4">
        <v>2364</v>
      </c>
      <c r="O876" s="4">
        <v>2385</v>
      </c>
      <c r="P876" s="4">
        <v>2427</v>
      </c>
      <c r="Q876" s="4">
        <v>2430</v>
      </c>
    </row>
    <row r="877" spans="1:17" x14ac:dyDescent="0.3">
      <c r="A877" t="s">
        <v>1085</v>
      </c>
      <c r="B877" s="4">
        <v>1488</v>
      </c>
      <c r="C877" s="4">
        <v>1542</v>
      </c>
      <c r="D877" s="4">
        <v>1596</v>
      </c>
      <c r="E877" s="4">
        <v>1626</v>
      </c>
      <c r="F877" s="4">
        <v>1635</v>
      </c>
      <c r="G877" s="4">
        <v>1671</v>
      </c>
      <c r="H877" s="4">
        <v>1650</v>
      </c>
      <c r="I877" s="4">
        <v>1689</v>
      </c>
      <c r="J877" s="4">
        <v>1758</v>
      </c>
      <c r="K877" s="4">
        <v>1809</v>
      </c>
      <c r="L877" s="4">
        <v>1890</v>
      </c>
      <c r="M877" s="4">
        <v>1848</v>
      </c>
      <c r="N877" s="4">
        <v>1881</v>
      </c>
      <c r="O877" s="4">
        <v>1974</v>
      </c>
      <c r="P877" s="4">
        <v>1974</v>
      </c>
      <c r="Q877" s="4">
        <v>1977</v>
      </c>
    </row>
    <row r="878" spans="1:17" x14ac:dyDescent="0.3">
      <c r="A878" t="s">
        <v>1086</v>
      </c>
      <c r="B878" s="4">
        <v>981</v>
      </c>
      <c r="C878" s="4">
        <v>1059</v>
      </c>
      <c r="D878" s="4">
        <v>1095</v>
      </c>
      <c r="E878" s="4">
        <v>1134</v>
      </c>
      <c r="F878" s="4">
        <v>1167</v>
      </c>
      <c r="G878" s="4">
        <v>1203</v>
      </c>
      <c r="H878" s="4">
        <v>1161</v>
      </c>
      <c r="I878" s="4">
        <v>1203</v>
      </c>
      <c r="J878" s="4">
        <v>1221</v>
      </c>
      <c r="K878" s="4">
        <v>1305</v>
      </c>
      <c r="L878" s="4">
        <v>1377</v>
      </c>
      <c r="M878" s="4">
        <v>1467</v>
      </c>
      <c r="N878" s="4">
        <v>1551</v>
      </c>
      <c r="O878" s="4">
        <v>1584</v>
      </c>
      <c r="P878" s="4">
        <v>1632</v>
      </c>
      <c r="Q878" s="4">
        <v>1713</v>
      </c>
    </row>
    <row r="879" spans="1:17" x14ac:dyDescent="0.3">
      <c r="A879" t="s">
        <v>1087</v>
      </c>
      <c r="B879" s="4">
        <v>1131</v>
      </c>
      <c r="C879" s="4">
        <v>1194</v>
      </c>
      <c r="D879" s="4">
        <v>1215</v>
      </c>
      <c r="E879" s="4">
        <v>1227</v>
      </c>
      <c r="F879" s="4">
        <v>1293</v>
      </c>
      <c r="G879" s="4">
        <v>1308</v>
      </c>
      <c r="H879" s="4">
        <v>1395</v>
      </c>
      <c r="I879" s="4">
        <v>1431</v>
      </c>
      <c r="J879" s="4">
        <v>1515</v>
      </c>
      <c r="K879" s="4">
        <v>1605</v>
      </c>
      <c r="L879" s="4">
        <v>1728</v>
      </c>
      <c r="M879" s="4">
        <v>1881</v>
      </c>
      <c r="N879" s="4">
        <v>1950</v>
      </c>
      <c r="O879" s="4">
        <v>2010</v>
      </c>
      <c r="P879" s="4">
        <v>2091</v>
      </c>
      <c r="Q879" s="4">
        <v>2205</v>
      </c>
    </row>
    <row r="880" spans="1:17" x14ac:dyDescent="0.3">
      <c r="A880" t="s">
        <v>1088</v>
      </c>
      <c r="B880" s="4">
        <v>681</v>
      </c>
      <c r="C880" s="4">
        <v>684</v>
      </c>
      <c r="D880" s="4">
        <v>741</v>
      </c>
      <c r="E880" s="4">
        <v>918</v>
      </c>
      <c r="F880" s="4">
        <v>981</v>
      </c>
      <c r="G880" s="4">
        <v>1041</v>
      </c>
      <c r="H880" s="4">
        <v>1041</v>
      </c>
      <c r="I880" s="4">
        <v>1050</v>
      </c>
      <c r="J880" s="4">
        <v>1059</v>
      </c>
      <c r="K880" s="4">
        <v>1047</v>
      </c>
      <c r="L880" s="4">
        <v>1131</v>
      </c>
      <c r="M880" s="4">
        <v>1203</v>
      </c>
      <c r="N880" s="4">
        <v>1203</v>
      </c>
      <c r="O880" s="4">
        <v>1227</v>
      </c>
      <c r="P880" s="4">
        <v>1188</v>
      </c>
      <c r="Q880" s="4">
        <v>1209</v>
      </c>
    </row>
    <row r="881" spans="1:17" x14ac:dyDescent="0.3">
      <c r="A881" t="s">
        <v>1089</v>
      </c>
      <c r="B881" s="4">
        <v>1320</v>
      </c>
      <c r="C881" s="4">
        <v>1374</v>
      </c>
      <c r="D881" s="4">
        <v>1413</v>
      </c>
      <c r="E881" s="4">
        <v>1455</v>
      </c>
      <c r="F881" s="4">
        <v>1464</v>
      </c>
      <c r="G881" s="4">
        <v>1470</v>
      </c>
      <c r="H881" s="4">
        <v>1515</v>
      </c>
      <c r="I881" s="4">
        <v>1497</v>
      </c>
      <c r="J881" s="4">
        <v>1518</v>
      </c>
      <c r="K881" s="4">
        <v>1539</v>
      </c>
      <c r="L881" s="4">
        <v>1632</v>
      </c>
      <c r="M881" s="4">
        <v>1725</v>
      </c>
      <c r="N881" s="4">
        <v>1674</v>
      </c>
      <c r="O881" s="4">
        <v>1704</v>
      </c>
      <c r="P881" s="4">
        <v>1806</v>
      </c>
      <c r="Q881" s="4">
        <v>1782</v>
      </c>
    </row>
    <row r="882" spans="1:17" x14ac:dyDescent="0.3">
      <c r="A882" t="s">
        <v>1090</v>
      </c>
      <c r="B882" s="4">
        <v>1428</v>
      </c>
      <c r="C882" s="4">
        <v>1482</v>
      </c>
      <c r="D882" s="4">
        <v>1593</v>
      </c>
      <c r="E882" s="4">
        <v>1617</v>
      </c>
      <c r="F882" s="4">
        <v>1620</v>
      </c>
      <c r="G882" s="4">
        <v>1671</v>
      </c>
      <c r="H882" s="4">
        <v>1677</v>
      </c>
      <c r="I882" s="4">
        <v>1707</v>
      </c>
      <c r="J882" s="4">
        <v>1707</v>
      </c>
      <c r="K882" s="4">
        <v>1737</v>
      </c>
      <c r="L882" s="4">
        <v>1797</v>
      </c>
      <c r="M882" s="4">
        <v>1884</v>
      </c>
      <c r="N882" s="4">
        <v>1932</v>
      </c>
      <c r="O882" s="4">
        <v>2007</v>
      </c>
      <c r="P882" s="4">
        <v>2094</v>
      </c>
      <c r="Q882" s="4">
        <v>2130</v>
      </c>
    </row>
    <row r="883" spans="1:17" x14ac:dyDescent="0.3">
      <c r="A883" t="s">
        <v>1091</v>
      </c>
      <c r="B883" s="4">
        <v>2130</v>
      </c>
      <c r="C883" s="4">
        <v>2142</v>
      </c>
      <c r="D883" s="4">
        <v>2148</v>
      </c>
      <c r="E883" s="4">
        <v>2196</v>
      </c>
      <c r="F883" s="4">
        <v>2196</v>
      </c>
      <c r="G883" s="4">
        <v>2205</v>
      </c>
      <c r="H883" s="4">
        <v>2208</v>
      </c>
      <c r="I883" s="4">
        <v>2280</v>
      </c>
      <c r="J883" s="4">
        <v>2274</v>
      </c>
      <c r="K883" s="4">
        <v>2313</v>
      </c>
      <c r="L883" s="4">
        <v>2397</v>
      </c>
      <c r="M883" s="4">
        <v>2451</v>
      </c>
      <c r="N883" s="4">
        <v>2526</v>
      </c>
      <c r="O883" s="4">
        <v>2574</v>
      </c>
      <c r="P883" s="4">
        <v>2613</v>
      </c>
      <c r="Q883" s="4">
        <v>2733</v>
      </c>
    </row>
    <row r="884" spans="1:17" x14ac:dyDescent="0.3">
      <c r="A884" t="s">
        <v>1092</v>
      </c>
      <c r="B884" s="4">
        <v>534</v>
      </c>
      <c r="C884" s="4">
        <v>486</v>
      </c>
      <c r="D884" s="4">
        <v>468</v>
      </c>
      <c r="E884" s="4">
        <v>471</v>
      </c>
      <c r="F884" s="4">
        <v>489</v>
      </c>
      <c r="G884" s="4">
        <v>489</v>
      </c>
      <c r="H884" s="4">
        <v>480</v>
      </c>
      <c r="I884" s="4">
        <v>498</v>
      </c>
      <c r="J884" s="4">
        <v>498</v>
      </c>
      <c r="K884" s="4">
        <v>540</v>
      </c>
      <c r="L884" s="4">
        <v>531</v>
      </c>
      <c r="M884" s="4">
        <v>525</v>
      </c>
      <c r="N884" s="4">
        <v>516</v>
      </c>
      <c r="O884" s="4">
        <v>513</v>
      </c>
      <c r="P884" s="4">
        <v>540</v>
      </c>
      <c r="Q884" s="4">
        <v>489</v>
      </c>
    </row>
    <row r="885" spans="1:17" x14ac:dyDescent="0.3">
      <c r="A885" t="s">
        <v>1093</v>
      </c>
      <c r="B885" s="4">
        <v>1761</v>
      </c>
      <c r="C885" s="4">
        <v>1764</v>
      </c>
      <c r="D885" s="4">
        <v>1728</v>
      </c>
      <c r="E885" s="4">
        <v>1686</v>
      </c>
      <c r="F885" s="4">
        <v>1725</v>
      </c>
      <c r="G885" s="4">
        <v>1707</v>
      </c>
      <c r="H885" s="4">
        <v>1779</v>
      </c>
      <c r="I885" s="4">
        <v>1755</v>
      </c>
      <c r="J885" s="4">
        <v>1788</v>
      </c>
      <c r="K885" s="4">
        <v>1791</v>
      </c>
      <c r="L885" s="4">
        <v>1818</v>
      </c>
      <c r="M885" s="4">
        <v>1935</v>
      </c>
      <c r="N885" s="4">
        <v>1947</v>
      </c>
      <c r="O885" s="4">
        <v>1908</v>
      </c>
      <c r="P885" s="4">
        <v>1917</v>
      </c>
      <c r="Q885" s="4">
        <v>1887</v>
      </c>
    </row>
    <row r="886" spans="1:17" x14ac:dyDescent="0.3">
      <c r="A886" t="s">
        <v>1094</v>
      </c>
      <c r="B886" s="4">
        <v>2325</v>
      </c>
      <c r="C886" s="4">
        <v>2367</v>
      </c>
      <c r="D886" s="4">
        <v>2301</v>
      </c>
      <c r="E886" s="4">
        <v>2316</v>
      </c>
      <c r="F886" s="4">
        <v>2343</v>
      </c>
      <c r="G886" s="4">
        <v>2310</v>
      </c>
      <c r="H886" s="4">
        <v>2355</v>
      </c>
      <c r="I886" s="4">
        <v>2355</v>
      </c>
      <c r="J886" s="4">
        <v>2328</v>
      </c>
      <c r="K886" s="4">
        <v>2457</v>
      </c>
      <c r="L886" s="4">
        <v>2490</v>
      </c>
      <c r="M886" s="4">
        <v>2535</v>
      </c>
      <c r="N886" s="4">
        <v>2493</v>
      </c>
      <c r="O886" s="4">
        <v>2502</v>
      </c>
      <c r="P886" s="4">
        <v>2547</v>
      </c>
      <c r="Q886" s="4">
        <v>2589</v>
      </c>
    </row>
    <row r="887" spans="1:17" x14ac:dyDescent="0.3">
      <c r="A887" t="s">
        <v>1095</v>
      </c>
      <c r="B887" s="4">
        <v>2895</v>
      </c>
      <c r="C887" s="4">
        <v>2796</v>
      </c>
      <c r="D887" s="4">
        <v>2826</v>
      </c>
      <c r="E887" s="4">
        <v>2793</v>
      </c>
      <c r="F887" s="4">
        <v>2805</v>
      </c>
      <c r="G887" s="4">
        <v>2724</v>
      </c>
      <c r="H887" s="4">
        <v>2754</v>
      </c>
      <c r="I887" s="4">
        <v>2739</v>
      </c>
      <c r="J887" s="4">
        <v>2751</v>
      </c>
      <c r="K887" s="4">
        <v>2721</v>
      </c>
      <c r="L887" s="4">
        <v>2772</v>
      </c>
      <c r="M887" s="4">
        <v>2691</v>
      </c>
      <c r="N887" s="4">
        <v>2694</v>
      </c>
      <c r="O887" s="4">
        <v>2757</v>
      </c>
      <c r="P887" s="4">
        <v>2793</v>
      </c>
      <c r="Q887" s="4">
        <v>2850</v>
      </c>
    </row>
    <row r="888" spans="1:17" x14ac:dyDescent="0.3">
      <c r="A888" t="s">
        <v>1096</v>
      </c>
      <c r="B888" s="4">
        <v>2223</v>
      </c>
      <c r="C888" s="4">
        <v>2127</v>
      </c>
      <c r="D888" s="4">
        <v>2088</v>
      </c>
      <c r="E888" s="4">
        <v>2133</v>
      </c>
      <c r="F888" s="4">
        <v>2157</v>
      </c>
      <c r="G888" s="4">
        <v>2163</v>
      </c>
      <c r="H888" s="4">
        <v>2163</v>
      </c>
      <c r="I888" s="4">
        <v>2118</v>
      </c>
      <c r="J888" s="4">
        <v>2178</v>
      </c>
      <c r="K888" s="4">
        <v>2229</v>
      </c>
      <c r="L888" s="4">
        <v>2268</v>
      </c>
      <c r="M888" s="4">
        <v>2304</v>
      </c>
      <c r="N888" s="4">
        <v>2244</v>
      </c>
      <c r="O888" s="4">
        <v>2274</v>
      </c>
      <c r="P888" s="4">
        <v>2379</v>
      </c>
      <c r="Q888" s="4">
        <v>2367</v>
      </c>
    </row>
    <row r="889" spans="1:17" x14ac:dyDescent="0.3">
      <c r="A889" t="s">
        <v>1097</v>
      </c>
      <c r="B889" s="4">
        <v>2673</v>
      </c>
      <c r="C889" s="4">
        <v>2682</v>
      </c>
      <c r="D889" s="4">
        <v>2724</v>
      </c>
      <c r="E889" s="4">
        <v>2727</v>
      </c>
      <c r="F889" s="4">
        <v>2760</v>
      </c>
      <c r="G889" s="4">
        <v>2688</v>
      </c>
      <c r="H889" s="4">
        <v>2661</v>
      </c>
      <c r="I889" s="4">
        <v>2661</v>
      </c>
      <c r="J889" s="4">
        <v>2682</v>
      </c>
      <c r="K889" s="4">
        <v>2712</v>
      </c>
      <c r="L889" s="4">
        <v>2790</v>
      </c>
      <c r="M889" s="4">
        <v>2829</v>
      </c>
      <c r="N889" s="4">
        <v>2808</v>
      </c>
      <c r="O889" s="4">
        <v>2757</v>
      </c>
      <c r="P889" s="4">
        <v>2796</v>
      </c>
      <c r="Q889" s="4">
        <v>2829</v>
      </c>
    </row>
    <row r="890" spans="1:17" x14ac:dyDescent="0.3">
      <c r="A890" t="s">
        <v>1098</v>
      </c>
      <c r="B890" s="4">
        <v>1884</v>
      </c>
      <c r="C890" s="4">
        <v>1875</v>
      </c>
      <c r="D890" s="4">
        <v>1890</v>
      </c>
      <c r="E890" s="4">
        <v>1908</v>
      </c>
      <c r="F890" s="4">
        <v>1884</v>
      </c>
      <c r="G890" s="4">
        <v>1932</v>
      </c>
      <c r="H890" s="4">
        <v>1959</v>
      </c>
      <c r="I890" s="4">
        <v>1995</v>
      </c>
      <c r="J890" s="4">
        <v>2001</v>
      </c>
      <c r="K890" s="4">
        <v>2064</v>
      </c>
      <c r="L890" s="4">
        <v>2070</v>
      </c>
      <c r="M890" s="4">
        <v>2136</v>
      </c>
      <c r="N890" s="4">
        <v>2196</v>
      </c>
      <c r="O890" s="4">
        <v>2256</v>
      </c>
      <c r="P890" s="4">
        <v>2259</v>
      </c>
      <c r="Q890" s="4">
        <v>2301</v>
      </c>
    </row>
    <row r="891" spans="1:17" x14ac:dyDescent="0.3">
      <c r="A891" t="s">
        <v>1099</v>
      </c>
      <c r="B891" s="4">
        <v>2379</v>
      </c>
      <c r="C891" s="4">
        <v>2388</v>
      </c>
      <c r="D891" s="4">
        <v>2415</v>
      </c>
      <c r="E891" s="4">
        <v>2265</v>
      </c>
      <c r="F891" s="4">
        <v>2292</v>
      </c>
      <c r="G891" s="4">
        <v>2226</v>
      </c>
      <c r="H891" s="4">
        <v>2250</v>
      </c>
      <c r="I891" s="4">
        <v>2259</v>
      </c>
      <c r="J891" s="4">
        <v>2304</v>
      </c>
      <c r="K891" s="4">
        <v>2322</v>
      </c>
      <c r="L891" s="4">
        <v>2283</v>
      </c>
      <c r="M891" s="4">
        <v>2370</v>
      </c>
      <c r="N891" s="4">
        <v>2340</v>
      </c>
      <c r="O891" s="4">
        <v>2397</v>
      </c>
      <c r="P891" s="4">
        <v>2508</v>
      </c>
      <c r="Q891" s="4">
        <v>2505</v>
      </c>
    </row>
    <row r="892" spans="1:17" x14ac:dyDescent="0.3">
      <c r="A892" t="s">
        <v>1100</v>
      </c>
      <c r="B892" s="4">
        <v>498</v>
      </c>
      <c r="C892" s="4">
        <v>498</v>
      </c>
      <c r="D892" s="4">
        <v>525</v>
      </c>
      <c r="E892" s="4">
        <v>609</v>
      </c>
      <c r="F892" s="4">
        <v>639</v>
      </c>
      <c r="G892" s="4">
        <v>657</v>
      </c>
      <c r="H892" s="4">
        <v>687</v>
      </c>
      <c r="I892" s="4">
        <v>756</v>
      </c>
      <c r="J892" s="4">
        <v>810</v>
      </c>
      <c r="K892" s="4">
        <v>840</v>
      </c>
      <c r="L892" s="4">
        <v>873</v>
      </c>
      <c r="M892" s="4">
        <v>945</v>
      </c>
      <c r="N892" s="4">
        <v>993</v>
      </c>
      <c r="O892" s="4">
        <v>1020</v>
      </c>
      <c r="P892" s="4">
        <v>1125</v>
      </c>
      <c r="Q892" s="4">
        <v>1296</v>
      </c>
    </row>
    <row r="893" spans="1:17" x14ac:dyDescent="0.3">
      <c r="A893" t="s">
        <v>1101</v>
      </c>
      <c r="B893" s="4">
        <v>690</v>
      </c>
      <c r="C893" s="4">
        <v>690</v>
      </c>
      <c r="D893" s="4">
        <v>693</v>
      </c>
      <c r="E893" s="4">
        <v>660</v>
      </c>
      <c r="F893" s="4">
        <v>657</v>
      </c>
      <c r="G893" s="4">
        <v>663</v>
      </c>
      <c r="H893" s="4">
        <v>693</v>
      </c>
      <c r="I893" s="4">
        <v>720</v>
      </c>
      <c r="J893" s="4">
        <v>738</v>
      </c>
      <c r="K893" s="4">
        <v>774</v>
      </c>
      <c r="L893" s="4">
        <v>774</v>
      </c>
      <c r="M893" s="4">
        <v>786</v>
      </c>
      <c r="N893" s="4">
        <v>813</v>
      </c>
      <c r="O893" s="4">
        <v>834</v>
      </c>
      <c r="P893" s="4">
        <v>828</v>
      </c>
      <c r="Q893" s="4">
        <v>864</v>
      </c>
    </row>
    <row r="894" spans="1:17" x14ac:dyDescent="0.3">
      <c r="A894" t="s">
        <v>1102</v>
      </c>
      <c r="B894" s="4">
        <v>3294</v>
      </c>
      <c r="C894" s="4">
        <v>3264</v>
      </c>
      <c r="D894" s="4">
        <v>3243</v>
      </c>
      <c r="E894" s="4">
        <v>3222</v>
      </c>
      <c r="F894" s="4">
        <v>3258</v>
      </c>
      <c r="G894" s="4">
        <v>3267</v>
      </c>
      <c r="H894" s="4">
        <v>3246</v>
      </c>
      <c r="I894" s="4">
        <v>3183</v>
      </c>
      <c r="J894" s="4">
        <v>3180</v>
      </c>
      <c r="K894" s="4">
        <v>3258</v>
      </c>
      <c r="L894" s="4">
        <v>3435</v>
      </c>
      <c r="M894" s="4">
        <v>3462</v>
      </c>
      <c r="N894" s="4">
        <v>3561</v>
      </c>
      <c r="O894" s="4">
        <v>3654</v>
      </c>
      <c r="P894" s="4">
        <v>3732</v>
      </c>
      <c r="Q894" s="4">
        <v>3852</v>
      </c>
    </row>
    <row r="895" spans="1:17" x14ac:dyDescent="0.3">
      <c r="A895" t="s">
        <v>1103</v>
      </c>
      <c r="B895" s="4">
        <v>45</v>
      </c>
      <c r="C895" s="4">
        <v>60</v>
      </c>
      <c r="D895" s="4">
        <v>57</v>
      </c>
      <c r="E895" s="4">
        <v>57</v>
      </c>
      <c r="F895" s="4">
        <v>69</v>
      </c>
      <c r="G895" s="4">
        <v>72</v>
      </c>
      <c r="H895" s="4">
        <v>75</v>
      </c>
      <c r="I895" s="4">
        <v>108</v>
      </c>
      <c r="J895" s="4">
        <v>117</v>
      </c>
      <c r="K895" s="4">
        <v>132</v>
      </c>
      <c r="L895" s="4">
        <v>150</v>
      </c>
      <c r="M895" s="4">
        <v>144</v>
      </c>
      <c r="N895" s="4">
        <v>123</v>
      </c>
      <c r="O895" s="4">
        <v>138</v>
      </c>
      <c r="P895" s="4">
        <v>144</v>
      </c>
      <c r="Q895" s="4">
        <v>135</v>
      </c>
    </row>
    <row r="896" spans="1:17" x14ac:dyDescent="0.3">
      <c r="A896" t="s">
        <v>1104</v>
      </c>
      <c r="B896" s="4">
        <v>60</v>
      </c>
      <c r="C896" s="4">
        <v>75</v>
      </c>
      <c r="D896" s="4">
        <v>66</v>
      </c>
      <c r="E896" s="4">
        <v>51</v>
      </c>
      <c r="F896" s="4">
        <v>57</v>
      </c>
      <c r="G896" s="4">
        <v>60</v>
      </c>
      <c r="H896" s="4">
        <v>78</v>
      </c>
      <c r="I896" s="4">
        <v>63</v>
      </c>
      <c r="J896" s="4">
        <v>78</v>
      </c>
      <c r="K896" s="4">
        <v>78</v>
      </c>
      <c r="L896" s="4">
        <v>69</v>
      </c>
      <c r="M896" s="4">
        <v>66</v>
      </c>
      <c r="N896" s="4">
        <v>72</v>
      </c>
      <c r="O896" s="4">
        <v>81</v>
      </c>
      <c r="P896" s="4">
        <v>69</v>
      </c>
      <c r="Q896" s="4">
        <v>81</v>
      </c>
    </row>
    <row r="897" spans="1:17" x14ac:dyDescent="0.3">
      <c r="A897" t="s">
        <v>1105</v>
      </c>
      <c r="B897" s="4">
        <v>216</v>
      </c>
      <c r="C897" s="4">
        <v>249</v>
      </c>
      <c r="D897" s="4">
        <v>246</v>
      </c>
      <c r="E897" s="4">
        <v>273</v>
      </c>
      <c r="F897" s="4">
        <v>291</v>
      </c>
      <c r="G897" s="4">
        <v>288</v>
      </c>
      <c r="H897" s="4">
        <v>300</v>
      </c>
      <c r="I897" s="4">
        <v>321</v>
      </c>
      <c r="J897" s="4">
        <v>303</v>
      </c>
      <c r="K897" s="4">
        <v>285</v>
      </c>
      <c r="L897" s="4">
        <v>291</v>
      </c>
      <c r="M897" s="4">
        <v>309</v>
      </c>
      <c r="N897" s="4">
        <v>327</v>
      </c>
      <c r="O897" s="4">
        <v>324</v>
      </c>
      <c r="P897" s="4">
        <v>333</v>
      </c>
      <c r="Q897" s="4">
        <v>345</v>
      </c>
    </row>
    <row r="898" spans="1:17" x14ac:dyDescent="0.3">
      <c r="A898" t="s">
        <v>1106</v>
      </c>
      <c r="B898" s="4">
        <v>2154</v>
      </c>
      <c r="C898" s="4">
        <v>2184</v>
      </c>
      <c r="D898" s="4">
        <v>2166</v>
      </c>
      <c r="E898" s="4">
        <v>2169</v>
      </c>
      <c r="F898" s="4">
        <v>2172</v>
      </c>
      <c r="G898" s="4">
        <v>2196</v>
      </c>
      <c r="H898" s="4">
        <v>2196</v>
      </c>
      <c r="I898" s="4">
        <v>2244</v>
      </c>
      <c r="J898" s="4">
        <v>2313</v>
      </c>
      <c r="K898" s="4">
        <v>2397</v>
      </c>
      <c r="L898" s="4">
        <v>2463</v>
      </c>
      <c r="M898" s="4">
        <v>2502</v>
      </c>
      <c r="N898" s="4">
        <v>2508</v>
      </c>
      <c r="O898" s="4">
        <v>2556</v>
      </c>
      <c r="P898" s="4">
        <v>2664</v>
      </c>
      <c r="Q898" s="4">
        <v>2649</v>
      </c>
    </row>
    <row r="899" spans="1:17" x14ac:dyDescent="0.3">
      <c r="A899" t="s">
        <v>1107</v>
      </c>
      <c r="B899" s="4">
        <v>1539</v>
      </c>
      <c r="C899" s="4">
        <v>1563</v>
      </c>
      <c r="D899" s="4">
        <v>1638</v>
      </c>
      <c r="E899" s="4">
        <v>1611</v>
      </c>
      <c r="F899" s="4">
        <v>1653</v>
      </c>
      <c r="G899" s="4">
        <v>1659</v>
      </c>
      <c r="H899" s="4">
        <v>1665</v>
      </c>
      <c r="I899" s="4">
        <v>1704</v>
      </c>
      <c r="J899" s="4">
        <v>1740</v>
      </c>
      <c r="K899" s="4">
        <v>1779</v>
      </c>
      <c r="L899" s="4">
        <v>1848</v>
      </c>
      <c r="M899" s="4">
        <v>1827</v>
      </c>
      <c r="N899" s="4">
        <v>1851</v>
      </c>
      <c r="O899" s="4">
        <v>1920</v>
      </c>
      <c r="P899" s="4">
        <v>1923</v>
      </c>
      <c r="Q899" s="4">
        <v>1917</v>
      </c>
    </row>
    <row r="900" spans="1:17" x14ac:dyDescent="0.3">
      <c r="A900" t="s">
        <v>1108</v>
      </c>
      <c r="B900" s="4">
        <v>555</v>
      </c>
      <c r="C900" s="4">
        <v>576</v>
      </c>
      <c r="D900" s="4">
        <v>603</v>
      </c>
      <c r="E900" s="4">
        <v>633</v>
      </c>
      <c r="F900" s="4">
        <v>648</v>
      </c>
      <c r="G900" s="4">
        <v>648</v>
      </c>
      <c r="H900" s="4">
        <v>678</v>
      </c>
      <c r="I900" s="4">
        <v>666</v>
      </c>
      <c r="J900" s="4">
        <v>630</v>
      </c>
      <c r="K900" s="4">
        <v>627</v>
      </c>
      <c r="L900" s="4">
        <v>696</v>
      </c>
      <c r="M900" s="4">
        <v>771</v>
      </c>
      <c r="N900" s="4">
        <v>771</v>
      </c>
      <c r="O900" s="4">
        <v>807</v>
      </c>
      <c r="P900" s="4">
        <v>804</v>
      </c>
      <c r="Q900" s="4">
        <v>834</v>
      </c>
    </row>
    <row r="901" spans="1:17" x14ac:dyDescent="0.3">
      <c r="A901" t="s">
        <v>1109</v>
      </c>
      <c r="B901" s="4">
        <v>1194</v>
      </c>
      <c r="C901" s="4">
        <v>1350</v>
      </c>
      <c r="D901" s="4">
        <v>1662</v>
      </c>
      <c r="E901" s="4">
        <v>2238</v>
      </c>
      <c r="F901" s="4">
        <v>2532</v>
      </c>
      <c r="G901" s="4">
        <v>2559</v>
      </c>
      <c r="H901" s="4">
        <v>2655</v>
      </c>
      <c r="I901" s="4">
        <v>2739</v>
      </c>
      <c r="J901" s="4">
        <v>2724</v>
      </c>
      <c r="K901" s="4">
        <v>2778</v>
      </c>
      <c r="L901" s="4">
        <v>3000</v>
      </c>
      <c r="M901" s="4">
        <v>3105</v>
      </c>
      <c r="N901" s="4">
        <v>3204</v>
      </c>
      <c r="O901" s="4">
        <v>3372</v>
      </c>
      <c r="P901" s="4">
        <v>3432</v>
      </c>
      <c r="Q901" s="4">
        <v>3516</v>
      </c>
    </row>
    <row r="902" spans="1:17" x14ac:dyDescent="0.3">
      <c r="A902" t="s">
        <v>1110</v>
      </c>
      <c r="B902" s="4">
        <v>4131</v>
      </c>
      <c r="C902" s="4">
        <v>4281</v>
      </c>
      <c r="D902" s="4">
        <v>4479</v>
      </c>
      <c r="E902" s="4">
        <v>4470</v>
      </c>
      <c r="F902" s="4">
        <v>4551</v>
      </c>
      <c r="G902" s="4">
        <v>4644</v>
      </c>
      <c r="H902" s="4">
        <v>4575</v>
      </c>
      <c r="I902" s="4">
        <v>4575</v>
      </c>
      <c r="J902" s="4">
        <v>4764</v>
      </c>
      <c r="K902" s="4">
        <v>5052</v>
      </c>
      <c r="L902" s="4">
        <v>5199</v>
      </c>
      <c r="M902" s="4">
        <v>5286</v>
      </c>
      <c r="N902" s="4">
        <v>5325</v>
      </c>
      <c r="O902" s="4">
        <v>5277</v>
      </c>
      <c r="P902" s="4">
        <v>5373</v>
      </c>
      <c r="Q902" s="4">
        <v>5457</v>
      </c>
    </row>
    <row r="903" spans="1:17" x14ac:dyDescent="0.3">
      <c r="A903" t="s">
        <v>1111</v>
      </c>
      <c r="B903" s="4" t="s">
        <v>219</v>
      </c>
      <c r="C903" s="4" t="s">
        <v>219</v>
      </c>
      <c r="D903" s="4" t="s">
        <v>219</v>
      </c>
      <c r="E903" s="4">
        <v>9</v>
      </c>
      <c r="F903" s="4">
        <v>12</v>
      </c>
      <c r="G903" s="4">
        <v>21</v>
      </c>
      <c r="H903" s="4">
        <v>36</v>
      </c>
      <c r="I903" s="4">
        <v>69</v>
      </c>
      <c r="J903" s="4">
        <v>63</v>
      </c>
      <c r="K903" s="4">
        <v>69</v>
      </c>
      <c r="L903" s="4">
        <v>87</v>
      </c>
      <c r="M903" s="4">
        <v>99</v>
      </c>
      <c r="N903" s="4">
        <v>111</v>
      </c>
      <c r="O903" s="4">
        <v>138</v>
      </c>
      <c r="P903" s="4">
        <v>141</v>
      </c>
      <c r="Q903" s="4">
        <v>165</v>
      </c>
    </row>
    <row r="904" spans="1:17" x14ac:dyDescent="0.3">
      <c r="A904" t="s">
        <v>1112</v>
      </c>
      <c r="B904" s="4">
        <v>1251</v>
      </c>
      <c r="C904" s="4">
        <v>1383</v>
      </c>
      <c r="D904" s="4">
        <v>1515</v>
      </c>
      <c r="E904" s="4">
        <v>1653</v>
      </c>
      <c r="F904" s="4">
        <v>1899</v>
      </c>
      <c r="G904" s="4">
        <v>1983</v>
      </c>
      <c r="H904" s="4">
        <v>2085</v>
      </c>
      <c r="I904" s="4">
        <v>2442</v>
      </c>
      <c r="J904" s="4">
        <v>2562</v>
      </c>
      <c r="K904" s="4">
        <v>2526</v>
      </c>
      <c r="L904" s="4">
        <v>2709</v>
      </c>
      <c r="M904" s="4">
        <v>2931</v>
      </c>
      <c r="N904" s="4">
        <v>2997</v>
      </c>
      <c r="O904" s="4">
        <v>3147</v>
      </c>
      <c r="P904" s="4">
        <v>3153</v>
      </c>
      <c r="Q904" s="4">
        <v>3192</v>
      </c>
    </row>
    <row r="905" spans="1:17" x14ac:dyDescent="0.3">
      <c r="A905" t="s">
        <v>1113</v>
      </c>
      <c r="B905" s="4">
        <v>1932</v>
      </c>
      <c r="C905" s="4">
        <v>2028</v>
      </c>
      <c r="D905" s="4">
        <v>2079</v>
      </c>
      <c r="E905" s="4">
        <v>2172</v>
      </c>
      <c r="F905" s="4">
        <v>2214</v>
      </c>
      <c r="G905" s="4">
        <v>2286</v>
      </c>
      <c r="H905" s="4">
        <v>2349</v>
      </c>
      <c r="I905" s="4">
        <v>2439</v>
      </c>
      <c r="J905" s="4">
        <v>2631</v>
      </c>
      <c r="K905" s="4">
        <v>2841</v>
      </c>
      <c r="L905" s="4">
        <v>3018</v>
      </c>
      <c r="M905" s="4">
        <v>3195</v>
      </c>
      <c r="N905" s="4">
        <v>3441</v>
      </c>
      <c r="O905" s="4">
        <v>3636</v>
      </c>
      <c r="P905" s="4">
        <v>3792</v>
      </c>
      <c r="Q905" s="4">
        <v>4068</v>
      </c>
    </row>
    <row r="906" spans="1:17" x14ac:dyDescent="0.3">
      <c r="A906" t="s">
        <v>1114</v>
      </c>
      <c r="B906" s="4">
        <v>420</v>
      </c>
      <c r="C906" s="4">
        <v>477</v>
      </c>
      <c r="D906" s="4">
        <v>501</v>
      </c>
      <c r="E906" s="4">
        <v>618</v>
      </c>
      <c r="F906" s="4">
        <v>687</v>
      </c>
      <c r="G906" s="4">
        <v>708</v>
      </c>
      <c r="H906" s="4">
        <v>702</v>
      </c>
      <c r="I906" s="4">
        <v>723</v>
      </c>
      <c r="J906" s="4">
        <v>663</v>
      </c>
      <c r="K906" s="4">
        <v>642</v>
      </c>
      <c r="L906" s="4">
        <v>639</v>
      </c>
      <c r="M906" s="4">
        <v>699</v>
      </c>
      <c r="N906" s="4">
        <v>756</v>
      </c>
      <c r="O906" s="4">
        <v>825</v>
      </c>
      <c r="P906" s="4">
        <v>981</v>
      </c>
      <c r="Q906" s="4">
        <v>1212</v>
      </c>
    </row>
    <row r="907" spans="1:17" x14ac:dyDescent="0.3">
      <c r="A907" t="s">
        <v>1115</v>
      </c>
      <c r="B907" s="4">
        <v>1905</v>
      </c>
      <c r="C907" s="4">
        <v>1917</v>
      </c>
      <c r="D907" s="4">
        <v>2016</v>
      </c>
      <c r="E907" s="4">
        <v>2034</v>
      </c>
      <c r="F907" s="4">
        <v>2061</v>
      </c>
      <c r="G907" s="4">
        <v>2088</v>
      </c>
      <c r="H907" s="4">
        <v>2085</v>
      </c>
      <c r="I907" s="4">
        <v>2130</v>
      </c>
      <c r="J907" s="4">
        <v>2034</v>
      </c>
      <c r="K907" s="4">
        <v>2085</v>
      </c>
      <c r="L907" s="4">
        <v>2160</v>
      </c>
      <c r="M907" s="4">
        <v>2226</v>
      </c>
      <c r="N907" s="4">
        <v>2250</v>
      </c>
      <c r="O907" s="4">
        <v>2316</v>
      </c>
      <c r="P907" s="4">
        <v>2292</v>
      </c>
      <c r="Q907" s="4">
        <v>2286</v>
      </c>
    </row>
    <row r="908" spans="1:17" x14ac:dyDescent="0.3">
      <c r="A908" t="s">
        <v>1116</v>
      </c>
      <c r="B908" s="4">
        <v>1455</v>
      </c>
      <c r="C908" s="4">
        <v>1476</v>
      </c>
      <c r="D908" s="4">
        <v>1524</v>
      </c>
      <c r="E908" s="4">
        <v>1596</v>
      </c>
      <c r="F908" s="4">
        <v>1620</v>
      </c>
      <c r="G908" s="4">
        <v>1710</v>
      </c>
      <c r="H908" s="4">
        <v>1707</v>
      </c>
      <c r="I908" s="4">
        <v>1773</v>
      </c>
      <c r="J908" s="4">
        <v>1839</v>
      </c>
      <c r="K908" s="4">
        <v>1956</v>
      </c>
      <c r="L908" s="4">
        <v>2037</v>
      </c>
      <c r="M908" s="4">
        <v>2145</v>
      </c>
      <c r="N908" s="4">
        <v>2169</v>
      </c>
      <c r="O908" s="4">
        <v>2208</v>
      </c>
      <c r="P908" s="4">
        <v>2235</v>
      </c>
      <c r="Q908" s="4">
        <v>2331</v>
      </c>
    </row>
    <row r="909" spans="1:17" x14ac:dyDescent="0.3">
      <c r="A909" t="s">
        <v>1117</v>
      </c>
      <c r="B909" s="4">
        <v>984</v>
      </c>
      <c r="C909" s="4">
        <v>1020</v>
      </c>
      <c r="D909" s="4">
        <v>1113</v>
      </c>
      <c r="E909" s="4">
        <v>1467</v>
      </c>
      <c r="F909" s="4">
        <v>1680</v>
      </c>
      <c r="G909" s="4">
        <v>1713</v>
      </c>
      <c r="H909" s="4">
        <v>1731</v>
      </c>
      <c r="I909" s="4">
        <v>1764</v>
      </c>
      <c r="J909" s="4">
        <v>1740</v>
      </c>
      <c r="K909" s="4">
        <v>1773</v>
      </c>
      <c r="L909" s="4">
        <v>1800</v>
      </c>
      <c r="M909" s="4">
        <v>1905</v>
      </c>
      <c r="N909" s="4">
        <v>2037</v>
      </c>
      <c r="O909" s="4">
        <v>2115</v>
      </c>
      <c r="P909" s="4">
        <v>2142</v>
      </c>
      <c r="Q909" s="4">
        <v>2211</v>
      </c>
    </row>
    <row r="910" spans="1:17" x14ac:dyDescent="0.3">
      <c r="A910" t="s">
        <v>1118</v>
      </c>
      <c r="B910" s="4">
        <v>558</v>
      </c>
      <c r="C910" s="4">
        <v>555</v>
      </c>
      <c r="D910" s="4">
        <v>573</v>
      </c>
      <c r="E910" s="4">
        <v>642</v>
      </c>
      <c r="F910" s="4">
        <v>651</v>
      </c>
      <c r="G910" s="4">
        <v>645</v>
      </c>
      <c r="H910" s="4">
        <v>642</v>
      </c>
      <c r="I910" s="4">
        <v>657</v>
      </c>
      <c r="J910" s="4">
        <v>663</v>
      </c>
      <c r="K910" s="4">
        <v>672</v>
      </c>
      <c r="L910" s="4">
        <v>714</v>
      </c>
      <c r="M910" s="4">
        <v>741</v>
      </c>
      <c r="N910" s="4">
        <v>765</v>
      </c>
      <c r="O910" s="4">
        <v>786</v>
      </c>
      <c r="P910" s="4">
        <v>780</v>
      </c>
      <c r="Q910" s="4">
        <v>777</v>
      </c>
    </row>
    <row r="911" spans="1:17" x14ac:dyDescent="0.3">
      <c r="A911" t="s">
        <v>1119</v>
      </c>
      <c r="B911" s="4">
        <v>213</v>
      </c>
      <c r="C911" s="4">
        <v>210</v>
      </c>
      <c r="D911" s="4">
        <v>210</v>
      </c>
      <c r="E911" s="4">
        <v>225</v>
      </c>
      <c r="F911" s="4">
        <v>231</v>
      </c>
      <c r="G911" s="4">
        <v>216</v>
      </c>
      <c r="H911" s="4">
        <v>234</v>
      </c>
      <c r="I911" s="4">
        <v>228</v>
      </c>
      <c r="J911" s="4">
        <v>240</v>
      </c>
      <c r="K911" s="4">
        <v>243</v>
      </c>
      <c r="L911" s="4">
        <v>240</v>
      </c>
      <c r="M911" s="4">
        <v>249</v>
      </c>
      <c r="N911" s="4">
        <v>240</v>
      </c>
      <c r="O911" s="4">
        <v>249</v>
      </c>
      <c r="P911" s="4">
        <v>237</v>
      </c>
      <c r="Q911" s="4">
        <v>231</v>
      </c>
    </row>
    <row r="912" spans="1:17" x14ac:dyDescent="0.3">
      <c r="A912" t="s">
        <v>1120</v>
      </c>
      <c r="B912" s="4">
        <v>1281</v>
      </c>
      <c r="C912" s="4">
        <v>1290</v>
      </c>
      <c r="D912" s="4">
        <v>1335</v>
      </c>
      <c r="E912" s="4">
        <v>1365</v>
      </c>
      <c r="F912" s="4">
        <v>1461</v>
      </c>
      <c r="G912" s="4">
        <v>1476</v>
      </c>
      <c r="H912" s="4">
        <v>1488</v>
      </c>
      <c r="I912" s="4">
        <v>1536</v>
      </c>
      <c r="J912" s="4">
        <v>1587</v>
      </c>
      <c r="K912" s="4">
        <v>1605</v>
      </c>
      <c r="L912" s="4">
        <v>1692</v>
      </c>
      <c r="M912" s="4">
        <v>1731</v>
      </c>
      <c r="N912" s="4">
        <v>1770</v>
      </c>
      <c r="O912" s="4">
        <v>1812</v>
      </c>
      <c r="P912" s="4">
        <v>1815</v>
      </c>
      <c r="Q912" s="4">
        <v>1839</v>
      </c>
    </row>
    <row r="913" spans="1:17" x14ac:dyDescent="0.3">
      <c r="A913" t="s">
        <v>1121</v>
      </c>
      <c r="B913" s="4">
        <v>1542</v>
      </c>
      <c r="C913" s="4">
        <v>1671</v>
      </c>
      <c r="D913" s="4">
        <v>1785</v>
      </c>
      <c r="E913" s="4">
        <v>1998</v>
      </c>
      <c r="F913" s="4">
        <v>2130</v>
      </c>
      <c r="G913" s="4">
        <v>2121</v>
      </c>
      <c r="H913" s="4">
        <v>2160</v>
      </c>
      <c r="I913" s="4">
        <v>2223</v>
      </c>
      <c r="J913" s="4">
        <v>2154</v>
      </c>
      <c r="K913" s="4">
        <v>2184</v>
      </c>
      <c r="L913" s="4">
        <v>2235</v>
      </c>
      <c r="M913" s="4">
        <v>2382</v>
      </c>
      <c r="N913" s="4">
        <v>2466</v>
      </c>
      <c r="O913" s="4">
        <v>2628</v>
      </c>
      <c r="P913" s="4">
        <v>2667</v>
      </c>
      <c r="Q913" s="4">
        <v>2706</v>
      </c>
    </row>
    <row r="914" spans="1:17" x14ac:dyDescent="0.3">
      <c r="A914" t="s">
        <v>1122</v>
      </c>
      <c r="B914" s="4">
        <v>1428</v>
      </c>
      <c r="C914" s="4">
        <v>1437</v>
      </c>
      <c r="D914" s="4">
        <v>1515</v>
      </c>
      <c r="E914" s="4">
        <v>1563</v>
      </c>
      <c r="F914" s="4">
        <v>1617</v>
      </c>
      <c r="G914" s="4">
        <v>1635</v>
      </c>
      <c r="H914" s="4">
        <v>1581</v>
      </c>
      <c r="I914" s="4">
        <v>1593</v>
      </c>
      <c r="J914" s="4">
        <v>1659</v>
      </c>
      <c r="K914" s="4">
        <v>1689</v>
      </c>
      <c r="L914" s="4">
        <v>1845</v>
      </c>
      <c r="M914" s="4">
        <v>1896</v>
      </c>
      <c r="N914" s="4">
        <v>1950</v>
      </c>
      <c r="O914" s="4">
        <v>2019</v>
      </c>
      <c r="P914" s="4">
        <v>2142</v>
      </c>
      <c r="Q914" s="4">
        <v>2142</v>
      </c>
    </row>
    <row r="915" spans="1:17" x14ac:dyDescent="0.3">
      <c r="A915" t="s">
        <v>1123</v>
      </c>
      <c r="B915" s="4">
        <v>3102</v>
      </c>
      <c r="C915" s="4">
        <v>3117</v>
      </c>
      <c r="D915" s="4">
        <v>3204</v>
      </c>
      <c r="E915" s="4">
        <v>3150</v>
      </c>
      <c r="F915" s="4">
        <v>3279</v>
      </c>
      <c r="G915" s="4">
        <v>3261</v>
      </c>
      <c r="H915" s="4">
        <v>3264</v>
      </c>
      <c r="I915" s="4">
        <v>3204</v>
      </c>
      <c r="J915" s="4">
        <v>3321</v>
      </c>
      <c r="K915" s="4">
        <v>3555</v>
      </c>
      <c r="L915" s="4">
        <v>3672</v>
      </c>
      <c r="M915" s="4">
        <v>3741</v>
      </c>
      <c r="N915" s="4">
        <v>3681</v>
      </c>
      <c r="O915" s="4">
        <v>3813</v>
      </c>
      <c r="P915" s="4">
        <v>3912</v>
      </c>
      <c r="Q915" s="4">
        <v>3996</v>
      </c>
    </row>
    <row r="916" spans="1:17" x14ac:dyDescent="0.3">
      <c r="A916" t="s">
        <v>1124</v>
      </c>
      <c r="B916" s="4">
        <v>2340</v>
      </c>
      <c r="C916" s="4">
        <v>2361</v>
      </c>
      <c r="D916" s="4">
        <v>2424</v>
      </c>
      <c r="E916" s="4">
        <v>2481</v>
      </c>
      <c r="F916" s="4">
        <v>2475</v>
      </c>
      <c r="G916" s="4">
        <v>2442</v>
      </c>
      <c r="H916" s="4">
        <v>2415</v>
      </c>
      <c r="I916" s="4">
        <v>2400</v>
      </c>
      <c r="J916" s="4">
        <v>2445</v>
      </c>
      <c r="K916" s="4">
        <v>2466</v>
      </c>
      <c r="L916" s="4">
        <v>2634</v>
      </c>
      <c r="M916" s="4">
        <v>2739</v>
      </c>
      <c r="N916" s="4">
        <v>2745</v>
      </c>
      <c r="O916" s="4">
        <v>2802</v>
      </c>
      <c r="P916" s="4">
        <v>2973</v>
      </c>
      <c r="Q916" s="4">
        <v>3192</v>
      </c>
    </row>
    <row r="917" spans="1:17" x14ac:dyDescent="0.3">
      <c r="A917" t="s">
        <v>1125</v>
      </c>
      <c r="B917" s="4">
        <v>4764</v>
      </c>
      <c r="C917" s="4">
        <v>4947</v>
      </c>
      <c r="D917" s="4">
        <v>4944</v>
      </c>
      <c r="E917" s="4">
        <v>4851</v>
      </c>
      <c r="F917" s="4">
        <v>4956</v>
      </c>
      <c r="G917" s="4">
        <v>5013</v>
      </c>
      <c r="H917" s="4">
        <v>4950</v>
      </c>
      <c r="I917" s="4">
        <v>5037</v>
      </c>
      <c r="J917" s="4">
        <v>5166</v>
      </c>
      <c r="K917" s="4">
        <v>5385</v>
      </c>
      <c r="L917" s="4">
        <v>5550</v>
      </c>
      <c r="M917" s="4">
        <v>5523</v>
      </c>
      <c r="N917" s="4">
        <v>5535</v>
      </c>
      <c r="O917" s="4">
        <v>5487</v>
      </c>
      <c r="P917" s="4">
        <v>5697</v>
      </c>
      <c r="Q917" s="4">
        <v>5910</v>
      </c>
    </row>
    <row r="918" spans="1:17" x14ac:dyDescent="0.3">
      <c r="A918" t="s">
        <v>1126</v>
      </c>
      <c r="B918" s="4">
        <v>1002</v>
      </c>
      <c r="C918" s="4">
        <v>1002</v>
      </c>
      <c r="D918" s="4">
        <v>1014</v>
      </c>
      <c r="E918" s="4">
        <v>1065</v>
      </c>
      <c r="F918" s="4">
        <v>1125</v>
      </c>
      <c r="G918" s="4">
        <v>1083</v>
      </c>
      <c r="H918" s="4">
        <v>1077</v>
      </c>
      <c r="I918" s="4">
        <v>1086</v>
      </c>
      <c r="J918" s="4">
        <v>1155</v>
      </c>
      <c r="K918" s="4">
        <v>1191</v>
      </c>
      <c r="L918" s="4">
        <v>1251</v>
      </c>
      <c r="M918" s="4">
        <v>1212</v>
      </c>
      <c r="N918" s="4">
        <v>1266</v>
      </c>
      <c r="O918" s="4">
        <v>1281</v>
      </c>
      <c r="P918" s="4">
        <v>1308</v>
      </c>
      <c r="Q918" s="4">
        <v>1377</v>
      </c>
    </row>
    <row r="919" spans="1:17" x14ac:dyDescent="0.3">
      <c r="A919" t="s">
        <v>1127</v>
      </c>
      <c r="B919" s="4">
        <v>354</v>
      </c>
      <c r="C919" s="4">
        <v>414</v>
      </c>
      <c r="D919" s="4">
        <v>477</v>
      </c>
      <c r="E919" s="4">
        <v>612</v>
      </c>
      <c r="F919" s="4">
        <v>672</v>
      </c>
      <c r="G919" s="4">
        <v>690</v>
      </c>
      <c r="H919" s="4">
        <v>666</v>
      </c>
      <c r="I919" s="4">
        <v>672</v>
      </c>
      <c r="J919" s="4">
        <v>663</v>
      </c>
      <c r="K919" s="4">
        <v>654</v>
      </c>
      <c r="L919" s="4">
        <v>693</v>
      </c>
      <c r="M919" s="4">
        <v>717</v>
      </c>
      <c r="N919" s="4">
        <v>762</v>
      </c>
      <c r="O919" s="4">
        <v>807</v>
      </c>
      <c r="P919" s="4">
        <v>786</v>
      </c>
      <c r="Q919" s="4">
        <v>795</v>
      </c>
    </row>
    <row r="920" spans="1:17" x14ac:dyDescent="0.3">
      <c r="A920" t="s">
        <v>1128</v>
      </c>
      <c r="B920" s="4">
        <v>1803</v>
      </c>
      <c r="C920" s="4">
        <v>2070</v>
      </c>
      <c r="D920" s="4">
        <v>2307</v>
      </c>
      <c r="E920" s="4">
        <v>2568</v>
      </c>
      <c r="F920" s="4">
        <v>2727</v>
      </c>
      <c r="G920" s="4">
        <v>2790</v>
      </c>
      <c r="H920" s="4">
        <v>2769</v>
      </c>
      <c r="I920" s="4">
        <v>2799</v>
      </c>
      <c r="J920" s="4">
        <v>2835</v>
      </c>
      <c r="K920" s="4">
        <v>2889</v>
      </c>
      <c r="L920" s="4">
        <v>2889</v>
      </c>
      <c r="M920" s="4">
        <v>2985</v>
      </c>
      <c r="N920" s="4">
        <v>3102</v>
      </c>
      <c r="O920" s="4">
        <v>3135</v>
      </c>
      <c r="P920" s="4">
        <v>3252</v>
      </c>
      <c r="Q920" s="4">
        <v>3306</v>
      </c>
    </row>
    <row r="921" spans="1:17" x14ac:dyDescent="0.3">
      <c r="A921" t="s">
        <v>1129</v>
      </c>
      <c r="B921" s="4">
        <v>2937</v>
      </c>
      <c r="C921" s="4">
        <v>2949</v>
      </c>
      <c r="D921" s="4">
        <v>2946</v>
      </c>
      <c r="E921" s="4">
        <v>2883</v>
      </c>
      <c r="F921" s="4">
        <v>2904</v>
      </c>
      <c r="G921" s="4">
        <v>2901</v>
      </c>
      <c r="H921" s="4">
        <v>2847</v>
      </c>
      <c r="I921" s="4">
        <v>2892</v>
      </c>
      <c r="J921" s="4">
        <v>2871</v>
      </c>
      <c r="K921" s="4">
        <v>2844</v>
      </c>
      <c r="L921" s="4">
        <v>2898</v>
      </c>
      <c r="M921" s="4">
        <v>2856</v>
      </c>
      <c r="N921" s="4">
        <v>2874</v>
      </c>
      <c r="O921" s="4">
        <v>2946</v>
      </c>
      <c r="P921" s="4">
        <v>3045</v>
      </c>
      <c r="Q921" s="4">
        <v>3039</v>
      </c>
    </row>
    <row r="922" spans="1:17" x14ac:dyDescent="0.3">
      <c r="A922" t="s">
        <v>1130</v>
      </c>
      <c r="B922" s="4">
        <v>2541</v>
      </c>
      <c r="C922" s="4">
        <v>2676</v>
      </c>
      <c r="D922" s="4">
        <v>2751</v>
      </c>
      <c r="E922" s="4">
        <v>2808</v>
      </c>
      <c r="F922" s="4">
        <v>2868</v>
      </c>
      <c r="G922" s="4">
        <v>2973</v>
      </c>
      <c r="H922" s="4">
        <v>2976</v>
      </c>
      <c r="I922" s="4">
        <v>3006</v>
      </c>
      <c r="J922" s="4">
        <v>3108</v>
      </c>
      <c r="K922" s="4">
        <v>3249</v>
      </c>
      <c r="L922" s="4">
        <v>3294</v>
      </c>
      <c r="M922" s="4">
        <v>3354</v>
      </c>
      <c r="N922" s="4">
        <v>3378</v>
      </c>
      <c r="O922" s="4">
        <v>3354</v>
      </c>
      <c r="P922" s="4">
        <v>3480</v>
      </c>
      <c r="Q922" s="4">
        <v>3486</v>
      </c>
    </row>
    <row r="923" spans="1:17" x14ac:dyDescent="0.3">
      <c r="A923" t="s">
        <v>1131</v>
      </c>
      <c r="B923" s="4">
        <v>2424</v>
      </c>
      <c r="C923" s="4">
        <v>2448</v>
      </c>
      <c r="D923" s="4">
        <v>2481</v>
      </c>
      <c r="E923" s="4">
        <v>2490</v>
      </c>
      <c r="F923" s="4">
        <v>2454</v>
      </c>
      <c r="G923" s="4">
        <v>2466</v>
      </c>
      <c r="H923" s="4">
        <v>2475</v>
      </c>
      <c r="I923" s="4">
        <v>2424</v>
      </c>
      <c r="J923" s="4">
        <v>2493</v>
      </c>
      <c r="K923" s="4">
        <v>2532</v>
      </c>
      <c r="L923" s="4">
        <v>2517</v>
      </c>
      <c r="M923" s="4">
        <v>2532</v>
      </c>
      <c r="N923" s="4">
        <v>2550</v>
      </c>
      <c r="O923" s="4">
        <v>2589</v>
      </c>
      <c r="P923" s="4">
        <v>2595</v>
      </c>
      <c r="Q923" s="4">
        <v>2598</v>
      </c>
    </row>
    <row r="924" spans="1:17" x14ac:dyDescent="0.3">
      <c r="A924" t="s">
        <v>1132</v>
      </c>
      <c r="B924" s="4">
        <v>1437</v>
      </c>
      <c r="C924" s="4">
        <v>1689</v>
      </c>
      <c r="D924" s="4">
        <v>1836</v>
      </c>
      <c r="E924" s="4">
        <v>1953</v>
      </c>
      <c r="F924" s="4">
        <v>1983</v>
      </c>
      <c r="G924" s="4">
        <v>2055</v>
      </c>
      <c r="H924" s="4">
        <v>2226</v>
      </c>
      <c r="I924" s="4">
        <v>2589</v>
      </c>
      <c r="J924" s="4">
        <v>2874</v>
      </c>
      <c r="K924" s="4">
        <v>3108</v>
      </c>
      <c r="L924" s="4">
        <v>3237</v>
      </c>
      <c r="M924" s="4">
        <v>3408</v>
      </c>
      <c r="N924" s="4">
        <v>3489</v>
      </c>
      <c r="O924" s="4">
        <v>3444</v>
      </c>
      <c r="P924" s="4">
        <v>3489</v>
      </c>
      <c r="Q924" s="4">
        <v>3546</v>
      </c>
    </row>
    <row r="925" spans="1:17" x14ac:dyDescent="0.3">
      <c r="A925" t="s">
        <v>1133</v>
      </c>
      <c r="B925" s="4">
        <v>3606</v>
      </c>
      <c r="C925" s="4">
        <v>3726</v>
      </c>
      <c r="D925" s="4">
        <v>3678</v>
      </c>
      <c r="E925" s="4">
        <v>3681</v>
      </c>
      <c r="F925" s="4">
        <v>3714</v>
      </c>
      <c r="G925" s="4">
        <v>3765</v>
      </c>
      <c r="H925" s="4">
        <v>3717</v>
      </c>
      <c r="I925" s="4">
        <v>3744</v>
      </c>
      <c r="J925" s="4">
        <v>3747</v>
      </c>
      <c r="K925" s="4">
        <v>3807</v>
      </c>
      <c r="L925" s="4">
        <v>3951</v>
      </c>
      <c r="M925" s="4">
        <v>3930</v>
      </c>
      <c r="N925" s="4">
        <v>3939</v>
      </c>
      <c r="O925" s="4">
        <v>3978</v>
      </c>
      <c r="P925" s="4">
        <v>3987</v>
      </c>
      <c r="Q925" s="4">
        <v>3963</v>
      </c>
    </row>
    <row r="926" spans="1:17" x14ac:dyDescent="0.3">
      <c r="A926" t="s">
        <v>1134</v>
      </c>
      <c r="B926" s="4">
        <v>3963</v>
      </c>
      <c r="C926" s="4">
        <v>3942</v>
      </c>
      <c r="D926" s="4">
        <v>3981</v>
      </c>
      <c r="E926" s="4">
        <v>3954</v>
      </c>
      <c r="F926" s="4">
        <v>3918</v>
      </c>
      <c r="G926" s="4">
        <v>3993</v>
      </c>
      <c r="H926" s="4">
        <v>3864</v>
      </c>
      <c r="I926" s="4">
        <v>3921</v>
      </c>
      <c r="J926" s="4">
        <v>3996</v>
      </c>
      <c r="K926" s="4">
        <v>4182</v>
      </c>
      <c r="L926" s="4">
        <v>4212</v>
      </c>
      <c r="M926" s="4">
        <v>4233</v>
      </c>
      <c r="N926" s="4">
        <v>4254</v>
      </c>
      <c r="O926" s="4">
        <v>4392</v>
      </c>
      <c r="P926" s="4">
        <v>4440</v>
      </c>
      <c r="Q926" s="4">
        <v>4506</v>
      </c>
    </row>
    <row r="927" spans="1:17" x14ac:dyDescent="0.3">
      <c r="A927" t="s">
        <v>1135</v>
      </c>
      <c r="B927" s="4">
        <v>3600</v>
      </c>
      <c r="C927" s="4">
        <v>3561</v>
      </c>
      <c r="D927" s="4">
        <v>3531</v>
      </c>
      <c r="E927" s="4">
        <v>3489</v>
      </c>
      <c r="F927" s="4">
        <v>3576</v>
      </c>
      <c r="G927" s="4">
        <v>3597</v>
      </c>
      <c r="H927" s="4">
        <v>3567</v>
      </c>
      <c r="I927" s="4">
        <v>3600</v>
      </c>
      <c r="J927" s="4">
        <v>3639</v>
      </c>
      <c r="K927" s="4">
        <v>3738</v>
      </c>
      <c r="L927" s="4">
        <v>3795</v>
      </c>
      <c r="M927" s="4">
        <v>3846</v>
      </c>
      <c r="N927" s="4">
        <v>3798</v>
      </c>
      <c r="O927" s="4">
        <v>3918</v>
      </c>
      <c r="P927" s="4">
        <v>4014</v>
      </c>
      <c r="Q927" s="4">
        <v>3969</v>
      </c>
    </row>
    <row r="928" spans="1:17" x14ac:dyDescent="0.3">
      <c r="A928" t="s">
        <v>1136</v>
      </c>
      <c r="B928" s="4">
        <v>2490</v>
      </c>
      <c r="C928" s="4">
        <v>2610</v>
      </c>
      <c r="D928" s="4">
        <v>2634</v>
      </c>
      <c r="E928" s="4">
        <v>2673</v>
      </c>
      <c r="F928" s="4">
        <v>2739</v>
      </c>
      <c r="G928" s="4">
        <v>2709</v>
      </c>
      <c r="H928" s="4">
        <v>2772</v>
      </c>
      <c r="I928" s="4">
        <v>2790</v>
      </c>
      <c r="J928" s="4">
        <v>2856</v>
      </c>
      <c r="K928" s="4">
        <v>2970</v>
      </c>
      <c r="L928" s="4">
        <v>2901</v>
      </c>
      <c r="M928" s="4">
        <v>2964</v>
      </c>
      <c r="N928" s="4">
        <v>3015</v>
      </c>
      <c r="O928" s="4">
        <v>3090</v>
      </c>
      <c r="P928" s="4">
        <v>3144</v>
      </c>
      <c r="Q928" s="4">
        <v>3123</v>
      </c>
    </row>
    <row r="929" spans="1:17" x14ac:dyDescent="0.3">
      <c r="A929" t="s">
        <v>1137</v>
      </c>
      <c r="B929" s="4">
        <v>3492</v>
      </c>
      <c r="C929" s="4">
        <v>3579</v>
      </c>
      <c r="D929" s="4">
        <v>3648</v>
      </c>
      <c r="E929" s="4">
        <v>3696</v>
      </c>
      <c r="F929" s="4">
        <v>3729</v>
      </c>
      <c r="G929" s="4">
        <v>3747</v>
      </c>
      <c r="H929" s="4">
        <v>3756</v>
      </c>
      <c r="I929" s="4">
        <v>3783</v>
      </c>
      <c r="J929" s="4">
        <v>3867</v>
      </c>
      <c r="K929" s="4">
        <v>3921</v>
      </c>
      <c r="L929" s="4">
        <v>4056</v>
      </c>
      <c r="M929" s="4">
        <v>4182</v>
      </c>
      <c r="N929" s="4">
        <v>4134</v>
      </c>
      <c r="O929" s="4">
        <v>4284</v>
      </c>
      <c r="P929" s="4">
        <v>4326</v>
      </c>
      <c r="Q929" s="4">
        <v>4425</v>
      </c>
    </row>
    <row r="930" spans="1:17" x14ac:dyDescent="0.3">
      <c r="A930" t="s">
        <v>1138</v>
      </c>
      <c r="B930" s="4">
        <v>2733</v>
      </c>
      <c r="C930" s="4">
        <v>2760</v>
      </c>
      <c r="D930" s="4">
        <v>2706</v>
      </c>
      <c r="E930" s="4">
        <v>2670</v>
      </c>
      <c r="F930" s="4">
        <v>2613</v>
      </c>
      <c r="G930" s="4">
        <v>2655</v>
      </c>
      <c r="H930" s="4">
        <v>2676</v>
      </c>
      <c r="I930" s="4">
        <v>2706</v>
      </c>
      <c r="J930" s="4">
        <v>2697</v>
      </c>
      <c r="K930" s="4">
        <v>2763</v>
      </c>
      <c r="L930" s="4">
        <v>2838</v>
      </c>
      <c r="M930" s="4">
        <v>2829</v>
      </c>
      <c r="N930" s="4">
        <v>2823</v>
      </c>
      <c r="O930" s="4">
        <v>2883</v>
      </c>
      <c r="P930" s="4">
        <v>2943</v>
      </c>
      <c r="Q930" s="4">
        <v>2940</v>
      </c>
    </row>
    <row r="931" spans="1:17" x14ac:dyDescent="0.3">
      <c r="A931" t="s">
        <v>1139</v>
      </c>
      <c r="B931" s="4">
        <v>2622</v>
      </c>
      <c r="C931" s="4">
        <v>2682</v>
      </c>
      <c r="D931" s="4">
        <v>2703</v>
      </c>
      <c r="E931" s="4">
        <v>2760</v>
      </c>
      <c r="F931" s="4">
        <v>2742</v>
      </c>
      <c r="G931" s="4">
        <v>2817</v>
      </c>
      <c r="H931" s="4">
        <v>2817</v>
      </c>
      <c r="I931" s="4">
        <v>2769</v>
      </c>
      <c r="J931" s="4">
        <v>2781</v>
      </c>
      <c r="K931" s="4">
        <v>2823</v>
      </c>
      <c r="L931" s="4">
        <v>2826</v>
      </c>
      <c r="M931" s="4">
        <v>2922</v>
      </c>
      <c r="N931" s="4">
        <v>2919</v>
      </c>
      <c r="O931" s="4">
        <v>3018</v>
      </c>
      <c r="P931" s="4">
        <v>3099</v>
      </c>
      <c r="Q931" s="4">
        <v>3027</v>
      </c>
    </row>
    <row r="932" spans="1:17" x14ac:dyDescent="0.3">
      <c r="A932" t="s">
        <v>1140</v>
      </c>
      <c r="B932" s="4">
        <v>2481</v>
      </c>
      <c r="C932" s="4">
        <v>2544</v>
      </c>
      <c r="D932" s="4">
        <v>2472</v>
      </c>
      <c r="E932" s="4">
        <v>2460</v>
      </c>
      <c r="F932" s="4">
        <v>2493</v>
      </c>
      <c r="G932" s="4">
        <v>2559</v>
      </c>
      <c r="H932" s="4">
        <v>2586</v>
      </c>
      <c r="I932" s="4">
        <v>2568</v>
      </c>
      <c r="J932" s="4">
        <v>2691</v>
      </c>
      <c r="K932" s="4">
        <v>2940</v>
      </c>
      <c r="L932" s="4">
        <v>3072</v>
      </c>
      <c r="M932" s="4">
        <v>2955</v>
      </c>
      <c r="N932" s="4">
        <v>2973</v>
      </c>
      <c r="O932" s="4">
        <v>2820</v>
      </c>
      <c r="P932" s="4">
        <v>2979</v>
      </c>
      <c r="Q932" s="4">
        <v>3048</v>
      </c>
    </row>
    <row r="933" spans="1:17" x14ac:dyDescent="0.3">
      <c r="A933" t="s">
        <v>1141</v>
      </c>
      <c r="B933" s="4">
        <v>237</v>
      </c>
      <c r="C933" s="4">
        <v>276</v>
      </c>
      <c r="D933" s="4">
        <v>300</v>
      </c>
      <c r="E933" s="4">
        <v>324</v>
      </c>
      <c r="F933" s="4">
        <v>336</v>
      </c>
      <c r="G933" s="4">
        <v>357</v>
      </c>
      <c r="H933" s="4">
        <v>378</v>
      </c>
      <c r="I933" s="4">
        <v>426</v>
      </c>
      <c r="J933" s="4">
        <v>405</v>
      </c>
      <c r="K933" s="4">
        <v>405</v>
      </c>
      <c r="L933" s="4">
        <v>432</v>
      </c>
      <c r="M933" s="4">
        <v>441</v>
      </c>
      <c r="N933" s="4">
        <v>432</v>
      </c>
      <c r="O933" s="4">
        <v>432</v>
      </c>
      <c r="P933" s="4">
        <v>453</v>
      </c>
      <c r="Q933" s="4">
        <v>426</v>
      </c>
    </row>
    <row r="934" spans="1:17" x14ac:dyDescent="0.3">
      <c r="A934" t="s">
        <v>1142</v>
      </c>
      <c r="B934" s="4">
        <v>2409</v>
      </c>
      <c r="C934" s="4">
        <v>2469</v>
      </c>
      <c r="D934" s="4">
        <v>2436</v>
      </c>
      <c r="E934" s="4">
        <v>2445</v>
      </c>
      <c r="F934" s="4">
        <v>2502</v>
      </c>
      <c r="G934" s="4">
        <v>2553</v>
      </c>
      <c r="H934" s="4">
        <v>2535</v>
      </c>
      <c r="I934" s="4">
        <v>2499</v>
      </c>
      <c r="J934" s="4">
        <v>2553</v>
      </c>
      <c r="K934" s="4">
        <v>2574</v>
      </c>
      <c r="L934" s="4">
        <v>2661</v>
      </c>
      <c r="M934" s="4">
        <v>2619</v>
      </c>
      <c r="N934" s="4">
        <v>2694</v>
      </c>
      <c r="O934" s="4">
        <v>2664</v>
      </c>
      <c r="P934" s="4">
        <v>2736</v>
      </c>
      <c r="Q934" s="4">
        <v>2763</v>
      </c>
    </row>
    <row r="935" spans="1:17" x14ac:dyDescent="0.3">
      <c r="A935" t="s">
        <v>1143</v>
      </c>
      <c r="B935" s="4">
        <v>1797</v>
      </c>
      <c r="C935" s="4">
        <v>1791</v>
      </c>
      <c r="D935" s="4">
        <v>1737</v>
      </c>
      <c r="E935" s="4">
        <v>1767</v>
      </c>
      <c r="F935" s="4">
        <v>1767</v>
      </c>
      <c r="G935" s="4">
        <v>1755</v>
      </c>
      <c r="H935" s="4">
        <v>1758</v>
      </c>
      <c r="I935" s="4">
        <v>1794</v>
      </c>
      <c r="J935" s="4">
        <v>1881</v>
      </c>
      <c r="K935" s="4">
        <v>1872</v>
      </c>
      <c r="L935" s="4">
        <v>1929</v>
      </c>
      <c r="M935" s="4">
        <v>1914</v>
      </c>
      <c r="N935" s="4">
        <v>1917</v>
      </c>
      <c r="O935" s="4">
        <v>1923</v>
      </c>
      <c r="P935" s="4">
        <v>1992</v>
      </c>
      <c r="Q935" s="4">
        <v>2010</v>
      </c>
    </row>
    <row r="936" spans="1:17" x14ac:dyDescent="0.3">
      <c r="A936" t="s">
        <v>1144</v>
      </c>
      <c r="B936" s="4">
        <v>915</v>
      </c>
      <c r="C936" s="4">
        <v>936</v>
      </c>
      <c r="D936" s="4">
        <v>990</v>
      </c>
      <c r="E936" s="4">
        <v>984</v>
      </c>
      <c r="F936" s="4">
        <v>996</v>
      </c>
      <c r="G936" s="4">
        <v>1014</v>
      </c>
      <c r="H936" s="4">
        <v>1014</v>
      </c>
      <c r="I936" s="4">
        <v>1014</v>
      </c>
      <c r="J936" s="4">
        <v>1026</v>
      </c>
      <c r="K936" s="4">
        <v>1074</v>
      </c>
      <c r="L936" s="4">
        <v>1116</v>
      </c>
      <c r="M936" s="4">
        <v>1113</v>
      </c>
      <c r="N936" s="4">
        <v>1107</v>
      </c>
      <c r="O936" s="4">
        <v>1107</v>
      </c>
      <c r="P936" s="4">
        <v>1167</v>
      </c>
      <c r="Q936" s="4">
        <v>1140</v>
      </c>
    </row>
    <row r="937" spans="1:17" x14ac:dyDescent="0.3">
      <c r="A937" t="s">
        <v>1145</v>
      </c>
      <c r="B937" s="4">
        <v>2613</v>
      </c>
      <c r="C937" s="4">
        <v>2610</v>
      </c>
      <c r="D937" s="4">
        <v>2676</v>
      </c>
      <c r="E937" s="4">
        <v>2736</v>
      </c>
      <c r="F937" s="4">
        <v>2607</v>
      </c>
      <c r="G937" s="4">
        <v>2598</v>
      </c>
      <c r="H937" s="4">
        <v>2613</v>
      </c>
      <c r="I937" s="4">
        <v>2718</v>
      </c>
      <c r="J937" s="4">
        <v>2814</v>
      </c>
      <c r="K937" s="4">
        <v>2868</v>
      </c>
      <c r="L937" s="4">
        <v>2895</v>
      </c>
      <c r="M937" s="4">
        <v>2904</v>
      </c>
      <c r="N937" s="4">
        <v>2931</v>
      </c>
      <c r="O937" s="4">
        <v>2982</v>
      </c>
      <c r="P937" s="4">
        <v>3102</v>
      </c>
      <c r="Q937" s="4">
        <v>3090</v>
      </c>
    </row>
    <row r="938" spans="1:17" x14ac:dyDescent="0.3">
      <c r="A938" t="s">
        <v>1146</v>
      </c>
      <c r="B938" s="4">
        <v>2046</v>
      </c>
      <c r="C938" s="4">
        <v>1992</v>
      </c>
      <c r="D938" s="4">
        <v>1977</v>
      </c>
      <c r="E938" s="4">
        <v>2013</v>
      </c>
      <c r="F938" s="4">
        <v>2043</v>
      </c>
      <c r="G938" s="4">
        <v>2022</v>
      </c>
      <c r="H938" s="4">
        <v>2055</v>
      </c>
      <c r="I938" s="4">
        <v>2034</v>
      </c>
      <c r="J938" s="4">
        <v>2064</v>
      </c>
      <c r="K938" s="4">
        <v>2178</v>
      </c>
      <c r="L938" s="4">
        <v>2235</v>
      </c>
      <c r="M938" s="4">
        <v>2193</v>
      </c>
      <c r="N938" s="4">
        <v>2187</v>
      </c>
      <c r="O938" s="4">
        <v>2244</v>
      </c>
      <c r="P938" s="4">
        <v>2295</v>
      </c>
      <c r="Q938" s="4">
        <v>2259</v>
      </c>
    </row>
    <row r="939" spans="1:17" x14ac:dyDescent="0.3">
      <c r="A939" t="s">
        <v>1147</v>
      </c>
      <c r="B939" s="4">
        <v>264</v>
      </c>
      <c r="C939" s="4">
        <v>279</v>
      </c>
      <c r="D939" s="4">
        <v>294</v>
      </c>
      <c r="E939" s="4">
        <v>333</v>
      </c>
      <c r="F939" s="4">
        <v>345</v>
      </c>
      <c r="G939" s="4">
        <v>360</v>
      </c>
      <c r="H939" s="4">
        <v>375</v>
      </c>
      <c r="I939" s="4">
        <v>363</v>
      </c>
      <c r="J939" s="4">
        <v>354</v>
      </c>
      <c r="K939" s="4">
        <v>363</v>
      </c>
      <c r="L939" s="4">
        <v>387</v>
      </c>
      <c r="M939" s="4">
        <v>378</v>
      </c>
      <c r="N939" s="4">
        <v>381</v>
      </c>
      <c r="O939" s="4">
        <v>384</v>
      </c>
      <c r="P939" s="4">
        <v>396</v>
      </c>
      <c r="Q939" s="4">
        <v>363</v>
      </c>
    </row>
    <row r="940" spans="1:17" x14ac:dyDescent="0.3">
      <c r="A940" t="s">
        <v>1148</v>
      </c>
      <c r="B940" s="4">
        <v>3984</v>
      </c>
      <c r="C940" s="4">
        <v>3993</v>
      </c>
      <c r="D940" s="4">
        <v>3975</v>
      </c>
      <c r="E940" s="4">
        <v>3879</v>
      </c>
      <c r="F940" s="4">
        <v>4038</v>
      </c>
      <c r="G940" s="4">
        <v>4122</v>
      </c>
      <c r="H940" s="4">
        <v>4044</v>
      </c>
      <c r="I940" s="4">
        <v>4020</v>
      </c>
      <c r="J940" s="4">
        <v>3966</v>
      </c>
      <c r="K940" s="4">
        <v>4131</v>
      </c>
      <c r="L940" s="4">
        <v>4179</v>
      </c>
      <c r="M940" s="4">
        <v>4236</v>
      </c>
      <c r="N940" s="4">
        <v>4182</v>
      </c>
      <c r="O940" s="4">
        <v>4242</v>
      </c>
      <c r="P940" s="4">
        <v>4383</v>
      </c>
      <c r="Q940" s="4">
        <v>4461</v>
      </c>
    </row>
    <row r="941" spans="1:17" x14ac:dyDescent="0.3">
      <c r="A941" t="s">
        <v>1149</v>
      </c>
      <c r="B941" s="4">
        <v>684</v>
      </c>
      <c r="C941" s="4">
        <v>735</v>
      </c>
      <c r="D941" s="4">
        <v>696</v>
      </c>
      <c r="E941" s="4">
        <v>660</v>
      </c>
      <c r="F941" s="4">
        <v>660</v>
      </c>
      <c r="G941" s="4">
        <v>693</v>
      </c>
      <c r="H941" s="4">
        <v>714</v>
      </c>
      <c r="I941" s="4">
        <v>705</v>
      </c>
      <c r="J941" s="4">
        <v>726</v>
      </c>
      <c r="K941" s="4">
        <v>726</v>
      </c>
      <c r="L941" s="4">
        <v>753</v>
      </c>
      <c r="M941" s="4">
        <v>741</v>
      </c>
      <c r="N941" s="4">
        <v>744</v>
      </c>
      <c r="O941" s="4">
        <v>741</v>
      </c>
      <c r="P941" s="4">
        <v>759</v>
      </c>
      <c r="Q941" s="4">
        <v>771</v>
      </c>
    </row>
    <row r="942" spans="1:17" x14ac:dyDescent="0.3">
      <c r="A942" t="s">
        <v>1150</v>
      </c>
      <c r="B942" s="4">
        <v>4611</v>
      </c>
      <c r="C942" s="4">
        <v>4608</v>
      </c>
      <c r="D942" s="4">
        <v>4530</v>
      </c>
      <c r="E942" s="4">
        <v>4545</v>
      </c>
      <c r="F942" s="4">
        <v>4623</v>
      </c>
      <c r="G942" s="4">
        <v>4656</v>
      </c>
      <c r="H942" s="4">
        <v>4665</v>
      </c>
      <c r="I942" s="4">
        <v>4614</v>
      </c>
      <c r="J942" s="4">
        <v>4719</v>
      </c>
      <c r="K942" s="4">
        <v>4845</v>
      </c>
      <c r="L942" s="4">
        <v>4902</v>
      </c>
      <c r="M942" s="4">
        <v>4929</v>
      </c>
      <c r="N942" s="4">
        <v>5046</v>
      </c>
      <c r="O942" s="4">
        <v>4932</v>
      </c>
      <c r="P942" s="4">
        <v>5232</v>
      </c>
      <c r="Q942" s="4">
        <v>5292</v>
      </c>
    </row>
    <row r="943" spans="1:17" x14ac:dyDescent="0.3">
      <c r="A943" t="s">
        <v>1151</v>
      </c>
      <c r="B943" s="4">
        <v>3009</v>
      </c>
      <c r="C943" s="4">
        <v>2958</v>
      </c>
      <c r="D943" s="4">
        <v>2979</v>
      </c>
      <c r="E943" s="4">
        <v>2937</v>
      </c>
      <c r="F943" s="4">
        <v>2973</v>
      </c>
      <c r="G943" s="4">
        <v>2949</v>
      </c>
      <c r="H943" s="4">
        <v>2949</v>
      </c>
      <c r="I943" s="4">
        <v>3027</v>
      </c>
      <c r="J943" s="4">
        <v>3087</v>
      </c>
      <c r="K943" s="4">
        <v>3048</v>
      </c>
      <c r="L943" s="4">
        <v>3117</v>
      </c>
      <c r="M943" s="4">
        <v>3183</v>
      </c>
      <c r="N943" s="4">
        <v>3156</v>
      </c>
      <c r="O943" s="4">
        <v>3225</v>
      </c>
      <c r="P943" s="4">
        <v>3291</v>
      </c>
      <c r="Q943" s="4">
        <v>3252</v>
      </c>
    </row>
    <row r="944" spans="1:17" x14ac:dyDescent="0.3">
      <c r="A944" t="s">
        <v>1152</v>
      </c>
      <c r="B944" s="4">
        <v>630</v>
      </c>
      <c r="C944" s="4">
        <v>633</v>
      </c>
      <c r="D944" s="4">
        <v>672</v>
      </c>
      <c r="E944" s="4">
        <v>663</v>
      </c>
      <c r="F944" s="4">
        <v>681</v>
      </c>
      <c r="G944" s="4">
        <v>705</v>
      </c>
      <c r="H944" s="4">
        <v>693</v>
      </c>
      <c r="I944" s="4">
        <v>708</v>
      </c>
      <c r="J944" s="4">
        <v>705</v>
      </c>
      <c r="K944" s="4">
        <v>717</v>
      </c>
      <c r="L944" s="4">
        <v>753</v>
      </c>
      <c r="M944" s="4">
        <v>753</v>
      </c>
      <c r="N944" s="4">
        <v>795</v>
      </c>
      <c r="O944" s="4">
        <v>825</v>
      </c>
      <c r="P944" s="4">
        <v>828</v>
      </c>
      <c r="Q944" s="4">
        <v>807</v>
      </c>
    </row>
    <row r="945" spans="1:17" x14ac:dyDescent="0.3">
      <c r="A945" t="s">
        <v>1153</v>
      </c>
      <c r="B945" s="4">
        <v>177</v>
      </c>
      <c r="C945" s="4">
        <v>177</v>
      </c>
      <c r="D945" s="4">
        <v>219</v>
      </c>
      <c r="E945" s="4">
        <v>306</v>
      </c>
      <c r="F945" s="4">
        <v>396</v>
      </c>
      <c r="G945" s="4">
        <v>522</v>
      </c>
      <c r="H945" s="4">
        <v>645</v>
      </c>
      <c r="I945" s="4">
        <v>765</v>
      </c>
      <c r="J945" s="4">
        <v>1311</v>
      </c>
      <c r="K945" s="4">
        <v>1821</v>
      </c>
      <c r="L945" s="4">
        <v>2292</v>
      </c>
      <c r="M945" s="4">
        <v>2862</v>
      </c>
      <c r="N945" s="4">
        <v>3771</v>
      </c>
      <c r="O945" s="4">
        <v>4371</v>
      </c>
      <c r="P945" s="4">
        <v>4986</v>
      </c>
      <c r="Q945" s="4">
        <v>5718</v>
      </c>
    </row>
    <row r="946" spans="1:17" x14ac:dyDescent="0.3">
      <c r="A946" t="s">
        <v>1154</v>
      </c>
      <c r="B946" s="4">
        <v>3207</v>
      </c>
      <c r="C946" s="4">
        <v>3276</v>
      </c>
      <c r="D946" s="4">
        <v>3216</v>
      </c>
      <c r="E946" s="4">
        <v>3177</v>
      </c>
      <c r="F946" s="4">
        <v>3261</v>
      </c>
      <c r="G946" s="4">
        <v>3309</v>
      </c>
      <c r="H946" s="4">
        <v>3315</v>
      </c>
      <c r="I946" s="4">
        <v>3345</v>
      </c>
      <c r="J946" s="4">
        <v>3456</v>
      </c>
      <c r="K946" s="4">
        <v>3450</v>
      </c>
      <c r="L946" s="4">
        <v>3450</v>
      </c>
      <c r="M946" s="4">
        <v>3531</v>
      </c>
      <c r="N946" s="4">
        <v>3519</v>
      </c>
      <c r="O946" s="4">
        <v>3576</v>
      </c>
      <c r="P946" s="4">
        <v>3663</v>
      </c>
      <c r="Q946" s="4">
        <v>3642</v>
      </c>
    </row>
    <row r="947" spans="1:17" x14ac:dyDescent="0.3">
      <c r="A947" t="s">
        <v>1155</v>
      </c>
      <c r="B947" s="4">
        <v>2619</v>
      </c>
      <c r="C947" s="4">
        <v>2631</v>
      </c>
      <c r="D947" s="4">
        <v>2544</v>
      </c>
      <c r="E947" s="4">
        <v>2613</v>
      </c>
      <c r="F947" s="4">
        <v>2598</v>
      </c>
      <c r="G947" s="4">
        <v>2625</v>
      </c>
      <c r="H947" s="4">
        <v>2571</v>
      </c>
      <c r="I947" s="4">
        <v>2598</v>
      </c>
      <c r="J947" s="4">
        <v>2577</v>
      </c>
      <c r="K947" s="4">
        <v>2700</v>
      </c>
      <c r="L947" s="4">
        <v>2754</v>
      </c>
      <c r="M947" s="4">
        <v>2793</v>
      </c>
      <c r="N947" s="4">
        <v>2808</v>
      </c>
      <c r="O947" s="4">
        <v>2784</v>
      </c>
      <c r="P947" s="4">
        <v>2835</v>
      </c>
      <c r="Q947" s="4">
        <v>2931</v>
      </c>
    </row>
    <row r="948" spans="1:17" x14ac:dyDescent="0.3">
      <c r="A948" t="s">
        <v>1156</v>
      </c>
      <c r="B948" s="4">
        <v>2361</v>
      </c>
      <c r="C948" s="4">
        <v>2724</v>
      </c>
      <c r="D948" s="4">
        <v>2982</v>
      </c>
      <c r="E948" s="4">
        <v>3243</v>
      </c>
      <c r="F948" s="4">
        <v>3444</v>
      </c>
      <c r="G948" s="4">
        <v>3645</v>
      </c>
      <c r="H948" s="4">
        <v>3783</v>
      </c>
      <c r="I948" s="4">
        <v>3843</v>
      </c>
      <c r="J948" s="4">
        <v>4086</v>
      </c>
      <c r="K948" s="4">
        <v>4302</v>
      </c>
      <c r="L948" s="4">
        <v>4593</v>
      </c>
      <c r="M948" s="4">
        <v>4767</v>
      </c>
      <c r="N948" s="4">
        <v>4809</v>
      </c>
      <c r="O948" s="4">
        <v>4836</v>
      </c>
      <c r="P948" s="4">
        <v>5040</v>
      </c>
      <c r="Q948" s="4">
        <v>5064</v>
      </c>
    </row>
    <row r="949" spans="1:17" x14ac:dyDescent="0.3">
      <c r="A949" t="s">
        <v>1157</v>
      </c>
      <c r="B949" s="4">
        <v>2898</v>
      </c>
      <c r="C949" s="4">
        <v>2892</v>
      </c>
      <c r="D949" s="4">
        <v>2889</v>
      </c>
      <c r="E949" s="4">
        <v>2904</v>
      </c>
      <c r="F949" s="4">
        <v>2988</v>
      </c>
      <c r="G949" s="4">
        <v>2988</v>
      </c>
      <c r="H949" s="4">
        <v>3012</v>
      </c>
      <c r="I949" s="4">
        <v>2937</v>
      </c>
      <c r="J949" s="4">
        <v>2961</v>
      </c>
      <c r="K949" s="4">
        <v>3063</v>
      </c>
      <c r="L949" s="4">
        <v>3111</v>
      </c>
      <c r="M949" s="4">
        <v>3057</v>
      </c>
      <c r="N949" s="4">
        <v>3003</v>
      </c>
      <c r="O949" s="4">
        <v>2991</v>
      </c>
      <c r="P949" s="4">
        <v>3087</v>
      </c>
      <c r="Q949" s="4">
        <v>3177</v>
      </c>
    </row>
    <row r="950" spans="1:17" x14ac:dyDescent="0.3">
      <c r="A950" t="s">
        <v>1158</v>
      </c>
      <c r="B950" s="4">
        <v>690</v>
      </c>
      <c r="C950" s="4">
        <v>921</v>
      </c>
      <c r="D950" s="4">
        <v>1047</v>
      </c>
      <c r="E950" s="4">
        <v>1119</v>
      </c>
      <c r="F950" s="4">
        <v>1182</v>
      </c>
      <c r="G950" s="4">
        <v>1215</v>
      </c>
      <c r="H950" s="4">
        <v>1245</v>
      </c>
      <c r="I950" s="4">
        <v>1296</v>
      </c>
      <c r="J950" s="4">
        <v>1308</v>
      </c>
      <c r="K950" s="4">
        <v>1365</v>
      </c>
      <c r="L950" s="4">
        <v>1398</v>
      </c>
      <c r="M950" s="4">
        <v>1437</v>
      </c>
      <c r="N950" s="4">
        <v>1509</v>
      </c>
      <c r="O950" s="4">
        <v>1572</v>
      </c>
      <c r="P950" s="4">
        <v>1608</v>
      </c>
      <c r="Q950" s="4">
        <v>1695</v>
      </c>
    </row>
    <row r="951" spans="1:17" x14ac:dyDescent="0.3">
      <c r="A951" t="s">
        <v>1159</v>
      </c>
      <c r="B951" s="4">
        <v>840</v>
      </c>
      <c r="C951" s="4">
        <v>846</v>
      </c>
      <c r="D951" s="4">
        <v>816</v>
      </c>
      <c r="E951" s="4">
        <v>798</v>
      </c>
      <c r="F951" s="4">
        <v>798</v>
      </c>
      <c r="G951" s="4">
        <v>810</v>
      </c>
      <c r="H951" s="4">
        <v>750</v>
      </c>
      <c r="I951" s="4">
        <v>741</v>
      </c>
      <c r="J951" s="4">
        <v>741</v>
      </c>
      <c r="K951" s="4">
        <v>771</v>
      </c>
      <c r="L951" s="4">
        <v>831</v>
      </c>
      <c r="M951" s="4">
        <v>822</v>
      </c>
      <c r="N951" s="4">
        <v>849</v>
      </c>
      <c r="O951" s="4">
        <v>846</v>
      </c>
      <c r="P951" s="4">
        <v>843</v>
      </c>
      <c r="Q951" s="4">
        <v>909</v>
      </c>
    </row>
    <row r="952" spans="1:17" x14ac:dyDescent="0.3">
      <c r="A952" t="s">
        <v>1160</v>
      </c>
      <c r="B952" s="4">
        <v>3123</v>
      </c>
      <c r="C952" s="4">
        <v>3120</v>
      </c>
      <c r="D952" s="4">
        <v>3150</v>
      </c>
      <c r="E952" s="4">
        <v>3099</v>
      </c>
      <c r="F952" s="4">
        <v>3138</v>
      </c>
      <c r="G952" s="4">
        <v>3204</v>
      </c>
      <c r="H952" s="4">
        <v>3216</v>
      </c>
      <c r="I952" s="4">
        <v>3144</v>
      </c>
      <c r="J952" s="4">
        <v>3213</v>
      </c>
      <c r="K952" s="4">
        <v>3312</v>
      </c>
      <c r="L952" s="4">
        <v>3372</v>
      </c>
      <c r="M952" s="4">
        <v>3393</v>
      </c>
      <c r="N952" s="4">
        <v>3387</v>
      </c>
      <c r="O952" s="4">
        <v>3459</v>
      </c>
      <c r="P952" s="4">
        <v>3483</v>
      </c>
      <c r="Q952" s="4">
        <v>3486</v>
      </c>
    </row>
    <row r="953" spans="1:17" x14ac:dyDescent="0.3">
      <c r="A953" t="s">
        <v>1161</v>
      </c>
      <c r="B953" s="4">
        <v>2781</v>
      </c>
      <c r="C953" s="4">
        <v>2799</v>
      </c>
      <c r="D953" s="4">
        <v>2925</v>
      </c>
      <c r="E953" s="4">
        <v>2901</v>
      </c>
      <c r="F953" s="4">
        <v>2931</v>
      </c>
      <c r="G953" s="4">
        <v>2895</v>
      </c>
      <c r="H953" s="4">
        <v>2826</v>
      </c>
      <c r="I953" s="4">
        <v>2856</v>
      </c>
      <c r="J953" s="4">
        <v>2853</v>
      </c>
      <c r="K953" s="4">
        <v>2847</v>
      </c>
      <c r="L953" s="4">
        <v>2922</v>
      </c>
      <c r="M953" s="4">
        <v>2877</v>
      </c>
      <c r="N953" s="4">
        <v>2907</v>
      </c>
      <c r="O953" s="4">
        <v>2985</v>
      </c>
      <c r="P953" s="4">
        <v>2988</v>
      </c>
      <c r="Q953" s="4">
        <v>2967</v>
      </c>
    </row>
    <row r="954" spans="1:17" x14ac:dyDescent="0.3">
      <c r="A954" t="s">
        <v>1162</v>
      </c>
      <c r="B954" s="4">
        <v>3138</v>
      </c>
      <c r="C954" s="4">
        <v>3159</v>
      </c>
      <c r="D954" s="4">
        <v>3207</v>
      </c>
      <c r="E954" s="4">
        <v>3126</v>
      </c>
      <c r="F954" s="4">
        <v>3150</v>
      </c>
      <c r="G954" s="4">
        <v>3180</v>
      </c>
      <c r="H954" s="4">
        <v>3147</v>
      </c>
      <c r="I954" s="4">
        <v>3135</v>
      </c>
      <c r="J954" s="4">
        <v>3123</v>
      </c>
      <c r="K954" s="4">
        <v>3201</v>
      </c>
      <c r="L954" s="4">
        <v>3264</v>
      </c>
      <c r="M954" s="4">
        <v>3273</v>
      </c>
      <c r="N954" s="4">
        <v>3387</v>
      </c>
      <c r="O954" s="4">
        <v>3387</v>
      </c>
      <c r="P954" s="4">
        <v>3351</v>
      </c>
      <c r="Q954" s="4">
        <v>3333</v>
      </c>
    </row>
    <row r="955" spans="1:17" x14ac:dyDescent="0.3">
      <c r="A955" t="s">
        <v>1163</v>
      </c>
      <c r="B955" s="4">
        <v>390</v>
      </c>
      <c r="C955" s="4">
        <v>417</v>
      </c>
      <c r="D955" s="4">
        <v>405</v>
      </c>
      <c r="E955" s="4">
        <v>492</v>
      </c>
      <c r="F955" s="4">
        <v>561</v>
      </c>
      <c r="G955" s="4">
        <v>588</v>
      </c>
      <c r="H955" s="4">
        <v>576</v>
      </c>
      <c r="I955" s="4">
        <v>567</v>
      </c>
      <c r="J955" s="4">
        <v>582</v>
      </c>
      <c r="K955" s="4">
        <v>600</v>
      </c>
      <c r="L955" s="4">
        <v>588</v>
      </c>
      <c r="M955" s="4">
        <v>624</v>
      </c>
      <c r="N955" s="4">
        <v>660</v>
      </c>
      <c r="O955" s="4">
        <v>675</v>
      </c>
      <c r="P955" s="4">
        <v>693</v>
      </c>
      <c r="Q955" s="4">
        <v>708</v>
      </c>
    </row>
    <row r="956" spans="1:17" x14ac:dyDescent="0.3">
      <c r="A956" t="s">
        <v>1164</v>
      </c>
      <c r="B956" s="4">
        <v>2565</v>
      </c>
      <c r="C956" s="4">
        <v>2619</v>
      </c>
      <c r="D956" s="4">
        <v>2718</v>
      </c>
      <c r="E956" s="4">
        <v>2751</v>
      </c>
      <c r="F956" s="4">
        <v>2790</v>
      </c>
      <c r="G956" s="4">
        <v>2772</v>
      </c>
      <c r="H956" s="4">
        <v>2805</v>
      </c>
      <c r="I956" s="4">
        <v>2883</v>
      </c>
      <c r="J956" s="4">
        <v>3237</v>
      </c>
      <c r="K956" s="4">
        <v>3372</v>
      </c>
      <c r="L956" s="4">
        <v>3585</v>
      </c>
      <c r="M956" s="4">
        <v>3894</v>
      </c>
      <c r="N956" s="4">
        <v>4281</v>
      </c>
      <c r="O956" s="4">
        <v>4545</v>
      </c>
      <c r="P956" s="4">
        <v>4659</v>
      </c>
      <c r="Q956" s="4">
        <v>4842</v>
      </c>
    </row>
    <row r="957" spans="1:17" x14ac:dyDescent="0.3">
      <c r="A957" t="s">
        <v>1165</v>
      </c>
      <c r="B957" s="4">
        <v>1431</v>
      </c>
      <c r="C957" s="4">
        <v>1425</v>
      </c>
      <c r="D957" s="4">
        <v>1503</v>
      </c>
      <c r="E957" s="4">
        <v>1485</v>
      </c>
      <c r="F957" s="4">
        <v>1545</v>
      </c>
      <c r="G957" s="4">
        <v>1506</v>
      </c>
      <c r="H957" s="4">
        <v>1491</v>
      </c>
      <c r="I957" s="4">
        <v>1485</v>
      </c>
      <c r="J957" s="4">
        <v>1533</v>
      </c>
      <c r="K957" s="4">
        <v>1521</v>
      </c>
      <c r="L957" s="4">
        <v>1530</v>
      </c>
      <c r="M957" s="4">
        <v>1560</v>
      </c>
      <c r="N957" s="4">
        <v>1614</v>
      </c>
      <c r="O957" s="4">
        <v>1611</v>
      </c>
      <c r="P957" s="4">
        <v>1635</v>
      </c>
      <c r="Q957" s="4">
        <v>1635</v>
      </c>
    </row>
    <row r="958" spans="1:17" x14ac:dyDescent="0.3">
      <c r="A958" t="s">
        <v>1166</v>
      </c>
      <c r="B958" s="4">
        <v>2187</v>
      </c>
      <c r="C958" s="4">
        <v>2418</v>
      </c>
      <c r="D958" s="4">
        <v>2577</v>
      </c>
      <c r="E958" s="4">
        <v>2634</v>
      </c>
      <c r="F958" s="4">
        <v>2676</v>
      </c>
      <c r="G958" s="4">
        <v>2763</v>
      </c>
      <c r="H958" s="4">
        <v>2703</v>
      </c>
      <c r="I958" s="4">
        <v>2793</v>
      </c>
      <c r="J958" s="4">
        <v>2913</v>
      </c>
      <c r="K958" s="4">
        <v>3063</v>
      </c>
      <c r="L958" s="4">
        <v>3222</v>
      </c>
      <c r="M958" s="4">
        <v>3288</v>
      </c>
      <c r="N958" s="4">
        <v>3321</v>
      </c>
      <c r="O958" s="4">
        <v>3384</v>
      </c>
      <c r="P958" s="4">
        <v>3471</v>
      </c>
      <c r="Q958" s="4">
        <v>3684</v>
      </c>
    </row>
    <row r="959" spans="1:17" x14ac:dyDescent="0.3">
      <c r="A959" t="s">
        <v>1167</v>
      </c>
      <c r="B959" s="4">
        <v>309</v>
      </c>
      <c r="C959" s="4">
        <v>333</v>
      </c>
      <c r="D959" s="4">
        <v>342</v>
      </c>
      <c r="E959" s="4">
        <v>414</v>
      </c>
      <c r="F959" s="4">
        <v>429</v>
      </c>
      <c r="G959" s="4">
        <v>441</v>
      </c>
      <c r="H959" s="4">
        <v>459</v>
      </c>
      <c r="I959" s="4">
        <v>486</v>
      </c>
      <c r="J959" s="4">
        <v>471</v>
      </c>
      <c r="K959" s="4">
        <v>492</v>
      </c>
      <c r="L959" s="4">
        <v>525</v>
      </c>
      <c r="M959" s="4">
        <v>564</v>
      </c>
      <c r="N959" s="4">
        <v>597</v>
      </c>
      <c r="O959" s="4">
        <v>597</v>
      </c>
      <c r="P959" s="4">
        <v>711</v>
      </c>
      <c r="Q959" s="4">
        <v>711</v>
      </c>
    </row>
    <row r="960" spans="1:17" x14ac:dyDescent="0.3">
      <c r="A960" t="s">
        <v>1168</v>
      </c>
      <c r="B960" s="4">
        <v>2889</v>
      </c>
      <c r="C960" s="4">
        <v>2895</v>
      </c>
      <c r="D960" s="4">
        <v>2910</v>
      </c>
      <c r="E960" s="4">
        <v>2970</v>
      </c>
      <c r="F960" s="4">
        <v>2862</v>
      </c>
      <c r="G960" s="4">
        <v>2994</v>
      </c>
      <c r="H960" s="4">
        <v>2886</v>
      </c>
      <c r="I960" s="4">
        <v>2892</v>
      </c>
      <c r="J960" s="4">
        <v>2853</v>
      </c>
      <c r="K960" s="4">
        <v>2829</v>
      </c>
      <c r="L960" s="4">
        <v>2913</v>
      </c>
      <c r="M960" s="4">
        <v>2898</v>
      </c>
      <c r="N960" s="4">
        <v>2940</v>
      </c>
      <c r="O960" s="4">
        <v>3009</v>
      </c>
      <c r="P960" s="4">
        <v>3024</v>
      </c>
      <c r="Q960" s="4">
        <v>3045</v>
      </c>
    </row>
    <row r="961" spans="1:17" x14ac:dyDescent="0.3">
      <c r="A961" t="s">
        <v>1169</v>
      </c>
      <c r="B961" s="4">
        <v>2439</v>
      </c>
      <c r="C961" s="4">
        <v>2397</v>
      </c>
      <c r="D961" s="4">
        <v>2433</v>
      </c>
      <c r="E961" s="4">
        <v>2562</v>
      </c>
      <c r="F961" s="4">
        <v>2487</v>
      </c>
      <c r="G961" s="4">
        <v>2454</v>
      </c>
      <c r="H961" s="4">
        <v>2505</v>
      </c>
      <c r="I961" s="4">
        <v>2523</v>
      </c>
      <c r="J961" s="4">
        <v>2520</v>
      </c>
      <c r="K961" s="4">
        <v>2553</v>
      </c>
      <c r="L961" s="4">
        <v>2586</v>
      </c>
      <c r="M961" s="4">
        <v>2610</v>
      </c>
      <c r="N961" s="4">
        <v>2646</v>
      </c>
      <c r="O961" s="4">
        <v>2667</v>
      </c>
      <c r="P961" s="4">
        <v>2721</v>
      </c>
      <c r="Q961" s="4">
        <v>2682</v>
      </c>
    </row>
    <row r="962" spans="1:17" x14ac:dyDescent="0.3">
      <c r="A962" t="s">
        <v>1170</v>
      </c>
      <c r="B962" s="4">
        <v>2403</v>
      </c>
      <c r="C962" s="4">
        <v>2577</v>
      </c>
      <c r="D962" s="4">
        <v>2673</v>
      </c>
      <c r="E962" s="4">
        <v>2814</v>
      </c>
      <c r="F962" s="4">
        <v>2832</v>
      </c>
      <c r="G962" s="4">
        <v>2850</v>
      </c>
      <c r="H962" s="4">
        <v>2799</v>
      </c>
      <c r="I962" s="4">
        <v>2880</v>
      </c>
      <c r="J962" s="4">
        <v>2904</v>
      </c>
      <c r="K962" s="4">
        <v>2886</v>
      </c>
      <c r="L962" s="4">
        <v>2910</v>
      </c>
      <c r="M962" s="4">
        <v>2988</v>
      </c>
      <c r="N962" s="4">
        <v>3030</v>
      </c>
      <c r="O962" s="4">
        <v>3096</v>
      </c>
      <c r="P962" s="4">
        <v>3087</v>
      </c>
      <c r="Q962" s="4">
        <v>3060</v>
      </c>
    </row>
    <row r="963" spans="1:17" x14ac:dyDescent="0.3">
      <c r="A963" t="s">
        <v>1171</v>
      </c>
      <c r="B963" s="4">
        <v>1314</v>
      </c>
      <c r="C963" s="4">
        <v>1542</v>
      </c>
      <c r="D963" s="4">
        <v>1767</v>
      </c>
      <c r="E963" s="4">
        <v>1935</v>
      </c>
      <c r="F963" s="4">
        <v>1983</v>
      </c>
      <c r="G963" s="4">
        <v>2046</v>
      </c>
      <c r="H963" s="4">
        <v>2238</v>
      </c>
      <c r="I963" s="4">
        <v>2322</v>
      </c>
      <c r="J963" s="4">
        <v>2592</v>
      </c>
      <c r="K963" s="4">
        <v>2961</v>
      </c>
      <c r="L963" s="4">
        <v>3123</v>
      </c>
      <c r="M963" s="4">
        <v>3342</v>
      </c>
      <c r="N963" s="4">
        <v>3513</v>
      </c>
      <c r="O963" s="4">
        <v>3630</v>
      </c>
      <c r="P963" s="4">
        <v>3819</v>
      </c>
      <c r="Q963" s="4">
        <v>3924</v>
      </c>
    </row>
    <row r="964" spans="1:17" x14ac:dyDescent="0.3">
      <c r="A964" t="s">
        <v>1172</v>
      </c>
      <c r="B964" s="4">
        <v>3039</v>
      </c>
      <c r="C964" s="4">
        <v>3156</v>
      </c>
      <c r="D964" s="4">
        <v>3219</v>
      </c>
      <c r="E964" s="4">
        <v>3294</v>
      </c>
      <c r="F964" s="4">
        <v>3228</v>
      </c>
      <c r="G964" s="4">
        <v>3258</v>
      </c>
      <c r="H964" s="4">
        <v>3207</v>
      </c>
      <c r="I964" s="4">
        <v>3204</v>
      </c>
      <c r="J964" s="4">
        <v>3201</v>
      </c>
      <c r="K964" s="4">
        <v>3198</v>
      </c>
      <c r="L964" s="4">
        <v>3258</v>
      </c>
      <c r="M964" s="4">
        <v>3306</v>
      </c>
      <c r="N964" s="4">
        <v>3282</v>
      </c>
      <c r="O964" s="4">
        <v>3279</v>
      </c>
      <c r="P964" s="4">
        <v>3390</v>
      </c>
      <c r="Q964" s="4">
        <v>3408</v>
      </c>
    </row>
    <row r="965" spans="1:17" x14ac:dyDescent="0.3">
      <c r="A965" t="s">
        <v>1173</v>
      </c>
      <c r="B965" s="4">
        <v>3297</v>
      </c>
      <c r="C965" s="4">
        <v>3351</v>
      </c>
      <c r="D965" s="4">
        <v>3387</v>
      </c>
      <c r="E965" s="4">
        <v>3399</v>
      </c>
      <c r="F965" s="4">
        <v>3495</v>
      </c>
      <c r="G965" s="4">
        <v>3540</v>
      </c>
      <c r="H965" s="4">
        <v>3564</v>
      </c>
      <c r="I965" s="4">
        <v>3561</v>
      </c>
      <c r="J965" s="4">
        <v>3633</v>
      </c>
      <c r="K965" s="4">
        <v>3663</v>
      </c>
      <c r="L965" s="4">
        <v>3744</v>
      </c>
      <c r="M965" s="4">
        <v>3840</v>
      </c>
      <c r="N965" s="4">
        <v>3816</v>
      </c>
      <c r="O965" s="4">
        <v>3798</v>
      </c>
      <c r="P965" s="4">
        <v>3936</v>
      </c>
      <c r="Q965" s="4">
        <v>3933</v>
      </c>
    </row>
    <row r="966" spans="1:17" x14ac:dyDescent="0.3">
      <c r="A966" t="s">
        <v>1174</v>
      </c>
      <c r="B966" s="4">
        <v>2718</v>
      </c>
      <c r="C966" s="4">
        <v>2745</v>
      </c>
      <c r="D966" s="4">
        <v>2745</v>
      </c>
      <c r="E966" s="4">
        <v>2850</v>
      </c>
      <c r="F966" s="4">
        <v>2754</v>
      </c>
      <c r="G966" s="4">
        <v>2757</v>
      </c>
      <c r="H966" s="4">
        <v>2742</v>
      </c>
      <c r="I966" s="4">
        <v>2706</v>
      </c>
      <c r="J966" s="4">
        <v>2697</v>
      </c>
      <c r="K966" s="4">
        <v>2799</v>
      </c>
      <c r="L966" s="4">
        <v>2829</v>
      </c>
      <c r="M966" s="4">
        <v>2847</v>
      </c>
      <c r="N966" s="4">
        <v>2832</v>
      </c>
      <c r="O966" s="4">
        <v>2817</v>
      </c>
      <c r="P966" s="4">
        <v>2862</v>
      </c>
      <c r="Q966" s="4">
        <v>2856</v>
      </c>
    </row>
    <row r="967" spans="1:17" x14ac:dyDescent="0.3">
      <c r="A967" t="s">
        <v>1175</v>
      </c>
      <c r="B967" s="4">
        <v>1458</v>
      </c>
      <c r="C967" s="4">
        <v>1623</v>
      </c>
      <c r="D967" s="4">
        <v>1845</v>
      </c>
      <c r="E967" s="4">
        <v>2061</v>
      </c>
      <c r="F967" s="4">
        <v>2097</v>
      </c>
      <c r="G967" s="4">
        <v>2238</v>
      </c>
      <c r="H967" s="4">
        <v>2289</v>
      </c>
      <c r="I967" s="4">
        <v>2400</v>
      </c>
      <c r="J967" s="4">
        <v>2616</v>
      </c>
      <c r="K967" s="4">
        <v>2883</v>
      </c>
      <c r="L967" s="4">
        <v>2985</v>
      </c>
      <c r="M967" s="4">
        <v>3159</v>
      </c>
      <c r="N967" s="4">
        <v>3285</v>
      </c>
      <c r="O967" s="4">
        <v>3342</v>
      </c>
      <c r="P967" s="4">
        <v>3321</v>
      </c>
      <c r="Q967" s="4">
        <v>3357</v>
      </c>
    </row>
    <row r="968" spans="1:17" x14ac:dyDescent="0.3">
      <c r="A968" t="s">
        <v>1176</v>
      </c>
      <c r="B968" s="4">
        <v>1989</v>
      </c>
      <c r="C968" s="4">
        <v>2067</v>
      </c>
      <c r="D968" s="4">
        <v>2148</v>
      </c>
      <c r="E968" s="4">
        <v>2238</v>
      </c>
      <c r="F968" s="4">
        <v>2298</v>
      </c>
      <c r="G968" s="4">
        <v>2361</v>
      </c>
      <c r="H968" s="4">
        <v>2427</v>
      </c>
      <c r="I968" s="4">
        <v>2550</v>
      </c>
      <c r="J968" s="4">
        <v>2688</v>
      </c>
      <c r="K968" s="4">
        <v>2658</v>
      </c>
      <c r="L968" s="4">
        <v>2775</v>
      </c>
      <c r="M968" s="4">
        <v>2784</v>
      </c>
      <c r="N968" s="4">
        <v>2730</v>
      </c>
      <c r="O968" s="4">
        <v>2793</v>
      </c>
      <c r="P968" s="4">
        <v>2886</v>
      </c>
      <c r="Q968" s="4">
        <v>2844</v>
      </c>
    </row>
    <row r="969" spans="1:17" x14ac:dyDescent="0.3">
      <c r="A969" t="s">
        <v>1177</v>
      </c>
      <c r="B969" s="4">
        <v>2142</v>
      </c>
      <c r="C969" s="4">
        <v>2325</v>
      </c>
      <c r="D969" s="4">
        <v>2475</v>
      </c>
      <c r="E969" s="4">
        <v>2568</v>
      </c>
      <c r="F969" s="4">
        <v>2616</v>
      </c>
      <c r="G969" s="4">
        <v>2745</v>
      </c>
      <c r="H969" s="4">
        <v>2841</v>
      </c>
      <c r="I969" s="4">
        <v>2913</v>
      </c>
      <c r="J969" s="4">
        <v>3024</v>
      </c>
      <c r="K969" s="4">
        <v>3144</v>
      </c>
      <c r="L969" s="4">
        <v>3234</v>
      </c>
      <c r="M969" s="4">
        <v>3351</v>
      </c>
      <c r="N969" s="4">
        <v>3303</v>
      </c>
      <c r="O969" s="4">
        <v>3375</v>
      </c>
      <c r="P969" s="4">
        <v>3417</v>
      </c>
      <c r="Q969" s="4">
        <v>3444</v>
      </c>
    </row>
    <row r="970" spans="1:17" x14ac:dyDescent="0.3">
      <c r="A970" t="s">
        <v>1178</v>
      </c>
      <c r="B970" s="4">
        <v>72</v>
      </c>
      <c r="C970" s="4">
        <v>78</v>
      </c>
      <c r="D970" s="4">
        <v>99</v>
      </c>
      <c r="E970" s="4">
        <v>105</v>
      </c>
      <c r="F970" s="4">
        <v>120</v>
      </c>
      <c r="G970" s="4">
        <v>120</v>
      </c>
      <c r="H970" s="4">
        <v>138</v>
      </c>
      <c r="I970" s="4">
        <v>156</v>
      </c>
      <c r="J970" s="4">
        <v>663</v>
      </c>
      <c r="K970" s="4">
        <v>1170</v>
      </c>
      <c r="L970" s="4">
        <v>1749</v>
      </c>
      <c r="M970" s="4">
        <v>2562</v>
      </c>
      <c r="N970" s="4">
        <v>3807</v>
      </c>
      <c r="O970" s="4">
        <v>4593</v>
      </c>
      <c r="P970" s="4">
        <v>5676</v>
      </c>
      <c r="Q970" s="4">
        <v>7017</v>
      </c>
    </row>
    <row r="971" spans="1:17" x14ac:dyDescent="0.3">
      <c r="A971" t="s">
        <v>1179</v>
      </c>
      <c r="B971" s="4">
        <v>1326</v>
      </c>
      <c r="C971" s="4">
        <v>1335</v>
      </c>
      <c r="D971" s="4">
        <v>1368</v>
      </c>
      <c r="E971" s="4">
        <v>1458</v>
      </c>
      <c r="F971" s="4">
        <v>1521</v>
      </c>
      <c r="G971" s="4">
        <v>1533</v>
      </c>
      <c r="H971" s="4">
        <v>1539</v>
      </c>
      <c r="I971" s="4">
        <v>1506</v>
      </c>
      <c r="J971" s="4">
        <v>1434</v>
      </c>
      <c r="K971" s="4">
        <v>1392</v>
      </c>
      <c r="L971" s="4">
        <v>1413</v>
      </c>
      <c r="M971" s="4">
        <v>1434</v>
      </c>
      <c r="N971" s="4">
        <v>1533</v>
      </c>
      <c r="O971" s="4">
        <v>1587</v>
      </c>
      <c r="P971" s="4">
        <v>1626</v>
      </c>
      <c r="Q971" s="4">
        <v>1665</v>
      </c>
    </row>
    <row r="972" spans="1:17" x14ac:dyDescent="0.3">
      <c r="A972" t="s">
        <v>1180</v>
      </c>
      <c r="B972" s="4">
        <v>156</v>
      </c>
      <c r="C972" s="4">
        <v>147</v>
      </c>
      <c r="D972" s="4">
        <v>150</v>
      </c>
      <c r="E972" s="4">
        <v>144</v>
      </c>
      <c r="F972" s="4">
        <v>150</v>
      </c>
      <c r="G972" s="4">
        <v>141</v>
      </c>
      <c r="H972" s="4">
        <v>162</v>
      </c>
      <c r="I972" s="4">
        <v>177</v>
      </c>
      <c r="J972" s="4">
        <v>162</v>
      </c>
      <c r="K972" s="4">
        <v>141</v>
      </c>
      <c r="L972" s="4">
        <v>141</v>
      </c>
      <c r="M972" s="4">
        <v>135</v>
      </c>
      <c r="N972" s="4">
        <v>153</v>
      </c>
      <c r="O972" s="4">
        <v>150</v>
      </c>
      <c r="P972" s="4">
        <v>150</v>
      </c>
      <c r="Q972" s="4">
        <v>162</v>
      </c>
    </row>
    <row r="973" spans="1:17" x14ac:dyDescent="0.3">
      <c r="A973" t="s">
        <v>1181</v>
      </c>
      <c r="B973" s="4">
        <v>1440</v>
      </c>
      <c r="C973" s="4">
        <v>1461</v>
      </c>
      <c r="D973" s="4">
        <v>1455</v>
      </c>
      <c r="E973" s="4">
        <v>1500</v>
      </c>
      <c r="F973" s="4">
        <v>1461</v>
      </c>
      <c r="G973" s="4">
        <v>1461</v>
      </c>
      <c r="H973" s="4">
        <v>1461</v>
      </c>
      <c r="I973" s="4">
        <v>1476</v>
      </c>
      <c r="J973" s="4">
        <v>1482</v>
      </c>
      <c r="K973" s="4">
        <v>1509</v>
      </c>
      <c r="L973" s="4">
        <v>1566</v>
      </c>
      <c r="M973" s="4">
        <v>1581</v>
      </c>
      <c r="N973" s="4">
        <v>1599</v>
      </c>
      <c r="O973" s="4">
        <v>1620</v>
      </c>
      <c r="P973" s="4">
        <v>1665</v>
      </c>
      <c r="Q973" s="4">
        <v>1677</v>
      </c>
    </row>
    <row r="974" spans="1:17" x14ac:dyDescent="0.3">
      <c r="A974" t="s">
        <v>1182</v>
      </c>
      <c r="B974" s="4">
        <v>849</v>
      </c>
      <c r="C974" s="4">
        <v>888</v>
      </c>
      <c r="D974" s="4">
        <v>918</v>
      </c>
      <c r="E974" s="4">
        <v>906</v>
      </c>
      <c r="F974" s="4">
        <v>942</v>
      </c>
      <c r="G974" s="4">
        <v>1008</v>
      </c>
      <c r="H974" s="4">
        <v>1011</v>
      </c>
      <c r="I974" s="4">
        <v>999</v>
      </c>
      <c r="J974" s="4">
        <v>948</v>
      </c>
      <c r="K974" s="4">
        <v>948</v>
      </c>
      <c r="L974" s="4">
        <v>969</v>
      </c>
      <c r="M974" s="4">
        <v>1008</v>
      </c>
      <c r="N974" s="4">
        <v>1023</v>
      </c>
      <c r="O974" s="4">
        <v>1071</v>
      </c>
      <c r="P974" s="4">
        <v>1101</v>
      </c>
      <c r="Q974" s="4">
        <v>1110</v>
      </c>
    </row>
    <row r="975" spans="1:17" x14ac:dyDescent="0.3">
      <c r="A975" t="s">
        <v>1183</v>
      </c>
      <c r="B975" s="4">
        <v>1779</v>
      </c>
      <c r="C975" s="4">
        <v>1734</v>
      </c>
      <c r="D975" s="4">
        <v>1788</v>
      </c>
      <c r="E975" s="4">
        <v>1809</v>
      </c>
      <c r="F975" s="4">
        <v>1857</v>
      </c>
      <c r="G975" s="4">
        <v>1821</v>
      </c>
      <c r="H975" s="4">
        <v>1830</v>
      </c>
      <c r="I975" s="4">
        <v>1773</v>
      </c>
      <c r="J975" s="4">
        <v>1806</v>
      </c>
      <c r="K975" s="4">
        <v>1839</v>
      </c>
      <c r="L975" s="4">
        <v>1827</v>
      </c>
      <c r="M975" s="4">
        <v>1938</v>
      </c>
      <c r="N975" s="4">
        <v>2034</v>
      </c>
      <c r="O975" s="4">
        <v>2031</v>
      </c>
      <c r="P975" s="4">
        <v>2028</v>
      </c>
      <c r="Q975" s="4">
        <v>2034</v>
      </c>
    </row>
    <row r="976" spans="1:17" x14ac:dyDescent="0.3">
      <c r="A976" t="s">
        <v>1184</v>
      </c>
      <c r="B976" s="4">
        <v>1338</v>
      </c>
      <c r="C976" s="4">
        <v>1380</v>
      </c>
      <c r="D976" s="4">
        <v>1380</v>
      </c>
      <c r="E976" s="4">
        <v>1401</v>
      </c>
      <c r="F976" s="4">
        <v>1404</v>
      </c>
      <c r="G976" s="4">
        <v>1425</v>
      </c>
      <c r="H976" s="4">
        <v>1470</v>
      </c>
      <c r="I976" s="4">
        <v>1464</v>
      </c>
      <c r="J976" s="4">
        <v>1479</v>
      </c>
      <c r="K976" s="4">
        <v>1503</v>
      </c>
      <c r="L976" s="4">
        <v>1542</v>
      </c>
      <c r="M976" s="4">
        <v>1584</v>
      </c>
      <c r="N976" s="4">
        <v>1629</v>
      </c>
      <c r="O976" s="4">
        <v>1635</v>
      </c>
      <c r="P976" s="4">
        <v>1689</v>
      </c>
      <c r="Q976" s="4">
        <v>1707</v>
      </c>
    </row>
    <row r="977" spans="1:17" x14ac:dyDescent="0.3">
      <c r="A977" t="s">
        <v>1185</v>
      </c>
      <c r="B977" s="4">
        <v>1308</v>
      </c>
      <c r="C977" s="4">
        <v>1374</v>
      </c>
      <c r="D977" s="4">
        <v>1404</v>
      </c>
      <c r="E977" s="4">
        <v>1425</v>
      </c>
      <c r="F977" s="4">
        <v>1422</v>
      </c>
      <c r="G977" s="4">
        <v>1389</v>
      </c>
      <c r="H977" s="4">
        <v>1398</v>
      </c>
      <c r="I977" s="4">
        <v>1335</v>
      </c>
      <c r="J977" s="4">
        <v>1362</v>
      </c>
      <c r="K977" s="4">
        <v>1422</v>
      </c>
      <c r="L977" s="4">
        <v>1422</v>
      </c>
      <c r="M977" s="4">
        <v>1452</v>
      </c>
      <c r="N977" s="4">
        <v>1476</v>
      </c>
      <c r="O977" s="4">
        <v>1494</v>
      </c>
      <c r="P977" s="4">
        <v>1488</v>
      </c>
      <c r="Q977" s="4">
        <v>1485</v>
      </c>
    </row>
    <row r="978" spans="1:17" x14ac:dyDescent="0.3">
      <c r="A978" t="s">
        <v>1186</v>
      </c>
      <c r="B978" s="4">
        <v>1266</v>
      </c>
      <c r="C978" s="4">
        <v>1206</v>
      </c>
      <c r="D978" s="4">
        <v>1197</v>
      </c>
      <c r="E978" s="4">
        <v>1227</v>
      </c>
      <c r="F978" s="4">
        <v>1236</v>
      </c>
      <c r="G978" s="4">
        <v>1242</v>
      </c>
      <c r="H978" s="4">
        <v>1221</v>
      </c>
      <c r="I978" s="4">
        <v>1173</v>
      </c>
      <c r="J978" s="4">
        <v>1191</v>
      </c>
      <c r="K978" s="4">
        <v>1167</v>
      </c>
      <c r="L978" s="4">
        <v>1164</v>
      </c>
      <c r="M978" s="4">
        <v>1167</v>
      </c>
      <c r="N978" s="4">
        <v>1188</v>
      </c>
      <c r="O978" s="4">
        <v>1197</v>
      </c>
      <c r="P978" s="4">
        <v>1182</v>
      </c>
      <c r="Q978" s="4">
        <v>1182</v>
      </c>
    </row>
    <row r="979" spans="1:17" x14ac:dyDescent="0.3">
      <c r="A979" t="s">
        <v>1187</v>
      </c>
      <c r="B979" s="4">
        <v>2232</v>
      </c>
      <c r="C979" s="4">
        <v>2175</v>
      </c>
      <c r="D979" s="4">
        <v>2115</v>
      </c>
      <c r="E979" s="4">
        <v>2154</v>
      </c>
      <c r="F979" s="4">
        <v>2133</v>
      </c>
      <c r="G979" s="4">
        <v>2142</v>
      </c>
      <c r="H979" s="4">
        <v>2088</v>
      </c>
      <c r="I979" s="4">
        <v>2067</v>
      </c>
      <c r="J979" s="4">
        <v>2082</v>
      </c>
      <c r="K979" s="4">
        <v>2157</v>
      </c>
      <c r="L979" s="4">
        <v>2142</v>
      </c>
      <c r="M979" s="4">
        <v>2232</v>
      </c>
      <c r="N979" s="4">
        <v>2226</v>
      </c>
      <c r="O979" s="4">
        <v>2220</v>
      </c>
      <c r="P979" s="4">
        <v>2196</v>
      </c>
      <c r="Q979" s="4">
        <v>2226</v>
      </c>
    </row>
    <row r="980" spans="1:17" x14ac:dyDescent="0.3">
      <c r="A980" t="s">
        <v>1188</v>
      </c>
      <c r="B980" s="4">
        <v>1848</v>
      </c>
      <c r="C980" s="4">
        <v>1839</v>
      </c>
      <c r="D980" s="4">
        <v>1809</v>
      </c>
      <c r="E980" s="4">
        <v>1770</v>
      </c>
      <c r="F980" s="4">
        <v>1791</v>
      </c>
      <c r="G980" s="4">
        <v>1857</v>
      </c>
      <c r="H980" s="4">
        <v>1785</v>
      </c>
      <c r="I980" s="4">
        <v>1803</v>
      </c>
      <c r="J980" s="4">
        <v>1764</v>
      </c>
      <c r="K980" s="4">
        <v>1854</v>
      </c>
      <c r="L980" s="4">
        <v>1926</v>
      </c>
      <c r="M980" s="4">
        <v>1962</v>
      </c>
      <c r="N980" s="4">
        <v>2013</v>
      </c>
      <c r="O980" s="4">
        <v>1995</v>
      </c>
      <c r="P980" s="4">
        <v>2094</v>
      </c>
      <c r="Q980" s="4">
        <v>2034</v>
      </c>
    </row>
    <row r="981" spans="1:17" x14ac:dyDescent="0.3">
      <c r="A981" t="s">
        <v>1189</v>
      </c>
      <c r="B981" s="4">
        <v>1770</v>
      </c>
      <c r="C981" s="4">
        <v>1788</v>
      </c>
      <c r="D981" s="4">
        <v>1842</v>
      </c>
      <c r="E981" s="4">
        <v>1899</v>
      </c>
      <c r="F981" s="4">
        <v>1878</v>
      </c>
      <c r="G981" s="4">
        <v>1899</v>
      </c>
      <c r="H981" s="4">
        <v>1893</v>
      </c>
      <c r="I981" s="4">
        <v>1884</v>
      </c>
      <c r="J981" s="4">
        <v>1890</v>
      </c>
      <c r="K981" s="4">
        <v>1947</v>
      </c>
      <c r="L981" s="4">
        <v>1935</v>
      </c>
      <c r="M981" s="4">
        <v>1902</v>
      </c>
      <c r="N981" s="4">
        <v>1917</v>
      </c>
      <c r="O981" s="4">
        <v>1935</v>
      </c>
      <c r="P981" s="4">
        <v>1950</v>
      </c>
      <c r="Q981" s="4">
        <v>1914</v>
      </c>
    </row>
    <row r="982" spans="1:17" x14ac:dyDescent="0.3">
      <c r="A982" t="s">
        <v>1190</v>
      </c>
      <c r="B982" s="4">
        <v>1806</v>
      </c>
      <c r="C982" s="4">
        <v>1797</v>
      </c>
      <c r="D982" s="4">
        <v>1857</v>
      </c>
      <c r="E982" s="4">
        <v>1776</v>
      </c>
      <c r="F982" s="4">
        <v>1776</v>
      </c>
      <c r="G982" s="4">
        <v>1794</v>
      </c>
      <c r="H982" s="4">
        <v>1803</v>
      </c>
      <c r="I982" s="4">
        <v>1791</v>
      </c>
      <c r="J982" s="4">
        <v>1848</v>
      </c>
      <c r="K982" s="4">
        <v>1785</v>
      </c>
      <c r="L982" s="4">
        <v>1776</v>
      </c>
      <c r="M982" s="4">
        <v>1836</v>
      </c>
      <c r="N982" s="4">
        <v>1857</v>
      </c>
      <c r="O982" s="4">
        <v>1827</v>
      </c>
      <c r="P982" s="4">
        <v>1890</v>
      </c>
      <c r="Q982" s="4">
        <v>1866</v>
      </c>
    </row>
    <row r="983" spans="1:17" x14ac:dyDescent="0.3">
      <c r="A983" t="s">
        <v>1191</v>
      </c>
      <c r="B983" s="4">
        <v>2418</v>
      </c>
      <c r="C983" s="4">
        <v>2394</v>
      </c>
      <c r="D983" s="4">
        <v>2346</v>
      </c>
      <c r="E983" s="4">
        <v>2247</v>
      </c>
      <c r="F983" s="4">
        <v>2322</v>
      </c>
      <c r="G983" s="4">
        <v>2283</v>
      </c>
      <c r="H983" s="4">
        <v>2352</v>
      </c>
      <c r="I983" s="4">
        <v>2337</v>
      </c>
      <c r="J983" s="4">
        <v>2325</v>
      </c>
      <c r="K983" s="4">
        <v>2391</v>
      </c>
      <c r="L983" s="4">
        <v>2517</v>
      </c>
      <c r="M983" s="4">
        <v>2478</v>
      </c>
      <c r="N983" s="4">
        <v>2514</v>
      </c>
      <c r="O983" s="4">
        <v>2568</v>
      </c>
      <c r="P983" s="4">
        <v>2556</v>
      </c>
      <c r="Q983" s="4">
        <v>2553</v>
      </c>
    </row>
    <row r="984" spans="1:17" x14ac:dyDescent="0.3">
      <c r="A984" t="s">
        <v>1192</v>
      </c>
      <c r="B984" s="4">
        <v>2871</v>
      </c>
      <c r="C984" s="4">
        <v>2805</v>
      </c>
      <c r="D984" s="4">
        <v>2730</v>
      </c>
      <c r="E984" s="4">
        <v>2775</v>
      </c>
      <c r="F984" s="4">
        <v>2757</v>
      </c>
      <c r="G984" s="4">
        <v>2787</v>
      </c>
      <c r="H984" s="4">
        <v>2751</v>
      </c>
      <c r="I984" s="4">
        <v>2730</v>
      </c>
      <c r="J984" s="4">
        <v>2694</v>
      </c>
      <c r="K984" s="4">
        <v>2733</v>
      </c>
      <c r="L984" s="4">
        <v>2739</v>
      </c>
      <c r="M984" s="4">
        <v>2766</v>
      </c>
      <c r="N984" s="4">
        <v>2820</v>
      </c>
      <c r="O984" s="4">
        <v>2835</v>
      </c>
      <c r="P984" s="4">
        <v>2802</v>
      </c>
      <c r="Q984" s="4">
        <v>2778</v>
      </c>
    </row>
    <row r="985" spans="1:17" x14ac:dyDescent="0.3">
      <c r="A985" t="s">
        <v>1193</v>
      </c>
      <c r="B985" s="4">
        <v>2559</v>
      </c>
      <c r="C985" s="4">
        <v>2502</v>
      </c>
      <c r="D985" s="4">
        <v>2463</v>
      </c>
      <c r="E985" s="4">
        <v>2544</v>
      </c>
      <c r="F985" s="4">
        <v>2457</v>
      </c>
      <c r="G985" s="4">
        <v>2436</v>
      </c>
      <c r="H985" s="4">
        <v>2472</v>
      </c>
      <c r="I985" s="4">
        <v>2469</v>
      </c>
      <c r="J985" s="4">
        <v>2547</v>
      </c>
      <c r="K985" s="4">
        <v>2556</v>
      </c>
      <c r="L985" s="4">
        <v>2580</v>
      </c>
      <c r="M985" s="4">
        <v>2601</v>
      </c>
      <c r="N985" s="4">
        <v>2619</v>
      </c>
      <c r="O985" s="4">
        <v>2634</v>
      </c>
      <c r="P985" s="4">
        <v>2643</v>
      </c>
      <c r="Q985" s="4">
        <v>2664</v>
      </c>
    </row>
    <row r="986" spans="1:17" x14ac:dyDescent="0.3">
      <c r="A986" t="s">
        <v>1194</v>
      </c>
      <c r="B986" s="4">
        <v>201</v>
      </c>
      <c r="C986" s="4">
        <v>195</v>
      </c>
      <c r="D986" s="4">
        <v>186</v>
      </c>
      <c r="E986" s="4">
        <v>177</v>
      </c>
      <c r="F986" s="4">
        <v>180</v>
      </c>
      <c r="G986" s="4">
        <v>168</v>
      </c>
      <c r="H986" s="4">
        <v>186</v>
      </c>
      <c r="I986" s="4">
        <v>180</v>
      </c>
      <c r="J986" s="4">
        <v>150</v>
      </c>
      <c r="K986" s="4">
        <v>156</v>
      </c>
      <c r="L986" s="4">
        <v>177</v>
      </c>
      <c r="M986" s="4">
        <v>144</v>
      </c>
      <c r="N986" s="4">
        <v>162</v>
      </c>
      <c r="O986" s="4">
        <v>153</v>
      </c>
      <c r="P986" s="4">
        <v>138</v>
      </c>
      <c r="Q986" s="4">
        <v>168</v>
      </c>
    </row>
    <row r="987" spans="1:17" x14ac:dyDescent="0.3">
      <c r="A987" t="s">
        <v>1195</v>
      </c>
      <c r="B987" s="4">
        <v>2121</v>
      </c>
      <c r="C987" s="4">
        <v>2148</v>
      </c>
      <c r="D987" s="4">
        <v>2100</v>
      </c>
      <c r="E987" s="4">
        <v>2073</v>
      </c>
      <c r="F987" s="4">
        <v>2091</v>
      </c>
      <c r="G987" s="4">
        <v>1998</v>
      </c>
      <c r="H987" s="4">
        <v>2007</v>
      </c>
      <c r="I987" s="4">
        <v>2013</v>
      </c>
      <c r="J987" s="4">
        <v>1995</v>
      </c>
      <c r="K987" s="4">
        <v>2049</v>
      </c>
      <c r="L987" s="4">
        <v>2205</v>
      </c>
      <c r="M987" s="4">
        <v>2205</v>
      </c>
      <c r="N987" s="4">
        <v>2277</v>
      </c>
      <c r="O987" s="4">
        <v>2307</v>
      </c>
      <c r="P987" s="4">
        <v>2310</v>
      </c>
      <c r="Q987" s="4">
        <v>2175</v>
      </c>
    </row>
    <row r="988" spans="1:17" x14ac:dyDescent="0.3">
      <c r="A988" t="s">
        <v>1196</v>
      </c>
      <c r="B988" s="4">
        <v>2190</v>
      </c>
      <c r="C988" s="4">
        <v>2172</v>
      </c>
      <c r="D988" s="4">
        <v>2154</v>
      </c>
      <c r="E988" s="4">
        <v>2091</v>
      </c>
      <c r="F988" s="4">
        <v>2121</v>
      </c>
      <c r="G988" s="4">
        <v>2124</v>
      </c>
      <c r="H988" s="4">
        <v>2112</v>
      </c>
      <c r="I988" s="4">
        <v>2118</v>
      </c>
      <c r="J988" s="4">
        <v>2118</v>
      </c>
      <c r="K988" s="4">
        <v>2121</v>
      </c>
      <c r="L988" s="4">
        <v>2202</v>
      </c>
      <c r="M988" s="4">
        <v>2211</v>
      </c>
      <c r="N988" s="4">
        <v>2268</v>
      </c>
      <c r="O988" s="4">
        <v>2247</v>
      </c>
      <c r="P988" s="4">
        <v>2250</v>
      </c>
      <c r="Q988" s="4">
        <v>2211</v>
      </c>
    </row>
    <row r="989" spans="1:17" x14ac:dyDescent="0.3">
      <c r="A989" t="s">
        <v>1197</v>
      </c>
      <c r="B989" s="4">
        <v>2091</v>
      </c>
      <c r="C989" s="4">
        <v>2070</v>
      </c>
      <c r="D989" s="4">
        <v>2052</v>
      </c>
      <c r="E989" s="4">
        <v>2010</v>
      </c>
      <c r="F989" s="4">
        <v>2043</v>
      </c>
      <c r="G989" s="4">
        <v>2037</v>
      </c>
      <c r="H989" s="4">
        <v>2049</v>
      </c>
      <c r="I989" s="4">
        <v>1998</v>
      </c>
      <c r="J989" s="4">
        <v>2028</v>
      </c>
      <c r="K989" s="4">
        <v>2034</v>
      </c>
      <c r="L989" s="4">
        <v>2103</v>
      </c>
      <c r="M989" s="4">
        <v>2112</v>
      </c>
      <c r="N989" s="4">
        <v>2097</v>
      </c>
      <c r="O989" s="4">
        <v>2109</v>
      </c>
      <c r="P989" s="4">
        <v>2142</v>
      </c>
      <c r="Q989" s="4">
        <v>2133</v>
      </c>
    </row>
    <row r="990" spans="1:17" x14ac:dyDescent="0.3">
      <c r="A990" t="s">
        <v>1198</v>
      </c>
      <c r="B990" s="4">
        <v>2640</v>
      </c>
      <c r="C990" s="4">
        <v>2652</v>
      </c>
      <c r="D990" s="4">
        <v>2625</v>
      </c>
      <c r="E990" s="4">
        <v>2586</v>
      </c>
      <c r="F990" s="4">
        <v>2628</v>
      </c>
      <c r="G990" s="4">
        <v>2589</v>
      </c>
      <c r="H990" s="4">
        <v>2598</v>
      </c>
      <c r="I990" s="4">
        <v>2478</v>
      </c>
      <c r="J990" s="4">
        <v>2460</v>
      </c>
      <c r="K990" s="4">
        <v>2568</v>
      </c>
      <c r="L990" s="4">
        <v>2586</v>
      </c>
      <c r="M990" s="4">
        <v>2640</v>
      </c>
      <c r="N990" s="4">
        <v>2610</v>
      </c>
      <c r="O990" s="4">
        <v>2646</v>
      </c>
      <c r="P990" s="4">
        <v>2637</v>
      </c>
      <c r="Q990" s="4">
        <v>2670</v>
      </c>
    </row>
    <row r="991" spans="1:17" x14ac:dyDescent="0.3">
      <c r="A991" t="s">
        <v>1199</v>
      </c>
      <c r="B991" s="4">
        <v>900</v>
      </c>
      <c r="C991" s="4">
        <v>951</v>
      </c>
      <c r="D991" s="4">
        <v>957</v>
      </c>
      <c r="E991" s="4">
        <v>933</v>
      </c>
      <c r="F991" s="4">
        <v>981</v>
      </c>
      <c r="G991" s="4">
        <v>987</v>
      </c>
      <c r="H991" s="4">
        <v>1029</v>
      </c>
      <c r="I991" s="4">
        <v>1002</v>
      </c>
      <c r="J991" s="4">
        <v>1044</v>
      </c>
      <c r="K991" s="4">
        <v>1095</v>
      </c>
      <c r="L991" s="4">
        <v>1107</v>
      </c>
      <c r="M991" s="4">
        <v>1137</v>
      </c>
      <c r="N991" s="4">
        <v>1173</v>
      </c>
      <c r="O991" s="4">
        <v>1179</v>
      </c>
      <c r="P991" s="4">
        <v>1239</v>
      </c>
      <c r="Q991" s="4">
        <v>1287</v>
      </c>
    </row>
    <row r="992" spans="1:17" x14ac:dyDescent="0.3">
      <c r="A992" t="s">
        <v>1200</v>
      </c>
      <c r="B992" s="4">
        <v>1494</v>
      </c>
      <c r="C992" s="4">
        <v>1494</v>
      </c>
      <c r="D992" s="4">
        <v>1488</v>
      </c>
      <c r="E992" s="4">
        <v>1500</v>
      </c>
      <c r="F992" s="4">
        <v>1530</v>
      </c>
      <c r="G992" s="4">
        <v>1485</v>
      </c>
      <c r="H992" s="4">
        <v>1479</v>
      </c>
      <c r="I992" s="4">
        <v>1512</v>
      </c>
      <c r="J992" s="4">
        <v>1509</v>
      </c>
      <c r="K992" s="4">
        <v>1533</v>
      </c>
      <c r="L992" s="4">
        <v>1464</v>
      </c>
      <c r="M992" s="4">
        <v>1515</v>
      </c>
      <c r="N992" s="4">
        <v>1506</v>
      </c>
      <c r="O992" s="4">
        <v>1587</v>
      </c>
      <c r="P992" s="4">
        <v>1590</v>
      </c>
      <c r="Q992" s="4">
        <v>1575</v>
      </c>
    </row>
    <row r="993" spans="1:17" x14ac:dyDescent="0.3">
      <c r="A993" t="s">
        <v>1201</v>
      </c>
      <c r="B993" s="4">
        <v>1617</v>
      </c>
      <c r="C993" s="4">
        <v>1677</v>
      </c>
      <c r="D993" s="4">
        <v>1671</v>
      </c>
      <c r="E993" s="4">
        <v>1671</v>
      </c>
      <c r="F993" s="4">
        <v>1650</v>
      </c>
      <c r="G993" s="4">
        <v>1641</v>
      </c>
      <c r="H993" s="4">
        <v>1620</v>
      </c>
      <c r="I993" s="4">
        <v>1662</v>
      </c>
      <c r="J993" s="4">
        <v>1689</v>
      </c>
      <c r="K993" s="4">
        <v>1713</v>
      </c>
      <c r="L993" s="4">
        <v>1773</v>
      </c>
      <c r="M993" s="4">
        <v>1758</v>
      </c>
      <c r="N993" s="4">
        <v>1734</v>
      </c>
      <c r="O993" s="4">
        <v>1728</v>
      </c>
      <c r="P993" s="4">
        <v>1737</v>
      </c>
      <c r="Q993" s="4">
        <v>1788</v>
      </c>
    </row>
    <row r="994" spans="1:17" x14ac:dyDescent="0.3">
      <c r="A994" t="s">
        <v>1202</v>
      </c>
      <c r="B994" s="4">
        <v>519</v>
      </c>
      <c r="C994" s="4">
        <v>552</v>
      </c>
      <c r="D994" s="4">
        <v>585</v>
      </c>
      <c r="E994" s="4">
        <v>576</v>
      </c>
      <c r="F994" s="4">
        <v>564</v>
      </c>
      <c r="G994" s="4">
        <v>609</v>
      </c>
      <c r="H994" s="4">
        <v>699</v>
      </c>
      <c r="I994" s="4">
        <v>690</v>
      </c>
      <c r="J994" s="4">
        <v>648</v>
      </c>
      <c r="K994" s="4">
        <v>702</v>
      </c>
      <c r="L994" s="4">
        <v>723</v>
      </c>
      <c r="M994" s="4">
        <v>621</v>
      </c>
      <c r="N994" s="4">
        <v>651</v>
      </c>
      <c r="O994" s="4">
        <v>681</v>
      </c>
      <c r="P994" s="4">
        <v>732</v>
      </c>
      <c r="Q994" s="4">
        <v>771</v>
      </c>
    </row>
    <row r="995" spans="1:17" x14ac:dyDescent="0.3">
      <c r="A995" t="s">
        <v>1203</v>
      </c>
      <c r="B995" s="4">
        <v>1926</v>
      </c>
      <c r="C995" s="4">
        <v>1869</v>
      </c>
      <c r="D995" s="4">
        <v>1839</v>
      </c>
      <c r="E995" s="4">
        <v>1827</v>
      </c>
      <c r="F995" s="4">
        <v>1863</v>
      </c>
      <c r="G995" s="4">
        <v>1887</v>
      </c>
      <c r="H995" s="4">
        <v>1815</v>
      </c>
      <c r="I995" s="4">
        <v>1821</v>
      </c>
      <c r="J995" s="4">
        <v>1848</v>
      </c>
      <c r="K995" s="4">
        <v>1836</v>
      </c>
      <c r="L995" s="4">
        <v>1938</v>
      </c>
      <c r="M995" s="4">
        <v>2001</v>
      </c>
      <c r="N995" s="4">
        <v>1941</v>
      </c>
      <c r="O995" s="4">
        <v>1968</v>
      </c>
      <c r="P995" s="4">
        <v>1989</v>
      </c>
      <c r="Q995" s="4">
        <v>1899</v>
      </c>
    </row>
    <row r="996" spans="1:17" x14ac:dyDescent="0.3">
      <c r="A996" t="s">
        <v>1204</v>
      </c>
      <c r="B996" s="4">
        <v>1674</v>
      </c>
      <c r="C996" s="4">
        <v>1650</v>
      </c>
      <c r="D996" s="4">
        <v>1743</v>
      </c>
      <c r="E996" s="4">
        <v>1776</v>
      </c>
      <c r="F996" s="4">
        <v>1788</v>
      </c>
      <c r="G996" s="4">
        <v>1914</v>
      </c>
      <c r="H996" s="4">
        <v>1965</v>
      </c>
      <c r="I996" s="4">
        <v>1938</v>
      </c>
      <c r="J996" s="4">
        <v>1986</v>
      </c>
      <c r="K996" s="4">
        <v>2091</v>
      </c>
      <c r="L996" s="4">
        <v>2253</v>
      </c>
      <c r="M996" s="4">
        <v>2256</v>
      </c>
      <c r="N996" s="4">
        <v>2232</v>
      </c>
      <c r="O996" s="4">
        <v>2310</v>
      </c>
      <c r="P996" s="4">
        <v>2460</v>
      </c>
      <c r="Q996" s="4">
        <v>2337</v>
      </c>
    </row>
    <row r="997" spans="1:17" x14ac:dyDescent="0.3">
      <c r="A997" t="s">
        <v>1205</v>
      </c>
      <c r="B997" s="4">
        <v>858</v>
      </c>
      <c r="C997" s="4">
        <v>891</v>
      </c>
      <c r="D997" s="4">
        <v>912</v>
      </c>
      <c r="E997" s="4">
        <v>945</v>
      </c>
      <c r="F997" s="4">
        <v>957</v>
      </c>
      <c r="G997" s="4">
        <v>1008</v>
      </c>
      <c r="H997" s="4">
        <v>1017</v>
      </c>
      <c r="I997" s="4">
        <v>990</v>
      </c>
      <c r="J997" s="4">
        <v>1017</v>
      </c>
      <c r="K997" s="4">
        <v>996</v>
      </c>
      <c r="L997" s="4">
        <v>1068</v>
      </c>
      <c r="M997" s="4">
        <v>1083</v>
      </c>
      <c r="N997" s="4">
        <v>1050</v>
      </c>
      <c r="O997" s="4">
        <v>1065</v>
      </c>
      <c r="P997" s="4">
        <v>1089</v>
      </c>
      <c r="Q997" s="4">
        <v>1113</v>
      </c>
    </row>
    <row r="998" spans="1:17" x14ac:dyDescent="0.3">
      <c r="A998" t="s">
        <v>1206</v>
      </c>
      <c r="B998" s="4">
        <v>2445</v>
      </c>
      <c r="C998" s="4">
        <v>2487</v>
      </c>
      <c r="D998" s="4">
        <v>2568</v>
      </c>
      <c r="E998" s="4">
        <v>2580</v>
      </c>
      <c r="F998" s="4">
        <v>2595</v>
      </c>
      <c r="G998" s="4">
        <v>2622</v>
      </c>
      <c r="H998" s="4">
        <v>2676</v>
      </c>
      <c r="I998" s="4">
        <v>2652</v>
      </c>
      <c r="J998" s="4">
        <v>2589</v>
      </c>
      <c r="K998" s="4">
        <v>2697</v>
      </c>
      <c r="L998" s="4">
        <v>2748</v>
      </c>
      <c r="M998" s="4">
        <v>2739</v>
      </c>
      <c r="N998" s="4">
        <v>2838</v>
      </c>
      <c r="O998" s="4">
        <v>2811</v>
      </c>
      <c r="P998" s="4">
        <v>2868</v>
      </c>
      <c r="Q998" s="4">
        <v>2916</v>
      </c>
    </row>
    <row r="999" spans="1:17" x14ac:dyDescent="0.3">
      <c r="A999" t="s">
        <v>1207</v>
      </c>
      <c r="B999" s="4">
        <v>2016</v>
      </c>
      <c r="C999" s="4">
        <v>1983</v>
      </c>
      <c r="D999" s="4">
        <v>2013</v>
      </c>
      <c r="E999" s="4">
        <v>1986</v>
      </c>
      <c r="F999" s="4">
        <v>1971</v>
      </c>
      <c r="G999" s="4">
        <v>1968</v>
      </c>
      <c r="H999" s="4">
        <v>1941</v>
      </c>
      <c r="I999" s="4">
        <v>1938</v>
      </c>
      <c r="J999" s="4">
        <v>1962</v>
      </c>
      <c r="K999" s="4">
        <v>1956</v>
      </c>
      <c r="L999" s="4">
        <v>1980</v>
      </c>
      <c r="M999" s="4">
        <v>1989</v>
      </c>
      <c r="N999" s="4">
        <v>2010</v>
      </c>
      <c r="O999" s="4">
        <v>2022</v>
      </c>
      <c r="P999" s="4">
        <v>2058</v>
      </c>
      <c r="Q999" s="4">
        <v>1980</v>
      </c>
    </row>
    <row r="1000" spans="1:17" x14ac:dyDescent="0.3">
      <c r="A1000" t="s">
        <v>1208</v>
      </c>
      <c r="B1000" s="4">
        <v>1833</v>
      </c>
      <c r="C1000" s="4">
        <v>1809</v>
      </c>
      <c r="D1000" s="4">
        <v>1830</v>
      </c>
      <c r="E1000" s="4">
        <v>1839</v>
      </c>
      <c r="F1000" s="4">
        <v>1806</v>
      </c>
      <c r="G1000" s="4">
        <v>1770</v>
      </c>
      <c r="H1000" s="4">
        <v>1776</v>
      </c>
      <c r="I1000" s="4">
        <v>1743</v>
      </c>
      <c r="J1000" s="4">
        <v>1824</v>
      </c>
      <c r="K1000" s="4">
        <v>1818</v>
      </c>
      <c r="L1000" s="4">
        <v>1803</v>
      </c>
      <c r="M1000" s="4">
        <v>1842</v>
      </c>
      <c r="N1000" s="4">
        <v>1875</v>
      </c>
      <c r="O1000" s="4">
        <v>1842</v>
      </c>
      <c r="P1000" s="4">
        <v>1896</v>
      </c>
      <c r="Q1000" s="4">
        <v>1863</v>
      </c>
    </row>
    <row r="1001" spans="1:17" x14ac:dyDescent="0.3">
      <c r="A1001" t="s">
        <v>1209</v>
      </c>
      <c r="B1001" s="4">
        <v>2016</v>
      </c>
      <c r="C1001" s="4">
        <v>2013</v>
      </c>
      <c r="D1001" s="4">
        <v>2010</v>
      </c>
      <c r="E1001" s="4">
        <v>2085</v>
      </c>
      <c r="F1001" s="4">
        <v>2064</v>
      </c>
      <c r="G1001" s="4">
        <v>2085</v>
      </c>
      <c r="H1001" s="4">
        <v>2049</v>
      </c>
      <c r="I1001" s="4">
        <v>2061</v>
      </c>
      <c r="J1001" s="4">
        <v>2076</v>
      </c>
      <c r="K1001" s="4">
        <v>2055</v>
      </c>
      <c r="L1001" s="4">
        <v>2121</v>
      </c>
      <c r="M1001" s="4">
        <v>2154</v>
      </c>
      <c r="N1001" s="4">
        <v>2103</v>
      </c>
      <c r="O1001" s="4">
        <v>2160</v>
      </c>
      <c r="P1001" s="4">
        <v>2262</v>
      </c>
      <c r="Q1001" s="4">
        <v>2277</v>
      </c>
    </row>
    <row r="1002" spans="1:17" x14ac:dyDescent="0.3">
      <c r="A1002" t="s">
        <v>1210</v>
      </c>
      <c r="B1002" s="4">
        <v>2940</v>
      </c>
      <c r="C1002" s="4">
        <v>2916</v>
      </c>
      <c r="D1002" s="4">
        <v>2826</v>
      </c>
      <c r="E1002" s="4">
        <v>2814</v>
      </c>
      <c r="F1002" s="4">
        <v>2805</v>
      </c>
      <c r="G1002" s="4">
        <v>2874</v>
      </c>
      <c r="H1002" s="4">
        <v>2889</v>
      </c>
      <c r="I1002" s="4">
        <v>2913</v>
      </c>
      <c r="J1002" s="4">
        <v>2952</v>
      </c>
      <c r="K1002" s="4">
        <v>3027</v>
      </c>
      <c r="L1002" s="4">
        <v>3042</v>
      </c>
      <c r="M1002" s="4">
        <v>3102</v>
      </c>
      <c r="N1002" s="4">
        <v>3177</v>
      </c>
      <c r="O1002" s="4">
        <v>3192</v>
      </c>
      <c r="P1002" s="4">
        <v>3165</v>
      </c>
      <c r="Q1002" s="4">
        <v>3171</v>
      </c>
    </row>
    <row r="1003" spans="1:17" x14ac:dyDescent="0.3">
      <c r="A1003" t="s">
        <v>1211</v>
      </c>
      <c r="B1003" s="4">
        <v>1251</v>
      </c>
      <c r="C1003" s="4">
        <v>1305</v>
      </c>
      <c r="D1003" s="4">
        <v>1287</v>
      </c>
      <c r="E1003" s="4">
        <v>1251</v>
      </c>
      <c r="F1003" s="4">
        <v>1287</v>
      </c>
      <c r="G1003" s="4">
        <v>1275</v>
      </c>
      <c r="H1003" s="4">
        <v>1248</v>
      </c>
      <c r="I1003" s="4">
        <v>1284</v>
      </c>
      <c r="J1003" s="4">
        <v>1245</v>
      </c>
      <c r="K1003" s="4">
        <v>1275</v>
      </c>
      <c r="L1003" s="4">
        <v>1338</v>
      </c>
      <c r="M1003" s="4">
        <v>1308</v>
      </c>
      <c r="N1003" s="4">
        <v>1305</v>
      </c>
      <c r="O1003" s="4">
        <v>1347</v>
      </c>
      <c r="P1003" s="4">
        <v>1392</v>
      </c>
      <c r="Q1003" s="4">
        <v>1344</v>
      </c>
    </row>
    <row r="1004" spans="1:17" x14ac:dyDescent="0.3">
      <c r="A1004" t="s">
        <v>1212</v>
      </c>
      <c r="B1004" s="4">
        <v>414</v>
      </c>
      <c r="C1004" s="4">
        <v>396</v>
      </c>
      <c r="D1004" s="4">
        <v>417</v>
      </c>
      <c r="E1004" s="4">
        <v>393</v>
      </c>
      <c r="F1004" s="4">
        <v>390</v>
      </c>
      <c r="G1004" s="4">
        <v>360</v>
      </c>
      <c r="H1004" s="4">
        <v>351</v>
      </c>
      <c r="I1004" s="4">
        <v>354</v>
      </c>
      <c r="J1004" s="4">
        <v>366</v>
      </c>
      <c r="K1004" s="4">
        <v>366</v>
      </c>
      <c r="L1004" s="4">
        <v>396</v>
      </c>
      <c r="M1004" s="4">
        <v>390</v>
      </c>
      <c r="N1004" s="4">
        <v>396</v>
      </c>
      <c r="O1004" s="4">
        <v>393</v>
      </c>
      <c r="P1004" s="4">
        <v>420</v>
      </c>
      <c r="Q1004" s="4">
        <v>429</v>
      </c>
    </row>
    <row r="1005" spans="1:17" x14ac:dyDescent="0.3">
      <c r="A1005" t="s">
        <v>1213</v>
      </c>
      <c r="B1005" s="4">
        <v>1437</v>
      </c>
      <c r="C1005" s="4">
        <v>1395</v>
      </c>
      <c r="D1005" s="4">
        <v>1458</v>
      </c>
      <c r="E1005" s="4">
        <v>1440</v>
      </c>
      <c r="F1005" s="4">
        <v>1446</v>
      </c>
      <c r="G1005" s="4">
        <v>1524</v>
      </c>
      <c r="H1005" s="4">
        <v>1530</v>
      </c>
      <c r="I1005" s="4">
        <v>1578</v>
      </c>
      <c r="J1005" s="4">
        <v>1557</v>
      </c>
      <c r="K1005" s="4">
        <v>1584</v>
      </c>
      <c r="L1005" s="4">
        <v>1677</v>
      </c>
      <c r="M1005" s="4">
        <v>1725</v>
      </c>
      <c r="N1005" s="4">
        <v>1758</v>
      </c>
      <c r="O1005" s="4">
        <v>1788</v>
      </c>
      <c r="P1005" s="4">
        <v>1938</v>
      </c>
      <c r="Q1005" s="4">
        <v>1965</v>
      </c>
    </row>
    <row r="1006" spans="1:17" x14ac:dyDescent="0.3">
      <c r="A1006" t="s">
        <v>1214</v>
      </c>
      <c r="B1006" s="4">
        <v>786</v>
      </c>
      <c r="C1006" s="4">
        <v>786</v>
      </c>
      <c r="D1006" s="4">
        <v>759</v>
      </c>
      <c r="E1006" s="4">
        <v>738</v>
      </c>
      <c r="F1006" s="4">
        <v>747</v>
      </c>
      <c r="G1006" s="4">
        <v>756</v>
      </c>
      <c r="H1006" s="4">
        <v>753</v>
      </c>
      <c r="I1006" s="4">
        <v>750</v>
      </c>
      <c r="J1006" s="4">
        <v>762</v>
      </c>
      <c r="K1006" s="4">
        <v>762</v>
      </c>
      <c r="L1006" s="4">
        <v>855</v>
      </c>
      <c r="M1006" s="4">
        <v>792</v>
      </c>
      <c r="N1006" s="4">
        <v>789</v>
      </c>
      <c r="O1006" s="4">
        <v>843</v>
      </c>
      <c r="P1006" s="4">
        <v>894</v>
      </c>
      <c r="Q1006" s="4">
        <v>885</v>
      </c>
    </row>
    <row r="1007" spans="1:17" x14ac:dyDescent="0.3">
      <c r="A1007" t="s">
        <v>1215</v>
      </c>
      <c r="B1007" s="4">
        <v>2892</v>
      </c>
      <c r="C1007" s="4">
        <v>2928</v>
      </c>
      <c r="D1007" s="4">
        <v>2958</v>
      </c>
      <c r="E1007" s="4">
        <v>2985</v>
      </c>
      <c r="F1007" s="4">
        <v>3051</v>
      </c>
      <c r="G1007" s="4">
        <v>3018</v>
      </c>
      <c r="H1007" s="4">
        <v>3000</v>
      </c>
      <c r="I1007" s="4">
        <v>2979</v>
      </c>
      <c r="J1007" s="4">
        <v>3024</v>
      </c>
      <c r="K1007" s="4">
        <v>3102</v>
      </c>
      <c r="L1007" s="4">
        <v>3108</v>
      </c>
      <c r="M1007" s="4">
        <v>3171</v>
      </c>
      <c r="N1007" s="4">
        <v>3225</v>
      </c>
      <c r="O1007" s="4">
        <v>3192</v>
      </c>
      <c r="P1007" s="4">
        <v>3276</v>
      </c>
      <c r="Q1007" s="4">
        <v>3177</v>
      </c>
    </row>
    <row r="1008" spans="1:17" x14ac:dyDescent="0.3">
      <c r="A1008" t="s">
        <v>1216</v>
      </c>
      <c r="B1008" s="4">
        <v>3303</v>
      </c>
      <c r="C1008" s="4">
        <v>3306</v>
      </c>
      <c r="D1008" s="4">
        <v>3294</v>
      </c>
      <c r="E1008" s="4">
        <v>3273</v>
      </c>
      <c r="F1008" s="4">
        <v>3291</v>
      </c>
      <c r="G1008" s="4">
        <v>3321</v>
      </c>
      <c r="H1008" s="4">
        <v>3360</v>
      </c>
      <c r="I1008" s="4">
        <v>3333</v>
      </c>
      <c r="J1008" s="4">
        <v>3315</v>
      </c>
      <c r="K1008" s="4">
        <v>3282</v>
      </c>
      <c r="L1008" s="4">
        <v>3348</v>
      </c>
      <c r="M1008" s="4">
        <v>3387</v>
      </c>
      <c r="N1008" s="4">
        <v>3411</v>
      </c>
      <c r="O1008" s="4">
        <v>3426</v>
      </c>
      <c r="P1008" s="4">
        <v>3486</v>
      </c>
      <c r="Q1008" s="4">
        <v>3396</v>
      </c>
    </row>
    <row r="1009" spans="1:17" x14ac:dyDescent="0.3">
      <c r="A1009" t="s">
        <v>1217</v>
      </c>
      <c r="B1009" s="4">
        <v>1293</v>
      </c>
      <c r="C1009" s="4">
        <v>1377</v>
      </c>
      <c r="D1009" s="4">
        <v>1389</v>
      </c>
      <c r="E1009" s="4">
        <v>1542</v>
      </c>
      <c r="F1009" s="4">
        <v>1662</v>
      </c>
      <c r="G1009" s="4">
        <v>1659</v>
      </c>
      <c r="H1009" s="4">
        <v>1686</v>
      </c>
      <c r="I1009" s="4">
        <v>1662</v>
      </c>
      <c r="J1009" s="4">
        <v>1590</v>
      </c>
      <c r="K1009" s="4">
        <v>1614</v>
      </c>
      <c r="L1009" s="4">
        <v>1647</v>
      </c>
      <c r="M1009" s="4">
        <v>1674</v>
      </c>
      <c r="N1009" s="4">
        <v>1725</v>
      </c>
      <c r="O1009" s="4">
        <v>1740</v>
      </c>
      <c r="P1009" s="4">
        <v>1770</v>
      </c>
      <c r="Q1009" s="4">
        <v>1836</v>
      </c>
    </row>
    <row r="1010" spans="1:17" x14ac:dyDescent="0.3">
      <c r="A1010" t="s">
        <v>1218</v>
      </c>
      <c r="B1010" s="4">
        <v>1785</v>
      </c>
      <c r="C1010" s="4">
        <v>1881</v>
      </c>
      <c r="D1010" s="4">
        <v>1899</v>
      </c>
      <c r="E1010" s="4">
        <v>1908</v>
      </c>
      <c r="F1010" s="4">
        <v>1884</v>
      </c>
      <c r="G1010" s="4">
        <v>1905</v>
      </c>
      <c r="H1010" s="4">
        <v>1911</v>
      </c>
      <c r="I1010" s="4">
        <v>1947</v>
      </c>
      <c r="J1010" s="4">
        <v>1851</v>
      </c>
      <c r="K1010" s="4">
        <v>1827</v>
      </c>
      <c r="L1010" s="4">
        <v>1860</v>
      </c>
      <c r="M1010" s="4">
        <v>1872</v>
      </c>
      <c r="N1010" s="4">
        <v>1920</v>
      </c>
      <c r="O1010" s="4">
        <v>1887</v>
      </c>
      <c r="P1010" s="4">
        <v>1887</v>
      </c>
      <c r="Q1010" s="4">
        <v>1905</v>
      </c>
    </row>
    <row r="1011" spans="1:17" x14ac:dyDescent="0.3">
      <c r="A1011" t="s">
        <v>1219</v>
      </c>
      <c r="B1011" s="4">
        <v>1611</v>
      </c>
      <c r="C1011" s="4">
        <v>1644</v>
      </c>
      <c r="D1011" s="4">
        <v>1650</v>
      </c>
      <c r="E1011" s="4">
        <v>1701</v>
      </c>
      <c r="F1011" s="4">
        <v>1728</v>
      </c>
      <c r="G1011" s="4">
        <v>1716</v>
      </c>
      <c r="H1011" s="4">
        <v>1704</v>
      </c>
      <c r="I1011" s="4">
        <v>1716</v>
      </c>
      <c r="J1011" s="4">
        <v>1704</v>
      </c>
      <c r="K1011" s="4">
        <v>1647</v>
      </c>
      <c r="L1011" s="4">
        <v>1716</v>
      </c>
      <c r="M1011" s="4">
        <v>1824</v>
      </c>
      <c r="N1011" s="4">
        <v>1809</v>
      </c>
      <c r="O1011" s="4">
        <v>1752</v>
      </c>
      <c r="P1011" s="4">
        <v>1797</v>
      </c>
      <c r="Q1011" s="4">
        <v>1803</v>
      </c>
    </row>
    <row r="1012" spans="1:17" x14ac:dyDescent="0.3">
      <c r="A1012" t="s">
        <v>1220</v>
      </c>
      <c r="B1012" s="4">
        <v>630</v>
      </c>
      <c r="C1012" s="4">
        <v>660</v>
      </c>
      <c r="D1012" s="4">
        <v>675</v>
      </c>
      <c r="E1012" s="4">
        <v>738</v>
      </c>
      <c r="F1012" s="4">
        <v>774</v>
      </c>
      <c r="G1012" s="4">
        <v>789</v>
      </c>
      <c r="H1012" s="4">
        <v>825</v>
      </c>
      <c r="I1012" s="4">
        <v>831</v>
      </c>
      <c r="J1012" s="4">
        <v>852</v>
      </c>
      <c r="K1012" s="4">
        <v>882</v>
      </c>
      <c r="L1012" s="4">
        <v>921</v>
      </c>
      <c r="M1012" s="4">
        <v>936</v>
      </c>
      <c r="N1012" s="4">
        <v>987</v>
      </c>
      <c r="O1012" s="4">
        <v>1017</v>
      </c>
      <c r="P1012" s="4">
        <v>1095</v>
      </c>
      <c r="Q1012" s="4">
        <v>1164</v>
      </c>
    </row>
    <row r="1013" spans="1:17" x14ac:dyDescent="0.3">
      <c r="A1013" t="s">
        <v>1221</v>
      </c>
      <c r="B1013" s="4">
        <v>1206</v>
      </c>
      <c r="C1013" s="4">
        <v>1275</v>
      </c>
      <c r="D1013" s="4">
        <v>1227</v>
      </c>
      <c r="E1013" s="4">
        <v>1440</v>
      </c>
      <c r="F1013" s="4">
        <v>1533</v>
      </c>
      <c r="G1013" s="4">
        <v>1569</v>
      </c>
      <c r="H1013" s="4">
        <v>1551</v>
      </c>
      <c r="I1013" s="4">
        <v>1599</v>
      </c>
      <c r="J1013" s="4">
        <v>1548</v>
      </c>
      <c r="K1013" s="4">
        <v>1548</v>
      </c>
      <c r="L1013" s="4">
        <v>1602</v>
      </c>
      <c r="M1013" s="4">
        <v>1722</v>
      </c>
      <c r="N1013" s="4">
        <v>1740</v>
      </c>
      <c r="O1013" s="4">
        <v>1743</v>
      </c>
      <c r="P1013" s="4">
        <v>1752</v>
      </c>
      <c r="Q1013" s="4">
        <v>1731</v>
      </c>
    </row>
    <row r="1014" spans="1:17" x14ac:dyDescent="0.3">
      <c r="A1014" t="s">
        <v>1222</v>
      </c>
      <c r="B1014" s="4">
        <v>906</v>
      </c>
      <c r="C1014" s="4">
        <v>933</v>
      </c>
      <c r="D1014" s="4">
        <v>930</v>
      </c>
      <c r="E1014" s="4">
        <v>1023</v>
      </c>
      <c r="F1014" s="4">
        <v>1074</v>
      </c>
      <c r="G1014" s="4">
        <v>1089</v>
      </c>
      <c r="H1014" s="4">
        <v>1041</v>
      </c>
      <c r="I1014" s="4">
        <v>1077</v>
      </c>
      <c r="J1014" s="4">
        <v>1068</v>
      </c>
      <c r="K1014" s="4">
        <v>1113</v>
      </c>
      <c r="L1014" s="4">
        <v>1158</v>
      </c>
      <c r="M1014" s="4">
        <v>1263</v>
      </c>
      <c r="N1014" s="4">
        <v>1266</v>
      </c>
      <c r="O1014" s="4">
        <v>1251</v>
      </c>
      <c r="P1014" s="4">
        <v>1254</v>
      </c>
      <c r="Q1014" s="4">
        <v>1260</v>
      </c>
    </row>
    <row r="1015" spans="1:17" x14ac:dyDescent="0.3">
      <c r="A1015" t="s">
        <v>1223</v>
      </c>
      <c r="B1015" s="4">
        <v>1734</v>
      </c>
      <c r="C1015" s="4">
        <v>1689</v>
      </c>
      <c r="D1015" s="4">
        <v>1761</v>
      </c>
      <c r="E1015" s="4">
        <v>1746</v>
      </c>
      <c r="F1015" s="4">
        <v>1824</v>
      </c>
      <c r="G1015" s="4">
        <v>1761</v>
      </c>
      <c r="H1015" s="4">
        <v>1746</v>
      </c>
      <c r="I1015" s="4">
        <v>1743</v>
      </c>
      <c r="J1015" s="4">
        <v>1791</v>
      </c>
      <c r="K1015" s="4">
        <v>1797</v>
      </c>
      <c r="L1015" s="4">
        <v>1830</v>
      </c>
      <c r="M1015" s="4">
        <v>1707</v>
      </c>
      <c r="N1015" s="4">
        <v>1740</v>
      </c>
      <c r="O1015" s="4">
        <v>1797</v>
      </c>
      <c r="P1015" s="4">
        <v>1848</v>
      </c>
      <c r="Q1015" s="4">
        <v>1860</v>
      </c>
    </row>
    <row r="1016" spans="1:17" x14ac:dyDescent="0.3">
      <c r="A1016" t="s">
        <v>1224</v>
      </c>
      <c r="B1016" s="4">
        <v>1854</v>
      </c>
      <c r="C1016" s="4">
        <v>1908</v>
      </c>
      <c r="D1016" s="4">
        <v>1974</v>
      </c>
      <c r="E1016" s="4">
        <v>2058</v>
      </c>
      <c r="F1016" s="4">
        <v>2145</v>
      </c>
      <c r="G1016" s="4">
        <v>2142</v>
      </c>
      <c r="H1016" s="4">
        <v>2172</v>
      </c>
      <c r="I1016" s="4">
        <v>2175</v>
      </c>
      <c r="J1016" s="4">
        <v>2145</v>
      </c>
      <c r="K1016" s="4">
        <v>2115</v>
      </c>
      <c r="L1016" s="4">
        <v>2148</v>
      </c>
      <c r="M1016" s="4">
        <v>2259</v>
      </c>
      <c r="N1016" s="4">
        <v>2298</v>
      </c>
      <c r="O1016" s="4">
        <v>2331</v>
      </c>
      <c r="P1016" s="4">
        <v>2301</v>
      </c>
      <c r="Q1016" s="4">
        <v>2340</v>
      </c>
    </row>
    <row r="1017" spans="1:17" x14ac:dyDescent="0.3">
      <c r="A1017" t="s">
        <v>1225</v>
      </c>
      <c r="B1017" s="4">
        <v>1440</v>
      </c>
      <c r="C1017" s="4">
        <v>1467</v>
      </c>
      <c r="D1017" s="4">
        <v>1503</v>
      </c>
      <c r="E1017" s="4">
        <v>1485</v>
      </c>
      <c r="F1017" s="4">
        <v>1578</v>
      </c>
      <c r="G1017" s="4">
        <v>1563</v>
      </c>
      <c r="H1017" s="4">
        <v>1566</v>
      </c>
      <c r="I1017" s="4">
        <v>1578</v>
      </c>
      <c r="J1017" s="4">
        <v>1587</v>
      </c>
      <c r="K1017" s="4">
        <v>1608</v>
      </c>
      <c r="L1017" s="4">
        <v>1644</v>
      </c>
      <c r="M1017" s="4">
        <v>1713</v>
      </c>
      <c r="N1017" s="4">
        <v>1776</v>
      </c>
      <c r="O1017" s="4">
        <v>1806</v>
      </c>
      <c r="P1017" s="4">
        <v>1803</v>
      </c>
      <c r="Q1017" s="4">
        <v>1860</v>
      </c>
    </row>
    <row r="1018" spans="1:17" x14ac:dyDescent="0.3">
      <c r="A1018" t="s">
        <v>1226</v>
      </c>
      <c r="B1018" s="4">
        <v>1611</v>
      </c>
      <c r="C1018" s="4">
        <v>1608</v>
      </c>
      <c r="D1018" s="4">
        <v>1635</v>
      </c>
      <c r="E1018" s="4">
        <v>1659</v>
      </c>
      <c r="F1018" s="4">
        <v>1626</v>
      </c>
      <c r="G1018" s="4">
        <v>1647</v>
      </c>
      <c r="H1018" s="4">
        <v>1629</v>
      </c>
      <c r="I1018" s="4">
        <v>1650</v>
      </c>
      <c r="J1018" s="4">
        <v>1740</v>
      </c>
      <c r="K1018" s="4">
        <v>1707</v>
      </c>
      <c r="L1018" s="4">
        <v>1749</v>
      </c>
      <c r="M1018" s="4">
        <v>1830</v>
      </c>
      <c r="N1018" s="4">
        <v>1872</v>
      </c>
      <c r="O1018" s="4">
        <v>1866</v>
      </c>
      <c r="P1018" s="4">
        <v>1950</v>
      </c>
      <c r="Q1018" s="4">
        <v>2085</v>
      </c>
    </row>
    <row r="1019" spans="1:17" x14ac:dyDescent="0.3">
      <c r="A1019" t="s">
        <v>1227</v>
      </c>
      <c r="B1019" s="4">
        <v>3543</v>
      </c>
      <c r="C1019" s="4">
        <v>3615</v>
      </c>
      <c r="D1019" s="4">
        <v>3492</v>
      </c>
      <c r="E1019" s="4">
        <v>3429</v>
      </c>
      <c r="F1019" s="4">
        <v>3507</v>
      </c>
      <c r="G1019" s="4">
        <v>3489</v>
      </c>
      <c r="H1019" s="4">
        <v>3444</v>
      </c>
      <c r="I1019" s="4">
        <v>3354</v>
      </c>
      <c r="J1019" s="4">
        <v>3363</v>
      </c>
      <c r="K1019" s="4">
        <v>3357</v>
      </c>
      <c r="L1019" s="4">
        <v>3402</v>
      </c>
      <c r="M1019" s="4">
        <v>3516</v>
      </c>
      <c r="N1019" s="4">
        <v>3432</v>
      </c>
      <c r="O1019" s="4">
        <v>3486</v>
      </c>
      <c r="P1019" s="4">
        <v>3507</v>
      </c>
      <c r="Q1019" s="4">
        <v>3489</v>
      </c>
    </row>
    <row r="1020" spans="1:17" x14ac:dyDescent="0.3">
      <c r="A1020" t="s">
        <v>1228</v>
      </c>
      <c r="B1020" s="4">
        <v>3507</v>
      </c>
      <c r="C1020" s="4">
        <v>3555</v>
      </c>
      <c r="D1020" s="4">
        <v>3531</v>
      </c>
      <c r="E1020" s="4">
        <v>3435</v>
      </c>
      <c r="F1020" s="4">
        <v>3426</v>
      </c>
      <c r="G1020" s="4">
        <v>3378</v>
      </c>
      <c r="H1020" s="4">
        <v>3447</v>
      </c>
      <c r="I1020" s="4">
        <v>3423</v>
      </c>
      <c r="J1020" s="4">
        <v>3390</v>
      </c>
      <c r="K1020" s="4">
        <v>3465</v>
      </c>
      <c r="L1020" s="4">
        <v>3558</v>
      </c>
      <c r="M1020" s="4">
        <v>3552</v>
      </c>
      <c r="N1020" s="4">
        <v>3573</v>
      </c>
      <c r="O1020" s="4">
        <v>3555</v>
      </c>
      <c r="P1020" s="4">
        <v>3552</v>
      </c>
      <c r="Q1020" s="4">
        <v>3636</v>
      </c>
    </row>
    <row r="1021" spans="1:17" x14ac:dyDescent="0.3">
      <c r="A1021" t="s">
        <v>1229</v>
      </c>
      <c r="B1021" s="4">
        <v>3381</v>
      </c>
      <c r="C1021" s="4">
        <v>3351</v>
      </c>
      <c r="D1021" s="4">
        <v>3333</v>
      </c>
      <c r="E1021" s="4">
        <v>3414</v>
      </c>
      <c r="F1021" s="4">
        <v>3372</v>
      </c>
      <c r="G1021" s="4">
        <v>3426</v>
      </c>
      <c r="H1021" s="4">
        <v>3381</v>
      </c>
      <c r="I1021" s="4">
        <v>3417</v>
      </c>
      <c r="J1021" s="4">
        <v>3456</v>
      </c>
      <c r="K1021" s="4">
        <v>3564</v>
      </c>
      <c r="L1021" s="4">
        <v>3591</v>
      </c>
      <c r="M1021" s="4">
        <v>3567</v>
      </c>
      <c r="N1021" s="4">
        <v>3534</v>
      </c>
      <c r="O1021" s="4">
        <v>3648</v>
      </c>
      <c r="P1021" s="4">
        <v>3708</v>
      </c>
      <c r="Q1021" s="4">
        <v>3618</v>
      </c>
    </row>
    <row r="1022" spans="1:17" x14ac:dyDescent="0.3">
      <c r="A1022" t="s">
        <v>1230</v>
      </c>
      <c r="B1022" s="4">
        <v>2649</v>
      </c>
      <c r="C1022" s="4">
        <v>2619</v>
      </c>
      <c r="D1022" s="4">
        <v>2643</v>
      </c>
      <c r="E1022" s="4">
        <v>2592</v>
      </c>
      <c r="F1022" s="4">
        <v>2613</v>
      </c>
      <c r="G1022" s="4">
        <v>2571</v>
      </c>
      <c r="H1022" s="4">
        <v>2541</v>
      </c>
      <c r="I1022" s="4">
        <v>2532</v>
      </c>
      <c r="J1022" s="4">
        <v>2568</v>
      </c>
      <c r="K1022" s="4">
        <v>2607</v>
      </c>
      <c r="L1022" s="4">
        <v>2673</v>
      </c>
      <c r="M1022" s="4">
        <v>2622</v>
      </c>
      <c r="N1022" s="4">
        <v>2559</v>
      </c>
      <c r="O1022" s="4">
        <v>2589</v>
      </c>
      <c r="P1022" s="4">
        <v>2742</v>
      </c>
      <c r="Q1022" s="4">
        <v>2733</v>
      </c>
    </row>
    <row r="1023" spans="1:17" x14ac:dyDescent="0.3">
      <c r="A1023" t="s">
        <v>1231</v>
      </c>
      <c r="B1023" s="4">
        <v>1425</v>
      </c>
      <c r="C1023" s="4">
        <v>1461</v>
      </c>
      <c r="D1023" s="4">
        <v>1422</v>
      </c>
      <c r="E1023" s="4">
        <v>1422</v>
      </c>
      <c r="F1023" s="4">
        <v>1428</v>
      </c>
      <c r="G1023" s="4">
        <v>1431</v>
      </c>
      <c r="H1023" s="4">
        <v>1440</v>
      </c>
      <c r="I1023" s="4">
        <v>1404</v>
      </c>
      <c r="J1023" s="4">
        <v>1383</v>
      </c>
      <c r="K1023" s="4">
        <v>1365</v>
      </c>
      <c r="L1023" s="4">
        <v>1359</v>
      </c>
      <c r="M1023" s="4">
        <v>1407</v>
      </c>
      <c r="N1023" s="4">
        <v>1377</v>
      </c>
      <c r="O1023" s="4">
        <v>1425</v>
      </c>
      <c r="P1023" s="4">
        <v>1407</v>
      </c>
      <c r="Q1023" s="4">
        <v>1416</v>
      </c>
    </row>
    <row r="1024" spans="1:17" x14ac:dyDescent="0.3">
      <c r="A1024" t="s">
        <v>1232</v>
      </c>
      <c r="B1024" s="4">
        <v>1173</v>
      </c>
      <c r="C1024" s="4">
        <v>1215</v>
      </c>
      <c r="D1024" s="4">
        <v>1242</v>
      </c>
      <c r="E1024" s="4">
        <v>1350</v>
      </c>
      <c r="F1024" s="4">
        <v>1407</v>
      </c>
      <c r="G1024" s="4">
        <v>1416</v>
      </c>
      <c r="H1024" s="4">
        <v>1434</v>
      </c>
      <c r="I1024" s="4">
        <v>1434</v>
      </c>
      <c r="J1024" s="4">
        <v>1362</v>
      </c>
      <c r="K1024" s="4">
        <v>1344</v>
      </c>
      <c r="L1024" s="4">
        <v>1371</v>
      </c>
      <c r="M1024" s="4">
        <v>1476</v>
      </c>
      <c r="N1024" s="4">
        <v>1518</v>
      </c>
      <c r="O1024" s="4">
        <v>1536</v>
      </c>
      <c r="P1024" s="4">
        <v>1473</v>
      </c>
      <c r="Q1024" s="4">
        <v>1536</v>
      </c>
    </row>
    <row r="1025" spans="1:17" x14ac:dyDescent="0.3">
      <c r="A1025" t="s">
        <v>1233</v>
      </c>
      <c r="B1025" s="4">
        <v>2958</v>
      </c>
      <c r="C1025" s="4">
        <v>2964</v>
      </c>
      <c r="D1025" s="4">
        <v>2979</v>
      </c>
      <c r="E1025" s="4">
        <v>2979</v>
      </c>
      <c r="F1025" s="4">
        <v>2958</v>
      </c>
      <c r="G1025" s="4">
        <v>2865</v>
      </c>
      <c r="H1025" s="4">
        <v>2946</v>
      </c>
      <c r="I1025" s="4">
        <v>2949</v>
      </c>
      <c r="J1025" s="4">
        <v>2967</v>
      </c>
      <c r="K1025" s="4">
        <v>3045</v>
      </c>
      <c r="L1025" s="4">
        <v>3177</v>
      </c>
      <c r="M1025" s="4">
        <v>3177</v>
      </c>
      <c r="N1025" s="4">
        <v>3174</v>
      </c>
      <c r="O1025" s="4">
        <v>3222</v>
      </c>
      <c r="P1025" s="4">
        <v>3237</v>
      </c>
      <c r="Q1025" s="4">
        <v>3132</v>
      </c>
    </row>
    <row r="1026" spans="1:17" x14ac:dyDescent="0.3">
      <c r="A1026" t="s">
        <v>1234</v>
      </c>
      <c r="B1026" s="4">
        <v>1053</v>
      </c>
      <c r="C1026" s="4">
        <v>1062</v>
      </c>
      <c r="D1026" s="4">
        <v>1089</v>
      </c>
      <c r="E1026" s="4">
        <v>1110</v>
      </c>
      <c r="F1026" s="4">
        <v>1176</v>
      </c>
      <c r="G1026" s="4">
        <v>1137</v>
      </c>
      <c r="H1026" s="4">
        <v>1158</v>
      </c>
      <c r="I1026" s="4">
        <v>1188</v>
      </c>
      <c r="J1026" s="4">
        <v>1188</v>
      </c>
      <c r="K1026" s="4">
        <v>1206</v>
      </c>
      <c r="L1026" s="4">
        <v>1218</v>
      </c>
      <c r="M1026" s="4">
        <v>1278</v>
      </c>
      <c r="N1026" s="4">
        <v>1350</v>
      </c>
      <c r="O1026" s="4">
        <v>1386</v>
      </c>
      <c r="P1026" s="4">
        <v>1419</v>
      </c>
      <c r="Q1026" s="4">
        <v>1470</v>
      </c>
    </row>
    <row r="1027" spans="1:17" x14ac:dyDescent="0.3">
      <c r="A1027" t="s">
        <v>1235</v>
      </c>
      <c r="B1027" s="4">
        <v>1683</v>
      </c>
      <c r="C1027" s="4">
        <v>1692</v>
      </c>
      <c r="D1027" s="4">
        <v>1779</v>
      </c>
      <c r="E1027" s="4">
        <v>1938</v>
      </c>
      <c r="F1027" s="4">
        <v>2070</v>
      </c>
      <c r="G1027" s="4">
        <v>2157</v>
      </c>
      <c r="H1027" s="4">
        <v>2244</v>
      </c>
      <c r="I1027" s="4">
        <v>2319</v>
      </c>
      <c r="J1027" s="4">
        <v>2322</v>
      </c>
      <c r="K1027" s="4">
        <v>2304</v>
      </c>
      <c r="L1027" s="4">
        <v>2328</v>
      </c>
      <c r="M1027" s="4">
        <v>2442</v>
      </c>
      <c r="N1027" s="4">
        <v>2481</v>
      </c>
      <c r="O1027" s="4">
        <v>2481</v>
      </c>
      <c r="P1027" s="4">
        <v>2523</v>
      </c>
      <c r="Q1027" s="4">
        <v>2571</v>
      </c>
    </row>
    <row r="1028" spans="1:17" x14ac:dyDescent="0.3">
      <c r="A1028" t="s">
        <v>1236</v>
      </c>
      <c r="B1028" s="4">
        <v>2073</v>
      </c>
      <c r="C1028" s="4">
        <v>2010</v>
      </c>
      <c r="D1028" s="4">
        <v>1962</v>
      </c>
      <c r="E1028" s="4">
        <v>1920</v>
      </c>
      <c r="F1028" s="4">
        <v>1857</v>
      </c>
      <c r="G1028" s="4">
        <v>1929</v>
      </c>
      <c r="H1028" s="4">
        <v>1914</v>
      </c>
      <c r="I1028" s="4">
        <v>1884</v>
      </c>
      <c r="J1028" s="4">
        <v>1839</v>
      </c>
      <c r="K1028" s="4">
        <v>1782</v>
      </c>
      <c r="L1028" s="4">
        <v>1890</v>
      </c>
      <c r="M1028" s="4">
        <v>1884</v>
      </c>
      <c r="N1028" s="4">
        <v>2019</v>
      </c>
      <c r="O1028" s="4">
        <v>2022</v>
      </c>
      <c r="P1028" s="4">
        <v>2007</v>
      </c>
      <c r="Q1028" s="4">
        <v>2001</v>
      </c>
    </row>
    <row r="1029" spans="1:17" x14ac:dyDescent="0.3">
      <c r="A1029" t="s">
        <v>1237</v>
      </c>
      <c r="B1029" s="4">
        <v>3297</v>
      </c>
      <c r="C1029" s="4">
        <v>3216</v>
      </c>
      <c r="D1029" s="4">
        <v>3171</v>
      </c>
      <c r="E1029" s="4">
        <v>3192</v>
      </c>
      <c r="F1029" s="4">
        <v>3192</v>
      </c>
      <c r="G1029" s="4">
        <v>3189</v>
      </c>
      <c r="H1029" s="4">
        <v>3114</v>
      </c>
      <c r="I1029" s="4">
        <v>2976</v>
      </c>
      <c r="J1029" s="4">
        <v>3003</v>
      </c>
      <c r="K1029" s="4">
        <v>3081</v>
      </c>
      <c r="L1029" s="4">
        <v>3162</v>
      </c>
      <c r="M1029" s="4">
        <v>3150</v>
      </c>
      <c r="N1029" s="4">
        <v>3216</v>
      </c>
      <c r="O1029" s="4">
        <v>3225</v>
      </c>
      <c r="P1029" s="4">
        <v>3291</v>
      </c>
      <c r="Q1029" s="4">
        <v>3339</v>
      </c>
    </row>
    <row r="1030" spans="1:17" x14ac:dyDescent="0.3">
      <c r="A1030" t="s">
        <v>1238</v>
      </c>
      <c r="B1030" s="4" t="s">
        <v>219</v>
      </c>
      <c r="C1030" s="4" t="s">
        <v>219</v>
      </c>
      <c r="D1030" s="4" t="s">
        <v>219</v>
      </c>
      <c r="E1030" s="4" t="s">
        <v>219</v>
      </c>
      <c r="F1030" s="4" t="s">
        <v>219</v>
      </c>
      <c r="G1030" s="4" t="s">
        <v>219</v>
      </c>
      <c r="H1030" s="4">
        <v>9</v>
      </c>
      <c r="I1030" s="4">
        <v>15</v>
      </c>
      <c r="J1030" s="4">
        <v>18</v>
      </c>
      <c r="K1030" s="4">
        <v>15</v>
      </c>
      <c r="L1030" s="4">
        <v>21</v>
      </c>
      <c r="M1030" s="4">
        <v>24</v>
      </c>
      <c r="N1030" s="4">
        <v>30</v>
      </c>
      <c r="O1030" s="4">
        <v>21</v>
      </c>
      <c r="P1030" s="4">
        <v>33</v>
      </c>
      <c r="Q1030" s="4">
        <v>57</v>
      </c>
    </row>
    <row r="1031" spans="1:17" x14ac:dyDescent="0.3">
      <c r="A1031" t="s">
        <v>1239</v>
      </c>
      <c r="B1031" s="4">
        <v>4323</v>
      </c>
      <c r="C1031" s="4">
        <v>4251</v>
      </c>
      <c r="D1031" s="4">
        <v>4170</v>
      </c>
      <c r="E1031" s="4">
        <v>4071</v>
      </c>
      <c r="F1031" s="4">
        <v>4056</v>
      </c>
      <c r="G1031" s="4">
        <v>3948</v>
      </c>
      <c r="H1031" s="4">
        <v>3909</v>
      </c>
      <c r="I1031" s="4">
        <v>3837</v>
      </c>
      <c r="J1031" s="4">
        <v>3801</v>
      </c>
      <c r="K1031" s="4">
        <v>3894</v>
      </c>
      <c r="L1031" s="4">
        <v>4047</v>
      </c>
      <c r="M1031" s="4">
        <v>4137</v>
      </c>
      <c r="N1031" s="4">
        <v>4158</v>
      </c>
      <c r="O1031" s="4">
        <v>4236</v>
      </c>
      <c r="P1031" s="4">
        <v>4194</v>
      </c>
      <c r="Q1031" s="4">
        <v>4155</v>
      </c>
    </row>
    <row r="1032" spans="1:17" x14ac:dyDescent="0.3">
      <c r="A1032" t="s">
        <v>1240</v>
      </c>
      <c r="B1032" s="4">
        <v>1080</v>
      </c>
      <c r="C1032" s="4">
        <v>1149</v>
      </c>
      <c r="D1032" s="4">
        <v>1188</v>
      </c>
      <c r="E1032" s="4">
        <v>1221</v>
      </c>
      <c r="F1032" s="4">
        <v>1272</v>
      </c>
      <c r="G1032" s="4">
        <v>1239</v>
      </c>
      <c r="H1032" s="4">
        <v>1227</v>
      </c>
      <c r="I1032" s="4">
        <v>1266</v>
      </c>
      <c r="J1032" s="4">
        <v>1257</v>
      </c>
      <c r="K1032" s="4">
        <v>1299</v>
      </c>
      <c r="L1032" s="4">
        <v>1332</v>
      </c>
      <c r="M1032" s="4">
        <v>1410</v>
      </c>
      <c r="N1032" s="4">
        <v>1398</v>
      </c>
      <c r="O1032" s="4">
        <v>1497</v>
      </c>
      <c r="P1032" s="4">
        <v>1560</v>
      </c>
      <c r="Q1032" s="4">
        <v>1653</v>
      </c>
    </row>
    <row r="1033" spans="1:17" x14ac:dyDescent="0.3">
      <c r="A1033" t="s">
        <v>1241</v>
      </c>
      <c r="B1033" s="4">
        <v>840</v>
      </c>
      <c r="C1033" s="4">
        <v>918</v>
      </c>
      <c r="D1033" s="4">
        <v>933</v>
      </c>
      <c r="E1033" s="4">
        <v>1026</v>
      </c>
      <c r="F1033" s="4">
        <v>1161</v>
      </c>
      <c r="G1033" s="4">
        <v>1209</v>
      </c>
      <c r="H1033" s="4">
        <v>1212</v>
      </c>
      <c r="I1033" s="4">
        <v>1296</v>
      </c>
      <c r="J1033" s="4">
        <v>1293</v>
      </c>
      <c r="K1033" s="4">
        <v>1302</v>
      </c>
      <c r="L1033" s="4">
        <v>1335</v>
      </c>
      <c r="M1033" s="4">
        <v>1404</v>
      </c>
      <c r="N1033" s="4">
        <v>1461</v>
      </c>
      <c r="O1033" s="4">
        <v>1506</v>
      </c>
      <c r="P1033" s="4">
        <v>1566</v>
      </c>
      <c r="Q1033" s="4">
        <v>1668</v>
      </c>
    </row>
    <row r="1034" spans="1:17" x14ac:dyDescent="0.3">
      <c r="A1034" t="s">
        <v>1242</v>
      </c>
      <c r="B1034" s="4">
        <v>948</v>
      </c>
      <c r="C1034" s="4">
        <v>942</v>
      </c>
      <c r="D1034" s="4">
        <v>984</v>
      </c>
      <c r="E1034" s="4">
        <v>960</v>
      </c>
      <c r="F1034" s="4">
        <v>978</v>
      </c>
      <c r="G1034" s="4">
        <v>1026</v>
      </c>
      <c r="H1034" s="4">
        <v>1017</v>
      </c>
      <c r="I1034" s="4">
        <v>1023</v>
      </c>
      <c r="J1034" s="4">
        <v>1050</v>
      </c>
      <c r="K1034" s="4">
        <v>1080</v>
      </c>
      <c r="L1034" s="4">
        <v>1077</v>
      </c>
      <c r="M1034" s="4">
        <v>1032</v>
      </c>
      <c r="N1034" s="4">
        <v>1056</v>
      </c>
      <c r="O1034" s="4">
        <v>1044</v>
      </c>
      <c r="P1034" s="4">
        <v>1086</v>
      </c>
      <c r="Q1034" s="4">
        <v>1086</v>
      </c>
    </row>
    <row r="1035" spans="1:17" x14ac:dyDescent="0.3">
      <c r="A1035" t="s">
        <v>1243</v>
      </c>
      <c r="B1035" s="4">
        <v>3954</v>
      </c>
      <c r="C1035" s="4">
        <v>3942</v>
      </c>
      <c r="D1035" s="4">
        <v>3852</v>
      </c>
      <c r="E1035" s="4">
        <v>3891</v>
      </c>
      <c r="F1035" s="4">
        <v>3915</v>
      </c>
      <c r="G1035" s="4">
        <v>3897</v>
      </c>
      <c r="H1035" s="4">
        <v>3792</v>
      </c>
      <c r="I1035" s="4">
        <v>3765</v>
      </c>
      <c r="J1035" s="4">
        <v>3738</v>
      </c>
      <c r="K1035" s="4">
        <v>3771</v>
      </c>
      <c r="L1035" s="4">
        <v>3855</v>
      </c>
      <c r="M1035" s="4">
        <v>3885</v>
      </c>
      <c r="N1035" s="4">
        <v>3888</v>
      </c>
      <c r="O1035" s="4">
        <v>3987</v>
      </c>
      <c r="P1035" s="4">
        <v>4026</v>
      </c>
      <c r="Q1035" s="4">
        <v>4050</v>
      </c>
    </row>
    <row r="1036" spans="1:17" x14ac:dyDescent="0.3">
      <c r="A1036" t="s">
        <v>1244</v>
      </c>
      <c r="B1036" s="4">
        <v>1047</v>
      </c>
      <c r="C1036" s="4">
        <v>1110</v>
      </c>
      <c r="D1036" s="4">
        <v>1104</v>
      </c>
      <c r="E1036" s="4">
        <v>1107</v>
      </c>
      <c r="F1036" s="4">
        <v>1137</v>
      </c>
      <c r="G1036" s="4">
        <v>1158</v>
      </c>
      <c r="H1036" s="4">
        <v>1107</v>
      </c>
      <c r="I1036" s="4">
        <v>1134</v>
      </c>
      <c r="J1036" s="4">
        <v>1188</v>
      </c>
      <c r="K1036" s="4">
        <v>1191</v>
      </c>
      <c r="L1036" s="4">
        <v>1170</v>
      </c>
      <c r="M1036" s="4">
        <v>1251</v>
      </c>
      <c r="N1036" s="4">
        <v>1221</v>
      </c>
      <c r="O1036" s="4">
        <v>1248</v>
      </c>
      <c r="P1036" s="4">
        <v>1296</v>
      </c>
      <c r="Q1036" s="4">
        <v>1359</v>
      </c>
    </row>
    <row r="1037" spans="1:17" x14ac:dyDescent="0.3">
      <c r="A1037" t="s">
        <v>1245</v>
      </c>
      <c r="B1037" s="4">
        <v>210</v>
      </c>
      <c r="C1037" s="4">
        <v>210</v>
      </c>
      <c r="D1037" s="4">
        <v>225</v>
      </c>
      <c r="E1037" s="4">
        <v>222</v>
      </c>
      <c r="F1037" s="4">
        <v>237</v>
      </c>
      <c r="G1037" s="4">
        <v>225</v>
      </c>
      <c r="H1037" s="4">
        <v>219</v>
      </c>
      <c r="I1037" s="4">
        <v>228</v>
      </c>
      <c r="J1037" s="4">
        <v>261</v>
      </c>
      <c r="K1037" s="4">
        <v>237</v>
      </c>
      <c r="L1037" s="4">
        <v>255</v>
      </c>
      <c r="M1037" s="4">
        <v>285</v>
      </c>
      <c r="N1037" s="4">
        <v>291</v>
      </c>
      <c r="O1037" s="4">
        <v>300</v>
      </c>
      <c r="P1037" s="4">
        <v>306</v>
      </c>
      <c r="Q1037" s="4">
        <v>294</v>
      </c>
    </row>
    <row r="1038" spans="1:17" x14ac:dyDescent="0.3">
      <c r="A1038" t="s">
        <v>1246</v>
      </c>
      <c r="B1038" s="4">
        <v>1161</v>
      </c>
      <c r="C1038" s="4">
        <v>1197</v>
      </c>
      <c r="D1038" s="4">
        <v>1236</v>
      </c>
      <c r="E1038" s="4">
        <v>1317</v>
      </c>
      <c r="F1038" s="4">
        <v>1338</v>
      </c>
      <c r="G1038" s="4">
        <v>1329</v>
      </c>
      <c r="H1038" s="4">
        <v>1329</v>
      </c>
      <c r="I1038" s="4">
        <v>1332</v>
      </c>
      <c r="J1038" s="4">
        <v>1299</v>
      </c>
      <c r="K1038" s="4">
        <v>1275</v>
      </c>
      <c r="L1038" s="4">
        <v>1293</v>
      </c>
      <c r="M1038" s="4">
        <v>1338</v>
      </c>
      <c r="N1038" s="4">
        <v>1320</v>
      </c>
      <c r="O1038" s="4">
        <v>1359</v>
      </c>
      <c r="P1038" s="4">
        <v>1356</v>
      </c>
      <c r="Q1038" s="4">
        <v>1461</v>
      </c>
    </row>
    <row r="1039" spans="1:17" x14ac:dyDescent="0.3">
      <c r="A1039" t="s">
        <v>1247</v>
      </c>
      <c r="B1039" s="4">
        <v>1767</v>
      </c>
      <c r="C1039" s="4">
        <v>1851</v>
      </c>
      <c r="D1039" s="4">
        <v>1935</v>
      </c>
      <c r="E1039" s="4">
        <v>1977</v>
      </c>
      <c r="F1039" s="4">
        <v>2067</v>
      </c>
      <c r="G1039" s="4">
        <v>2085</v>
      </c>
      <c r="H1039" s="4">
        <v>2103</v>
      </c>
      <c r="I1039" s="4">
        <v>2094</v>
      </c>
      <c r="J1039" s="4">
        <v>2004</v>
      </c>
      <c r="K1039" s="4">
        <v>2010</v>
      </c>
      <c r="L1039" s="4">
        <v>2022</v>
      </c>
      <c r="M1039" s="4">
        <v>2094</v>
      </c>
      <c r="N1039" s="4">
        <v>2073</v>
      </c>
      <c r="O1039" s="4">
        <v>2106</v>
      </c>
      <c r="P1039" s="4">
        <v>2097</v>
      </c>
      <c r="Q1039" s="4">
        <v>2178</v>
      </c>
    </row>
    <row r="1040" spans="1:17" x14ac:dyDescent="0.3">
      <c r="A1040" t="s">
        <v>1248</v>
      </c>
      <c r="B1040" s="4">
        <v>1131</v>
      </c>
      <c r="C1040" s="4">
        <v>1191</v>
      </c>
      <c r="D1040" s="4">
        <v>1197</v>
      </c>
      <c r="E1040" s="4">
        <v>1218</v>
      </c>
      <c r="F1040" s="4">
        <v>1299</v>
      </c>
      <c r="G1040" s="4">
        <v>1314</v>
      </c>
      <c r="H1040" s="4">
        <v>1317</v>
      </c>
      <c r="I1040" s="4">
        <v>1281</v>
      </c>
      <c r="J1040" s="4">
        <v>1251</v>
      </c>
      <c r="K1040" s="4">
        <v>1257</v>
      </c>
      <c r="L1040" s="4">
        <v>1257</v>
      </c>
      <c r="M1040" s="4">
        <v>1299</v>
      </c>
      <c r="N1040" s="4">
        <v>1239</v>
      </c>
      <c r="O1040" s="4">
        <v>1296</v>
      </c>
      <c r="P1040" s="4">
        <v>1353</v>
      </c>
      <c r="Q1040" s="4">
        <v>1335</v>
      </c>
    </row>
    <row r="1041" spans="1:17" x14ac:dyDescent="0.3">
      <c r="A1041" t="s">
        <v>1249</v>
      </c>
      <c r="B1041" s="4">
        <v>690</v>
      </c>
      <c r="C1041" s="4">
        <v>690</v>
      </c>
      <c r="D1041" s="4">
        <v>759</v>
      </c>
      <c r="E1041" s="4">
        <v>849</v>
      </c>
      <c r="F1041" s="4">
        <v>879</v>
      </c>
      <c r="G1041" s="4">
        <v>906</v>
      </c>
      <c r="H1041" s="4">
        <v>909</v>
      </c>
      <c r="I1041" s="4">
        <v>924</v>
      </c>
      <c r="J1041" s="4">
        <v>873</v>
      </c>
      <c r="K1041" s="4">
        <v>882</v>
      </c>
      <c r="L1041" s="4">
        <v>894</v>
      </c>
      <c r="M1041" s="4">
        <v>918</v>
      </c>
      <c r="N1041" s="4">
        <v>930</v>
      </c>
      <c r="O1041" s="4">
        <v>975</v>
      </c>
      <c r="P1041" s="4">
        <v>957</v>
      </c>
      <c r="Q1041" s="4">
        <v>1002</v>
      </c>
    </row>
    <row r="1042" spans="1:17" x14ac:dyDescent="0.3">
      <c r="A1042" t="s">
        <v>1250</v>
      </c>
      <c r="B1042" s="4">
        <v>1131</v>
      </c>
      <c r="C1042" s="4">
        <v>1128</v>
      </c>
      <c r="D1042" s="4">
        <v>1209</v>
      </c>
      <c r="E1042" s="4">
        <v>1299</v>
      </c>
      <c r="F1042" s="4">
        <v>1374</v>
      </c>
      <c r="G1042" s="4">
        <v>1419</v>
      </c>
      <c r="H1042" s="4">
        <v>1449</v>
      </c>
      <c r="I1042" s="4">
        <v>1467</v>
      </c>
      <c r="J1042" s="4">
        <v>1407</v>
      </c>
      <c r="K1042" s="4">
        <v>1374</v>
      </c>
      <c r="L1042" s="4">
        <v>1377</v>
      </c>
      <c r="M1042" s="4">
        <v>1443</v>
      </c>
      <c r="N1042" s="4">
        <v>1476</v>
      </c>
      <c r="O1042" s="4">
        <v>1500</v>
      </c>
      <c r="P1042" s="4">
        <v>1569</v>
      </c>
      <c r="Q1042" s="4">
        <v>1596</v>
      </c>
    </row>
    <row r="1043" spans="1:17" x14ac:dyDescent="0.3">
      <c r="A1043" t="s">
        <v>1251</v>
      </c>
      <c r="B1043" s="4">
        <v>1440</v>
      </c>
      <c r="C1043" s="4">
        <v>1479</v>
      </c>
      <c r="D1043" s="4">
        <v>1494</v>
      </c>
      <c r="E1043" s="4">
        <v>1515</v>
      </c>
      <c r="F1043" s="4">
        <v>1557</v>
      </c>
      <c r="G1043" s="4">
        <v>1647</v>
      </c>
      <c r="H1043" s="4">
        <v>1650</v>
      </c>
      <c r="I1043" s="4">
        <v>1719</v>
      </c>
      <c r="J1043" s="4">
        <v>1689</v>
      </c>
      <c r="K1043" s="4">
        <v>1686</v>
      </c>
      <c r="L1043" s="4">
        <v>1734</v>
      </c>
      <c r="M1043" s="4">
        <v>1764</v>
      </c>
      <c r="N1043" s="4">
        <v>1812</v>
      </c>
      <c r="O1043" s="4">
        <v>1884</v>
      </c>
      <c r="P1043" s="4">
        <v>1965</v>
      </c>
      <c r="Q1043" s="4">
        <v>1989</v>
      </c>
    </row>
    <row r="1044" spans="1:17" x14ac:dyDescent="0.3">
      <c r="A1044" t="s">
        <v>1252</v>
      </c>
      <c r="B1044" s="4">
        <v>1131</v>
      </c>
      <c r="C1044" s="4">
        <v>1134</v>
      </c>
      <c r="D1044" s="4">
        <v>1146</v>
      </c>
      <c r="E1044" s="4">
        <v>1179</v>
      </c>
      <c r="F1044" s="4">
        <v>1152</v>
      </c>
      <c r="G1044" s="4">
        <v>1149</v>
      </c>
      <c r="H1044" s="4">
        <v>1122</v>
      </c>
      <c r="I1044" s="4">
        <v>1101</v>
      </c>
      <c r="J1044" s="4">
        <v>1113</v>
      </c>
      <c r="K1044" s="4">
        <v>1074</v>
      </c>
      <c r="L1044" s="4">
        <v>1119</v>
      </c>
      <c r="M1044" s="4">
        <v>1167</v>
      </c>
      <c r="N1044" s="4">
        <v>1143</v>
      </c>
      <c r="O1044" s="4">
        <v>1191</v>
      </c>
      <c r="P1044" s="4">
        <v>1200</v>
      </c>
      <c r="Q1044" s="4">
        <v>1236</v>
      </c>
    </row>
    <row r="1045" spans="1:17" x14ac:dyDescent="0.3">
      <c r="A1045" t="s">
        <v>1253</v>
      </c>
      <c r="B1045" s="4">
        <v>2631</v>
      </c>
      <c r="C1045" s="4">
        <v>2679</v>
      </c>
      <c r="D1045" s="4">
        <v>2682</v>
      </c>
      <c r="E1045" s="4">
        <v>2697</v>
      </c>
      <c r="F1045" s="4">
        <v>2811</v>
      </c>
      <c r="G1045" s="4">
        <v>2847</v>
      </c>
      <c r="H1045" s="4">
        <v>2856</v>
      </c>
      <c r="I1045" s="4">
        <v>2850</v>
      </c>
      <c r="J1045" s="4">
        <v>2820</v>
      </c>
      <c r="K1045" s="4">
        <v>2868</v>
      </c>
      <c r="L1045" s="4">
        <v>2856</v>
      </c>
      <c r="M1045" s="4">
        <v>2979</v>
      </c>
      <c r="N1045" s="4">
        <v>3009</v>
      </c>
      <c r="O1045" s="4">
        <v>3075</v>
      </c>
      <c r="P1045" s="4">
        <v>3204</v>
      </c>
      <c r="Q1045" s="4">
        <v>3222</v>
      </c>
    </row>
    <row r="1046" spans="1:17" x14ac:dyDescent="0.3">
      <c r="A1046" t="s">
        <v>1254</v>
      </c>
      <c r="B1046" s="4">
        <v>501</v>
      </c>
      <c r="C1046" s="4">
        <v>567</v>
      </c>
      <c r="D1046" s="4">
        <v>585</v>
      </c>
      <c r="E1046" s="4">
        <v>627</v>
      </c>
      <c r="F1046" s="4">
        <v>693</v>
      </c>
      <c r="G1046" s="4">
        <v>759</v>
      </c>
      <c r="H1046" s="4">
        <v>942</v>
      </c>
      <c r="I1046" s="4">
        <v>1035</v>
      </c>
      <c r="J1046" s="4">
        <v>1146</v>
      </c>
      <c r="K1046" s="4">
        <v>1290</v>
      </c>
      <c r="L1046" s="4">
        <v>1377</v>
      </c>
      <c r="M1046" s="4">
        <v>1401</v>
      </c>
      <c r="N1046" s="4">
        <v>1428</v>
      </c>
      <c r="O1046" s="4">
        <v>1422</v>
      </c>
      <c r="P1046" s="4">
        <v>1383</v>
      </c>
      <c r="Q1046" s="4">
        <v>1419</v>
      </c>
    </row>
    <row r="1047" spans="1:17" x14ac:dyDescent="0.3">
      <c r="A1047" t="s">
        <v>1255</v>
      </c>
      <c r="B1047" s="4">
        <v>1005</v>
      </c>
      <c r="C1047" s="4">
        <v>999</v>
      </c>
      <c r="D1047" s="4">
        <v>1002</v>
      </c>
      <c r="E1047" s="4">
        <v>978</v>
      </c>
      <c r="F1047" s="4">
        <v>951</v>
      </c>
      <c r="G1047" s="4">
        <v>921</v>
      </c>
      <c r="H1047" s="4">
        <v>951</v>
      </c>
      <c r="I1047" s="4">
        <v>942</v>
      </c>
      <c r="J1047" s="4">
        <v>963</v>
      </c>
      <c r="K1047" s="4">
        <v>987</v>
      </c>
      <c r="L1047" s="4">
        <v>1008</v>
      </c>
      <c r="M1047" s="4">
        <v>987</v>
      </c>
      <c r="N1047" s="4">
        <v>1035</v>
      </c>
      <c r="O1047" s="4">
        <v>1062</v>
      </c>
      <c r="P1047" s="4">
        <v>1095</v>
      </c>
      <c r="Q1047" s="4">
        <v>1134</v>
      </c>
    </row>
    <row r="1048" spans="1:17" x14ac:dyDescent="0.3">
      <c r="A1048" t="s">
        <v>1256</v>
      </c>
      <c r="B1048" s="4">
        <v>1212</v>
      </c>
      <c r="C1048" s="4">
        <v>1263</v>
      </c>
      <c r="D1048" s="4">
        <v>1236</v>
      </c>
      <c r="E1048" s="4">
        <v>1242</v>
      </c>
      <c r="F1048" s="4">
        <v>1236</v>
      </c>
      <c r="G1048" s="4">
        <v>1233</v>
      </c>
      <c r="H1048" s="4">
        <v>1257</v>
      </c>
      <c r="I1048" s="4">
        <v>1287</v>
      </c>
      <c r="J1048" s="4">
        <v>1308</v>
      </c>
      <c r="K1048" s="4">
        <v>1323</v>
      </c>
      <c r="L1048" s="4">
        <v>1272</v>
      </c>
      <c r="M1048" s="4">
        <v>1290</v>
      </c>
      <c r="N1048" s="4">
        <v>1320</v>
      </c>
      <c r="O1048" s="4">
        <v>1317</v>
      </c>
      <c r="P1048" s="4">
        <v>1296</v>
      </c>
      <c r="Q1048" s="4">
        <v>1332</v>
      </c>
    </row>
    <row r="1049" spans="1:17" x14ac:dyDescent="0.3">
      <c r="A1049" t="s">
        <v>1257</v>
      </c>
      <c r="B1049" s="4">
        <v>2022</v>
      </c>
      <c r="C1049" s="4">
        <v>1992</v>
      </c>
      <c r="D1049" s="4">
        <v>1965</v>
      </c>
      <c r="E1049" s="4">
        <v>1992</v>
      </c>
      <c r="F1049" s="4">
        <v>2022</v>
      </c>
      <c r="G1049" s="4">
        <v>2028</v>
      </c>
      <c r="H1049" s="4">
        <v>2067</v>
      </c>
      <c r="I1049" s="4">
        <v>2076</v>
      </c>
      <c r="J1049" s="4">
        <v>2064</v>
      </c>
      <c r="K1049" s="4">
        <v>2034</v>
      </c>
      <c r="L1049" s="4">
        <v>2097</v>
      </c>
      <c r="M1049" s="4">
        <v>2166</v>
      </c>
      <c r="N1049" s="4">
        <v>2124</v>
      </c>
      <c r="O1049" s="4">
        <v>2151</v>
      </c>
      <c r="P1049" s="4">
        <v>2223</v>
      </c>
      <c r="Q1049" s="4">
        <v>2250</v>
      </c>
    </row>
    <row r="1050" spans="1:17" x14ac:dyDescent="0.3">
      <c r="A1050" t="s">
        <v>1258</v>
      </c>
      <c r="B1050" s="4">
        <v>1395</v>
      </c>
      <c r="C1050" s="4">
        <v>1404</v>
      </c>
      <c r="D1050" s="4">
        <v>1371</v>
      </c>
      <c r="E1050" s="4">
        <v>1338</v>
      </c>
      <c r="F1050" s="4">
        <v>1416</v>
      </c>
      <c r="G1050" s="4">
        <v>1416</v>
      </c>
      <c r="H1050" s="4">
        <v>1380</v>
      </c>
      <c r="I1050" s="4">
        <v>1362</v>
      </c>
      <c r="J1050" s="4">
        <v>1392</v>
      </c>
      <c r="K1050" s="4">
        <v>1431</v>
      </c>
      <c r="L1050" s="4">
        <v>1452</v>
      </c>
      <c r="M1050" s="4">
        <v>1434</v>
      </c>
      <c r="N1050" s="4">
        <v>1455</v>
      </c>
      <c r="O1050" s="4">
        <v>1455</v>
      </c>
      <c r="P1050" s="4">
        <v>1488</v>
      </c>
      <c r="Q1050" s="4">
        <v>1449</v>
      </c>
    </row>
    <row r="1051" spans="1:17" x14ac:dyDescent="0.3">
      <c r="A1051" t="s">
        <v>1259</v>
      </c>
      <c r="B1051" s="4">
        <v>2649</v>
      </c>
      <c r="C1051" s="4">
        <v>2592</v>
      </c>
      <c r="D1051" s="4">
        <v>2571</v>
      </c>
      <c r="E1051" s="4">
        <v>2586</v>
      </c>
      <c r="F1051" s="4">
        <v>2556</v>
      </c>
      <c r="G1051" s="4">
        <v>2556</v>
      </c>
      <c r="H1051" s="4">
        <v>2562</v>
      </c>
      <c r="I1051" s="4">
        <v>2562</v>
      </c>
      <c r="J1051" s="4">
        <v>2523</v>
      </c>
      <c r="K1051" s="4">
        <v>2541</v>
      </c>
      <c r="L1051" s="4">
        <v>2568</v>
      </c>
      <c r="M1051" s="4">
        <v>2613</v>
      </c>
      <c r="N1051" s="4">
        <v>2667</v>
      </c>
      <c r="O1051" s="4">
        <v>2679</v>
      </c>
      <c r="P1051" s="4">
        <v>2769</v>
      </c>
      <c r="Q1051" s="4">
        <v>2736</v>
      </c>
    </row>
    <row r="1052" spans="1:17" x14ac:dyDescent="0.3">
      <c r="A1052" t="s">
        <v>1260</v>
      </c>
      <c r="B1052" s="4">
        <v>2235</v>
      </c>
      <c r="C1052" s="4">
        <v>2193</v>
      </c>
      <c r="D1052" s="4">
        <v>2226</v>
      </c>
      <c r="E1052" s="4">
        <v>2142</v>
      </c>
      <c r="F1052" s="4">
        <v>2166</v>
      </c>
      <c r="G1052" s="4">
        <v>2172</v>
      </c>
      <c r="H1052" s="4">
        <v>2178</v>
      </c>
      <c r="I1052" s="4">
        <v>2166</v>
      </c>
      <c r="J1052" s="4">
        <v>2160</v>
      </c>
      <c r="K1052" s="4">
        <v>2133</v>
      </c>
      <c r="L1052" s="4">
        <v>2190</v>
      </c>
      <c r="M1052" s="4">
        <v>2241</v>
      </c>
      <c r="N1052" s="4">
        <v>2235</v>
      </c>
      <c r="O1052" s="4">
        <v>2316</v>
      </c>
      <c r="P1052" s="4">
        <v>2331</v>
      </c>
      <c r="Q1052" s="4">
        <v>2403</v>
      </c>
    </row>
    <row r="1053" spans="1:17" x14ac:dyDescent="0.3">
      <c r="A1053" t="s">
        <v>1261</v>
      </c>
      <c r="B1053" s="4">
        <v>1221</v>
      </c>
      <c r="C1053" s="4">
        <v>1248</v>
      </c>
      <c r="D1053" s="4">
        <v>1230</v>
      </c>
      <c r="E1053" s="4">
        <v>1215</v>
      </c>
      <c r="F1053" s="4">
        <v>1266</v>
      </c>
      <c r="G1053" s="4">
        <v>1260</v>
      </c>
      <c r="H1053" s="4">
        <v>1272</v>
      </c>
      <c r="I1053" s="4">
        <v>1284</v>
      </c>
      <c r="J1053" s="4">
        <v>1323</v>
      </c>
      <c r="K1053" s="4">
        <v>1290</v>
      </c>
      <c r="L1053" s="4">
        <v>1290</v>
      </c>
      <c r="M1053" s="4">
        <v>1284</v>
      </c>
      <c r="N1053" s="4">
        <v>1260</v>
      </c>
      <c r="O1053" s="4">
        <v>1281</v>
      </c>
      <c r="P1053" s="4">
        <v>1335</v>
      </c>
      <c r="Q1053" s="4">
        <v>1338</v>
      </c>
    </row>
    <row r="1054" spans="1:17" x14ac:dyDescent="0.3">
      <c r="A1054" t="s">
        <v>1262</v>
      </c>
      <c r="B1054" s="4">
        <v>2043</v>
      </c>
      <c r="C1054" s="4">
        <v>2076</v>
      </c>
      <c r="D1054" s="4">
        <v>2073</v>
      </c>
      <c r="E1054" s="4">
        <v>1998</v>
      </c>
      <c r="F1054" s="4">
        <v>1959</v>
      </c>
      <c r="G1054" s="4">
        <v>1962</v>
      </c>
      <c r="H1054" s="4">
        <v>1920</v>
      </c>
      <c r="I1054" s="4">
        <v>1917</v>
      </c>
      <c r="J1054" s="4">
        <v>1902</v>
      </c>
      <c r="K1054" s="4">
        <v>1905</v>
      </c>
      <c r="L1054" s="4">
        <v>1935</v>
      </c>
      <c r="M1054" s="4">
        <v>1959</v>
      </c>
      <c r="N1054" s="4">
        <v>2046</v>
      </c>
      <c r="O1054" s="4">
        <v>2058</v>
      </c>
      <c r="P1054" s="4">
        <v>2010</v>
      </c>
      <c r="Q1054" s="4">
        <v>2031</v>
      </c>
    </row>
    <row r="1055" spans="1:17" x14ac:dyDescent="0.3">
      <c r="A1055" t="s">
        <v>1263</v>
      </c>
      <c r="B1055" s="4">
        <v>1989</v>
      </c>
      <c r="C1055" s="4">
        <v>1977</v>
      </c>
      <c r="D1055" s="4">
        <v>1929</v>
      </c>
      <c r="E1055" s="4">
        <v>1965</v>
      </c>
      <c r="F1055" s="4">
        <v>1911</v>
      </c>
      <c r="G1055" s="4">
        <v>1941</v>
      </c>
      <c r="H1055" s="4">
        <v>1941</v>
      </c>
      <c r="I1055" s="4">
        <v>1950</v>
      </c>
      <c r="J1055" s="4">
        <v>1920</v>
      </c>
      <c r="K1055" s="4">
        <v>1998</v>
      </c>
      <c r="L1055" s="4">
        <v>2013</v>
      </c>
      <c r="M1055" s="4">
        <v>2016</v>
      </c>
      <c r="N1055" s="4">
        <v>2052</v>
      </c>
      <c r="O1055" s="4">
        <v>2049</v>
      </c>
      <c r="P1055" s="4">
        <v>2121</v>
      </c>
      <c r="Q1055" s="4">
        <v>2070</v>
      </c>
    </row>
    <row r="1056" spans="1:17" x14ac:dyDescent="0.3">
      <c r="A1056" t="s">
        <v>1264</v>
      </c>
      <c r="B1056" s="4">
        <v>1581</v>
      </c>
      <c r="C1056" s="4">
        <v>1575</v>
      </c>
      <c r="D1056" s="4">
        <v>1500</v>
      </c>
      <c r="E1056" s="4">
        <v>1515</v>
      </c>
      <c r="F1056" s="4">
        <v>1509</v>
      </c>
      <c r="G1056" s="4">
        <v>1503</v>
      </c>
      <c r="H1056" s="4">
        <v>1488</v>
      </c>
      <c r="I1056" s="4">
        <v>1521</v>
      </c>
      <c r="J1056" s="4">
        <v>1590</v>
      </c>
      <c r="K1056" s="4">
        <v>1572</v>
      </c>
      <c r="L1056" s="4">
        <v>1572</v>
      </c>
      <c r="M1056" s="4">
        <v>1623</v>
      </c>
      <c r="N1056" s="4">
        <v>1611</v>
      </c>
      <c r="O1056" s="4">
        <v>1629</v>
      </c>
      <c r="P1056" s="4">
        <v>1665</v>
      </c>
      <c r="Q1056" s="4">
        <v>1635</v>
      </c>
    </row>
    <row r="1057" spans="1:17" x14ac:dyDescent="0.3">
      <c r="A1057" t="s">
        <v>1265</v>
      </c>
      <c r="B1057" s="4">
        <v>1833</v>
      </c>
      <c r="C1057" s="4">
        <v>1854</v>
      </c>
      <c r="D1057" s="4">
        <v>1845</v>
      </c>
      <c r="E1057" s="4">
        <v>1833</v>
      </c>
      <c r="F1057" s="4">
        <v>1851</v>
      </c>
      <c r="G1057" s="4">
        <v>1818</v>
      </c>
      <c r="H1057" s="4">
        <v>1842</v>
      </c>
      <c r="I1057" s="4">
        <v>1812</v>
      </c>
      <c r="J1057" s="4">
        <v>1818</v>
      </c>
      <c r="K1057" s="4">
        <v>1791</v>
      </c>
      <c r="L1057" s="4">
        <v>1806</v>
      </c>
      <c r="M1057" s="4">
        <v>1800</v>
      </c>
      <c r="N1057" s="4">
        <v>1842</v>
      </c>
      <c r="O1057" s="4">
        <v>1830</v>
      </c>
      <c r="P1057" s="4">
        <v>1911</v>
      </c>
      <c r="Q1057" s="4">
        <v>1878</v>
      </c>
    </row>
    <row r="1058" spans="1:17" x14ac:dyDescent="0.3">
      <c r="A1058" t="s">
        <v>1266</v>
      </c>
      <c r="B1058" s="4">
        <v>2088</v>
      </c>
      <c r="C1058" s="4">
        <v>2076</v>
      </c>
      <c r="D1058" s="4">
        <v>2076</v>
      </c>
      <c r="E1058" s="4">
        <v>2067</v>
      </c>
      <c r="F1058" s="4">
        <v>2040</v>
      </c>
      <c r="G1058" s="4">
        <v>2085</v>
      </c>
      <c r="H1058" s="4">
        <v>2043</v>
      </c>
      <c r="I1058" s="4">
        <v>2046</v>
      </c>
      <c r="J1058" s="4">
        <v>2037</v>
      </c>
      <c r="K1058" s="4">
        <v>2097</v>
      </c>
      <c r="L1058" s="4">
        <v>2127</v>
      </c>
      <c r="M1058" s="4">
        <v>2100</v>
      </c>
      <c r="N1058" s="4">
        <v>2058</v>
      </c>
      <c r="O1058" s="4">
        <v>2094</v>
      </c>
      <c r="P1058" s="4">
        <v>2088</v>
      </c>
      <c r="Q1058" s="4">
        <v>2130</v>
      </c>
    </row>
    <row r="1059" spans="1:17" x14ac:dyDescent="0.3">
      <c r="A1059" t="s">
        <v>1267</v>
      </c>
      <c r="B1059" s="4">
        <v>357</v>
      </c>
      <c r="C1059" s="4">
        <v>366</v>
      </c>
      <c r="D1059" s="4">
        <v>354</v>
      </c>
      <c r="E1059" s="4">
        <v>333</v>
      </c>
      <c r="F1059" s="4">
        <v>348</v>
      </c>
      <c r="G1059" s="4">
        <v>354</v>
      </c>
      <c r="H1059" s="4">
        <v>393</v>
      </c>
      <c r="I1059" s="4">
        <v>366</v>
      </c>
      <c r="J1059" s="4">
        <v>390</v>
      </c>
      <c r="K1059" s="4">
        <v>411</v>
      </c>
      <c r="L1059" s="4">
        <v>399</v>
      </c>
      <c r="M1059" s="4">
        <v>393</v>
      </c>
      <c r="N1059" s="4">
        <v>384</v>
      </c>
      <c r="O1059" s="4">
        <v>411</v>
      </c>
      <c r="P1059" s="4">
        <v>405</v>
      </c>
      <c r="Q1059" s="4">
        <v>432</v>
      </c>
    </row>
    <row r="1060" spans="1:17" x14ac:dyDescent="0.3">
      <c r="A1060" t="s">
        <v>1268</v>
      </c>
      <c r="B1060" s="4">
        <v>2148</v>
      </c>
      <c r="C1060" s="4">
        <v>2154</v>
      </c>
      <c r="D1060" s="4">
        <v>2139</v>
      </c>
      <c r="E1060" s="4">
        <v>2172</v>
      </c>
      <c r="F1060" s="4">
        <v>2196</v>
      </c>
      <c r="G1060" s="4">
        <v>2151</v>
      </c>
      <c r="H1060" s="4">
        <v>2166</v>
      </c>
      <c r="I1060" s="4">
        <v>2109</v>
      </c>
      <c r="J1060" s="4">
        <v>2127</v>
      </c>
      <c r="K1060" s="4">
        <v>2157</v>
      </c>
      <c r="L1060" s="4">
        <v>2211</v>
      </c>
      <c r="M1060" s="4">
        <v>2160</v>
      </c>
      <c r="N1060" s="4">
        <v>2196</v>
      </c>
      <c r="O1060" s="4">
        <v>2199</v>
      </c>
      <c r="P1060" s="4">
        <v>2169</v>
      </c>
      <c r="Q1060" s="4">
        <v>2139</v>
      </c>
    </row>
    <row r="1061" spans="1:17" x14ac:dyDescent="0.3">
      <c r="A1061" t="s">
        <v>1269</v>
      </c>
      <c r="B1061" s="4">
        <v>3237</v>
      </c>
      <c r="C1061" s="4">
        <v>3228</v>
      </c>
      <c r="D1061" s="4">
        <v>3207</v>
      </c>
      <c r="E1061" s="4">
        <v>3129</v>
      </c>
      <c r="F1061" s="4">
        <v>3075</v>
      </c>
      <c r="G1061" s="4">
        <v>3075</v>
      </c>
      <c r="H1061" s="4">
        <v>3030</v>
      </c>
      <c r="I1061" s="4">
        <v>3009</v>
      </c>
      <c r="J1061" s="4">
        <v>3051</v>
      </c>
      <c r="K1061" s="4">
        <v>3054</v>
      </c>
      <c r="L1061" s="4">
        <v>3015</v>
      </c>
      <c r="M1061" s="4">
        <v>3099</v>
      </c>
      <c r="N1061" s="4">
        <v>3186</v>
      </c>
      <c r="O1061" s="4">
        <v>3264</v>
      </c>
      <c r="P1061" s="4">
        <v>3249</v>
      </c>
      <c r="Q1061" s="4">
        <v>3315</v>
      </c>
    </row>
    <row r="1062" spans="1:17" x14ac:dyDescent="0.3">
      <c r="A1062" t="s">
        <v>1270</v>
      </c>
      <c r="B1062" s="4">
        <v>2925</v>
      </c>
      <c r="C1062" s="4">
        <v>2904</v>
      </c>
      <c r="D1062" s="4">
        <v>2805</v>
      </c>
      <c r="E1062" s="4">
        <v>2799</v>
      </c>
      <c r="F1062" s="4">
        <v>2820</v>
      </c>
      <c r="G1062" s="4">
        <v>2730</v>
      </c>
      <c r="H1062" s="4">
        <v>2610</v>
      </c>
      <c r="I1062" s="4">
        <v>2559</v>
      </c>
      <c r="J1062" s="4">
        <v>2610</v>
      </c>
      <c r="K1062" s="4">
        <v>2571</v>
      </c>
      <c r="L1062" s="4">
        <v>2658</v>
      </c>
      <c r="M1062" s="4">
        <v>2679</v>
      </c>
      <c r="N1062" s="4">
        <v>2715</v>
      </c>
      <c r="O1062" s="4">
        <v>2766</v>
      </c>
      <c r="P1062" s="4">
        <v>2805</v>
      </c>
      <c r="Q1062" s="4">
        <v>2877</v>
      </c>
    </row>
    <row r="1063" spans="1:17" x14ac:dyDescent="0.3">
      <c r="A1063" t="s">
        <v>1271</v>
      </c>
      <c r="B1063" s="4">
        <v>2556</v>
      </c>
      <c r="C1063" s="4">
        <v>2487</v>
      </c>
      <c r="D1063" s="4">
        <v>2505</v>
      </c>
      <c r="E1063" s="4">
        <v>2400</v>
      </c>
      <c r="F1063" s="4">
        <v>2433</v>
      </c>
      <c r="G1063" s="4">
        <v>2532</v>
      </c>
      <c r="H1063" s="4">
        <v>2586</v>
      </c>
      <c r="I1063" s="4">
        <v>2568</v>
      </c>
      <c r="J1063" s="4">
        <v>2556</v>
      </c>
      <c r="K1063" s="4">
        <v>2493</v>
      </c>
      <c r="L1063" s="4">
        <v>2475</v>
      </c>
      <c r="M1063" s="4">
        <v>2475</v>
      </c>
      <c r="N1063" s="4">
        <v>2514</v>
      </c>
      <c r="O1063" s="4">
        <v>2529</v>
      </c>
      <c r="P1063" s="4">
        <v>2586</v>
      </c>
      <c r="Q1063" s="4">
        <v>2601</v>
      </c>
    </row>
    <row r="1064" spans="1:17" x14ac:dyDescent="0.3">
      <c r="A1064" t="s">
        <v>1272</v>
      </c>
      <c r="B1064" s="4">
        <v>1452</v>
      </c>
      <c r="C1064" s="4">
        <v>1455</v>
      </c>
      <c r="D1064" s="4">
        <v>1503</v>
      </c>
      <c r="E1064" s="4">
        <v>1473</v>
      </c>
      <c r="F1064" s="4">
        <v>1491</v>
      </c>
      <c r="G1064" s="4">
        <v>1461</v>
      </c>
      <c r="H1064" s="4">
        <v>1509</v>
      </c>
      <c r="I1064" s="4">
        <v>1560</v>
      </c>
      <c r="J1064" s="4">
        <v>1590</v>
      </c>
      <c r="K1064" s="4">
        <v>1611</v>
      </c>
      <c r="L1064" s="4">
        <v>1713</v>
      </c>
      <c r="M1064" s="4">
        <v>1734</v>
      </c>
      <c r="N1064" s="4">
        <v>1791</v>
      </c>
      <c r="O1064" s="4">
        <v>1791</v>
      </c>
      <c r="P1064" s="4">
        <v>1872</v>
      </c>
      <c r="Q1064" s="4">
        <v>1917</v>
      </c>
    </row>
    <row r="1065" spans="1:17" x14ac:dyDescent="0.3">
      <c r="A1065" t="s">
        <v>1273</v>
      </c>
      <c r="B1065" s="4">
        <v>927</v>
      </c>
      <c r="C1065" s="4">
        <v>969</v>
      </c>
      <c r="D1065" s="4">
        <v>993</v>
      </c>
      <c r="E1065" s="4">
        <v>1080</v>
      </c>
      <c r="F1065" s="4">
        <v>1107</v>
      </c>
      <c r="G1065" s="4">
        <v>1092</v>
      </c>
      <c r="H1065" s="4">
        <v>1074</v>
      </c>
      <c r="I1065" s="4">
        <v>1098</v>
      </c>
      <c r="J1065" s="4">
        <v>1125</v>
      </c>
      <c r="K1065" s="4">
        <v>1104</v>
      </c>
      <c r="L1065" s="4">
        <v>1101</v>
      </c>
      <c r="M1065" s="4">
        <v>1131</v>
      </c>
      <c r="N1065" s="4">
        <v>1092</v>
      </c>
      <c r="O1065" s="4">
        <v>1107</v>
      </c>
      <c r="P1065" s="4">
        <v>1134</v>
      </c>
      <c r="Q1065" s="4">
        <v>1152</v>
      </c>
    </row>
    <row r="1066" spans="1:17" x14ac:dyDescent="0.3">
      <c r="A1066" t="s">
        <v>1274</v>
      </c>
      <c r="B1066" s="4">
        <v>612</v>
      </c>
      <c r="C1066" s="4">
        <v>588</v>
      </c>
      <c r="D1066" s="4">
        <v>621</v>
      </c>
      <c r="E1066" s="4">
        <v>690</v>
      </c>
      <c r="F1066" s="4">
        <v>753</v>
      </c>
      <c r="G1066" s="4">
        <v>753</v>
      </c>
      <c r="H1066" s="4">
        <v>738</v>
      </c>
      <c r="I1066" s="4">
        <v>762</v>
      </c>
      <c r="J1066" s="4">
        <v>756</v>
      </c>
      <c r="K1066" s="4">
        <v>744</v>
      </c>
      <c r="L1066" s="4">
        <v>744</v>
      </c>
      <c r="M1066" s="4">
        <v>819</v>
      </c>
      <c r="N1066" s="4">
        <v>798</v>
      </c>
      <c r="O1066" s="4">
        <v>819</v>
      </c>
      <c r="P1066" s="4">
        <v>816</v>
      </c>
      <c r="Q1066" s="4">
        <v>813</v>
      </c>
    </row>
    <row r="1067" spans="1:17" x14ac:dyDescent="0.3">
      <c r="A1067" t="s">
        <v>1275</v>
      </c>
      <c r="B1067" s="4">
        <v>675</v>
      </c>
      <c r="C1067" s="4">
        <v>669</v>
      </c>
      <c r="D1067" s="4">
        <v>654</v>
      </c>
      <c r="E1067" s="4">
        <v>669</v>
      </c>
      <c r="F1067" s="4">
        <v>687</v>
      </c>
      <c r="G1067" s="4">
        <v>678</v>
      </c>
      <c r="H1067" s="4">
        <v>672</v>
      </c>
      <c r="I1067" s="4">
        <v>666</v>
      </c>
      <c r="J1067" s="4">
        <v>648</v>
      </c>
      <c r="K1067" s="4">
        <v>669</v>
      </c>
      <c r="L1067" s="4">
        <v>708</v>
      </c>
      <c r="M1067" s="4">
        <v>714</v>
      </c>
      <c r="N1067" s="4">
        <v>675</v>
      </c>
      <c r="O1067" s="4">
        <v>672</v>
      </c>
      <c r="P1067" s="4">
        <v>711</v>
      </c>
      <c r="Q1067" s="4">
        <v>735</v>
      </c>
    </row>
    <row r="1068" spans="1:17" x14ac:dyDescent="0.3">
      <c r="A1068" t="s">
        <v>1276</v>
      </c>
      <c r="B1068" s="4">
        <v>4884</v>
      </c>
      <c r="C1068" s="4">
        <v>4821</v>
      </c>
      <c r="D1068" s="4">
        <v>4740</v>
      </c>
      <c r="E1068" s="4">
        <v>4602</v>
      </c>
      <c r="F1068" s="4">
        <v>4632</v>
      </c>
      <c r="G1068" s="4">
        <v>4467</v>
      </c>
      <c r="H1068" s="4">
        <v>4437</v>
      </c>
      <c r="I1068" s="4">
        <v>4392</v>
      </c>
      <c r="J1068" s="4">
        <v>4380</v>
      </c>
      <c r="K1068" s="4">
        <v>4479</v>
      </c>
      <c r="L1068" s="4">
        <v>4521</v>
      </c>
      <c r="M1068" s="4">
        <v>4572</v>
      </c>
      <c r="N1068" s="4">
        <v>4596</v>
      </c>
      <c r="O1068" s="4">
        <v>4650</v>
      </c>
      <c r="P1068" s="4">
        <v>4707</v>
      </c>
      <c r="Q1068" s="4">
        <v>4764</v>
      </c>
    </row>
    <row r="1069" spans="1:17" x14ac:dyDescent="0.3">
      <c r="A1069" t="s">
        <v>1277</v>
      </c>
      <c r="B1069" s="4">
        <v>804</v>
      </c>
      <c r="C1069" s="4">
        <v>810</v>
      </c>
      <c r="D1069" s="4">
        <v>852</v>
      </c>
      <c r="E1069" s="4">
        <v>906</v>
      </c>
      <c r="F1069" s="4">
        <v>945</v>
      </c>
      <c r="G1069" s="4">
        <v>945</v>
      </c>
      <c r="H1069" s="4">
        <v>966</v>
      </c>
      <c r="I1069" s="4">
        <v>1041</v>
      </c>
      <c r="J1069" s="4">
        <v>1011</v>
      </c>
      <c r="K1069" s="4">
        <v>975</v>
      </c>
      <c r="L1069" s="4">
        <v>951</v>
      </c>
      <c r="M1069" s="4">
        <v>1050</v>
      </c>
      <c r="N1069" s="4">
        <v>1089</v>
      </c>
      <c r="O1069" s="4">
        <v>1128</v>
      </c>
      <c r="P1069" s="4">
        <v>1173</v>
      </c>
      <c r="Q1069" s="4">
        <v>1170</v>
      </c>
    </row>
    <row r="1070" spans="1:17" x14ac:dyDescent="0.3">
      <c r="A1070" t="s">
        <v>1278</v>
      </c>
      <c r="B1070" s="4">
        <v>1557</v>
      </c>
      <c r="C1070" s="4">
        <v>1572</v>
      </c>
      <c r="D1070" s="4">
        <v>1608</v>
      </c>
      <c r="E1070" s="4">
        <v>1644</v>
      </c>
      <c r="F1070" s="4">
        <v>1659</v>
      </c>
      <c r="G1070" s="4">
        <v>1689</v>
      </c>
      <c r="H1070" s="4">
        <v>1716</v>
      </c>
      <c r="I1070" s="4">
        <v>1692</v>
      </c>
      <c r="J1070" s="4">
        <v>1728</v>
      </c>
      <c r="K1070" s="4">
        <v>1725</v>
      </c>
      <c r="L1070" s="4">
        <v>1722</v>
      </c>
      <c r="M1070" s="4">
        <v>1827</v>
      </c>
      <c r="N1070" s="4">
        <v>1833</v>
      </c>
      <c r="O1070" s="4">
        <v>1851</v>
      </c>
      <c r="P1070" s="4">
        <v>1845</v>
      </c>
      <c r="Q1070" s="4">
        <v>1947</v>
      </c>
    </row>
    <row r="1071" spans="1:17" x14ac:dyDescent="0.3">
      <c r="A1071" t="s">
        <v>1279</v>
      </c>
      <c r="B1071" s="4">
        <v>1068</v>
      </c>
      <c r="C1071" s="4">
        <v>1089</v>
      </c>
      <c r="D1071" s="4">
        <v>1158</v>
      </c>
      <c r="E1071" s="4">
        <v>1161</v>
      </c>
      <c r="F1071" s="4">
        <v>1188</v>
      </c>
      <c r="G1071" s="4">
        <v>1191</v>
      </c>
      <c r="H1071" s="4">
        <v>1245</v>
      </c>
      <c r="I1071" s="4">
        <v>1215</v>
      </c>
      <c r="J1071" s="4">
        <v>1233</v>
      </c>
      <c r="K1071" s="4">
        <v>1233</v>
      </c>
      <c r="L1071" s="4">
        <v>1278</v>
      </c>
      <c r="M1071" s="4">
        <v>1287</v>
      </c>
      <c r="N1071" s="4">
        <v>1311</v>
      </c>
      <c r="O1071" s="4">
        <v>1320</v>
      </c>
      <c r="P1071" s="4">
        <v>1377</v>
      </c>
      <c r="Q1071" s="4">
        <v>1371</v>
      </c>
    </row>
    <row r="1072" spans="1:17" x14ac:dyDescent="0.3">
      <c r="A1072" t="s">
        <v>1280</v>
      </c>
      <c r="B1072" s="4">
        <v>672</v>
      </c>
      <c r="C1072" s="4">
        <v>702</v>
      </c>
      <c r="D1072" s="4">
        <v>747</v>
      </c>
      <c r="E1072" s="4">
        <v>1032</v>
      </c>
      <c r="F1072" s="4">
        <v>1179</v>
      </c>
      <c r="G1072" s="4">
        <v>1203</v>
      </c>
      <c r="H1072" s="4">
        <v>1260</v>
      </c>
      <c r="I1072" s="4">
        <v>1281</v>
      </c>
      <c r="J1072" s="4">
        <v>1215</v>
      </c>
      <c r="K1072" s="4">
        <v>1242</v>
      </c>
      <c r="L1072" s="4">
        <v>1224</v>
      </c>
      <c r="M1072" s="4">
        <v>1275</v>
      </c>
      <c r="N1072" s="4">
        <v>1362</v>
      </c>
      <c r="O1072" s="4">
        <v>1440</v>
      </c>
      <c r="P1072" s="4">
        <v>1455</v>
      </c>
      <c r="Q1072" s="4">
        <v>1491</v>
      </c>
    </row>
    <row r="1073" spans="1:17" x14ac:dyDescent="0.3">
      <c r="A1073" t="s">
        <v>1281</v>
      </c>
      <c r="B1073" s="4">
        <v>2064</v>
      </c>
      <c r="C1073" s="4">
        <v>2103</v>
      </c>
      <c r="D1073" s="4">
        <v>2154</v>
      </c>
      <c r="E1073" s="4">
        <v>2211</v>
      </c>
      <c r="F1073" s="4">
        <v>2223</v>
      </c>
      <c r="G1073" s="4">
        <v>2265</v>
      </c>
      <c r="H1073" s="4">
        <v>2277</v>
      </c>
      <c r="I1073" s="4">
        <v>2286</v>
      </c>
      <c r="J1073" s="4">
        <v>2373</v>
      </c>
      <c r="K1073" s="4">
        <v>2382</v>
      </c>
      <c r="L1073" s="4">
        <v>2457</v>
      </c>
      <c r="M1073" s="4">
        <v>2532</v>
      </c>
      <c r="N1073" s="4">
        <v>2604</v>
      </c>
      <c r="O1073" s="4">
        <v>2658</v>
      </c>
      <c r="P1073" s="4">
        <v>2766</v>
      </c>
      <c r="Q1073" s="4">
        <v>2898</v>
      </c>
    </row>
    <row r="1074" spans="1:17" x14ac:dyDescent="0.3">
      <c r="A1074" t="s">
        <v>1282</v>
      </c>
      <c r="B1074" s="4">
        <v>1083</v>
      </c>
      <c r="C1074" s="4">
        <v>1128</v>
      </c>
      <c r="D1074" s="4">
        <v>1164</v>
      </c>
      <c r="E1074" s="4">
        <v>1224</v>
      </c>
      <c r="F1074" s="4">
        <v>1254</v>
      </c>
      <c r="G1074" s="4">
        <v>1206</v>
      </c>
      <c r="H1074" s="4">
        <v>1218</v>
      </c>
      <c r="I1074" s="4">
        <v>1263</v>
      </c>
      <c r="J1074" s="4">
        <v>1245</v>
      </c>
      <c r="K1074" s="4">
        <v>1323</v>
      </c>
      <c r="L1074" s="4">
        <v>1344</v>
      </c>
      <c r="M1074" s="4">
        <v>1428</v>
      </c>
      <c r="N1074" s="4">
        <v>1458</v>
      </c>
      <c r="O1074" s="4">
        <v>1443</v>
      </c>
      <c r="P1074" s="4">
        <v>1641</v>
      </c>
      <c r="Q1074" s="4">
        <v>1662</v>
      </c>
    </row>
    <row r="1075" spans="1:17" x14ac:dyDescent="0.3">
      <c r="A1075" t="s">
        <v>1283</v>
      </c>
      <c r="B1075" s="4">
        <v>738</v>
      </c>
      <c r="C1075" s="4">
        <v>753</v>
      </c>
      <c r="D1075" s="4">
        <v>774</v>
      </c>
      <c r="E1075" s="4">
        <v>786</v>
      </c>
      <c r="F1075" s="4">
        <v>741</v>
      </c>
      <c r="G1075" s="4">
        <v>717</v>
      </c>
      <c r="H1075" s="4">
        <v>726</v>
      </c>
      <c r="I1075" s="4">
        <v>765</v>
      </c>
      <c r="J1075" s="4">
        <v>780</v>
      </c>
      <c r="K1075" s="4">
        <v>810</v>
      </c>
      <c r="L1075" s="4">
        <v>843</v>
      </c>
      <c r="M1075" s="4">
        <v>858</v>
      </c>
      <c r="N1075" s="4">
        <v>954</v>
      </c>
      <c r="O1075" s="4">
        <v>966</v>
      </c>
      <c r="P1075" s="4">
        <v>1020</v>
      </c>
      <c r="Q1075" s="4">
        <v>1044</v>
      </c>
    </row>
    <row r="1076" spans="1:17" x14ac:dyDescent="0.3">
      <c r="A1076" t="s">
        <v>1284</v>
      </c>
      <c r="B1076" s="4">
        <v>855</v>
      </c>
      <c r="C1076" s="4">
        <v>831</v>
      </c>
      <c r="D1076" s="4">
        <v>834</v>
      </c>
      <c r="E1076" s="4">
        <v>840</v>
      </c>
      <c r="F1076" s="4">
        <v>858</v>
      </c>
      <c r="G1076" s="4">
        <v>858</v>
      </c>
      <c r="H1076" s="4">
        <v>852</v>
      </c>
      <c r="I1076" s="4">
        <v>849</v>
      </c>
      <c r="J1076" s="4">
        <v>837</v>
      </c>
      <c r="K1076" s="4">
        <v>816</v>
      </c>
      <c r="L1076" s="4">
        <v>831</v>
      </c>
      <c r="M1076" s="4">
        <v>834</v>
      </c>
      <c r="N1076" s="4">
        <v>807</v>
      </c>
      <c r="O1076" s="4">
        <v>864</v>
      </c>
      <c r="P1076" s="4">
        <v>1038</v>
      </c>
      <c r="Q1076" s="4">
        <v>1077</v>
      </c>
    </row>
    <row r="1077" spans="1:17" x14ac:dyDescent="0.3">
      <c r="A1077" t="s">
        <v>1285</v>
      </c>
      <c r="B1077" s="4">
        <v>783</v>
      </c>
      <c r="C1077" s="4">
        <v>837</v>
      </c>
      <c r="D1077" s="4">
        <v>897</v>
      </c>
      <c r="E1077" s="4">
        <v>1092</v>
      </c>
      <c r="F1077" s="4">
        <v>1194</v>
      </c>
      <c r="G1077" s="4">
        <v>1266</v>
      </c>
      <c r="H1077" s="4">
        <v>1254</v>
      </c>
      <c r="I1077" s="4">
        <v>1284</v>
      </c>
      <c r="J1077" s="4">
        <v>1248</v>
      </c>
      <c r="K1077" s="4">
        <v>1224</v>
      </c>
      <c r="L1077" s="4">
        <v>1290</v>
      </c>
      <c r="M1077" s="4">
        <v>1320</v>
      </c>
      <c r="N1077" s="4">
        <v>1353</v>
      </c>
      <c r="O1077" s="4">
        <v>1398</v>
      </c>
      <c r="P1077" s="4">
        <v>1446</v>
      </c>
      <c r="Q1077" s="4">
        <v>1461</v>
      </c>
    </row>
    <row r="1078" spans="1:17" x14ac:dyDescent="0.3">
      <c r="A1078" t="s">
        <v>1286</v>
      </c>
      <c r="B1078" s="4">
        <v>2532</v>
      </c>
      <c r="C1078" s="4">
        <v>2613</v>
      </c>
      <c r="D1078" s="4">
        <v>2565</v>
      </c>
      <c r="E1078" s="4">
        <v>2487</v>
      </c>
      <c r="F1078" s="4">
        <v>2508</v>
      </c>
      <c r="G1078" s="4">
        <v>2529</v>
      </c>
      <c r="H1078" s="4">
        <v>2532</v>
      </c>
      <c r="I1078" s="4">
        <v>2541</v>
      </c>
      <c r="J1078" s="4">
        <v>2541</v>
      </c>
      <c r="K1078" s="4">
        <v>2607</v>
      </c>
      <c r="L1078" s="4">
        <v>2730</v>
      </c>
      <c r="M1078" s="4">
        <v>2778</v>
      </c>
      <c r="N1078" s="4">
        <v>2880</v>
      </c>
      <c r="O1078" s="4">
        <v>2859</v>
      </c>
      <c r="P1078" s="4">
        <v>2937</v>
      </c>
      <c r="Q1078" s="4">
        <v>2901</v>
      </c>
    </row>
    <row r="1079" spans="1:17" x14ac:dyDescent="0.3">
      <c r="A1079" t="s">
        <v>1287</v>
      </c>
      <c r="B1079" s="4">
        <v>186</v>
      </c>
      <c r="C1079" s="4">
        <v>189</v>
      </c>
      <c r="D1079" s="4">
        <v>210</v>
      </c>
      <c r="E1079" s="4">
        <v>207</v>
      </c>
      <c r="F1079" s="4">
        <v>213</v>
      </c>
      <c r="G1079" s="4">
        <v>228</v>
      </c>
      <c r="H1079" s="4">
        <v>219</v>
      </c>
      <c r="I1079" s="4">
        <v>213</v>
      </c>
      <c r="J1079" s="4">
        <v>216</v>
      </c>
      <c r="K1079" s="4">
        <v>207</v>
      </c>
      <c r="L1079" s="4">
        <v>198</v>
      </c>
      <c r="M1079" s="4">
        <v>189</v>
      </c>
      <c r="N1079" s="4">
        <v>189</v>
      </c>
      <c r="O1079" s="4">
        <v>204</v>
      </c>
      <c r="P1079" s="4">
        <v>408</v>
      </c>
      <c r="Q1079" s="4">
        <v>420</v>
      </c>
    </row>
    <row r="1080" spans="1:17" x14ac:dyDescent="0.3">
      <c r="A1080" t="s">
        <v>1288</v>
      </c>
      <c r="B1080" s="4">
        <v>3102</v>
      </c>
      <c r="C1080" s="4">
        <v>3180</v>
      </c>
      <c r="D1080" s="4">
        <v>3057</v>
      </c>
      <c r="E1080" s="4">
        <v>2979</v>
      </c>
      <c r="F1080" s="4">
        <v>2907</v>
      </c>
      <c r="G1080" s="4">
        <v>2970</v>
      </c>
      <c r="H1080" s="4">
        <v>2958</v>
      </c>
      <c r="I1080" s="4">
        <v>2916</v>
      </c>
      <c r="J1080" s="4">
        <v>2895</v>
      </c>
      <c r="K1080" s="4">
        <v>3009</v>
      </c>
      <c r="L1080" s="4">
        <v>3006</v>
      </c>
      <c r="M1080" s="4">
        <v>3072</v>
      </c>
      <c r="N1080" s="4">
        <v>3108</v>
      </c>
      <c r="O1080" s="4">
        <v>3123</v>
      </c>
      <c r="P1080" s="4">
        <v>3153</v>
      </c>
      <c r="Q1080" s="4">
        <v>3183</v>
      </c>
    </row>
    <row r="1081" spans="1:17" x14ac:dyDescent="0.3">
      <c r="A1081" t="s">
        <v>1289</v>
      </c>
      <c r="B1081" s="4">
        <v>2634</v>
      </c>
      <c r="C1081" s="4">
        <v>2730</v>
      </c>
      <c r="D1081" s="4">
        <v>2619</v>
      </c>
      <c r="E1081" s="4">
        <v>2517</v>
      </c>
      <c r="F1081" s="4">
        <v>2553</v>
      </c>
      <c r="G1081" s="4">
        <v>2538</v>
      </c>
      <c r="H1081" s="4">
        <v>2499</v>
      </c>
      <c r="I1081" s="4">
        <v>2523</v>
      </c>
      <c r="J1081" s="4">
        <v>2526</v>
      </c>
      <c r="K1081" s="4">
        <v>2487</v>
      </c>
      <c r="L1081" s="4">
        <v>2640</v>
      </c>
      <c r="M1081" s="4">
        <v>2733</v>
      </c>
      <c r="N1081" s="4">
        <v>2724</v>
      </c>
      <c r="O1081" s="4">
        <v>2787</v>
      </c>
      <c r="P1081" s="4">
        <v>2775</v>
      </c>
      <c r="Q1081" s="4">
        <v>2808</v>
      </c>
    </row>
    <row r="1082" spans="1:17" x14ac:dyDescent="0.3">
      <c r="A1082" t="s">
        <v>1290</v>
      </c>
      <c r="B1082" s="4">
        <v>2865</v>
      </c>
      <c r="C1082" s="4">
        <v>2856</v>
      </c>
      <c r="D1082" s="4">
        <v>2784</v>
      </c>
      <c r="E1082" s="4">
        <v>2742</v>
      </c>
      <c r="F1082" s="4">
        <v>2730</v>
      </c>
      <c r="G1082" s="4">
        <v>2733</v>
      </c>
      <c r="H1082" s="4">
        <v>2619</v>
      </c>
      <c r="I1082" s="4">
        <v>2556</v>
      </c>
      <c r="J1082" s="4">
        <v>2610</v>
      </c>
      <c r="K1082" s="4">
        <v>2643</v>
      </c>
      <c r="L1082" s="4">
        <v>2772</v>
      </c>
      <c r="M1082" s="4">
        <v>2823</v>
      </c>
      <c r="N1082" s="4">
        <v>2871</v>
      </c>
      <c r="O1082" s="4">
        <v>2928</v>
      </c>
      <c r="P1082" s="4">
        <v>2937</v>
      </c>
      <c r="Q1082" s="4">
        <v>2928</v>
      </c>
    </row>
    <row r="1083" spans="1:17" x14ac:dyDescent="0.3">
      <c r="A1083" t="s">
        <v>1291</v>
      </c>
      <c r="B1083" s="4">
        <v>291</v>
      </c>
      <c r="C1083" s="4">
        <v>303</v>
      </c>
      <c r="D1083" s="4">
        <v>303</v>
      </c>
      <c r="E1083" s="4">
        <v>321</v>
      </c>
      <c r="F1083" s="4">
        <v>330</v>
      </c>
      <c r="G1083" s="4">
        <v>324</v>
      </c>
      <c r="H1083" s="4">
        <v>321</v>
      </c>
      <c r="I1083" s="4">
        <v>315</v>
      </c>
      <c r="J1083" s="4">
        <v>303</v>
      </c>
      <c r="K1083" s="4">
        <v>315</v>
      </c>
      <c r="L1083" s="4">
        <v>306</v>
      </c>
      <c r="M1083" s="4">
        <v>333</v>
      </c>
      <c r="N1083" s="4">
        <v>339</v>
      </c>
      <c r="O1083" s="4">
        <v>339</v>
      </c>
      <c r="P1083" s="4">
        <v>519</v>
      </c>
      <c r="Q1083" s="4">
        <v>549</v>
      </c>
    </row>
    <row r="1084" spans="1:17" x14ac:dyDescent="0.3">
      <c r="A1084" t="s">
        <v>1292</v>
      </c>
      <c r="B1084" s="4">
        <v>1824</v>
      </c>
      <c r="C1084" s="4">
        <v>1800</v>
      </c>
      <c r="D1084" s="4">
        <v>1854</v>
      </c>
      <c r="E1084" s="4">
        <v>2019</v>
      </c>
      <c r="F1084" s="4">
        <v>2253</v>
      </c>
      <c r="G1084" s="4">
        <v>2472</v>
      </c>
      <c r="H1084" s="4">
        <v>2559</v>
      </c>
      <c r="I1084" s="4">
        <v>2619</v>
      </c>
      <c r="J1084" s="4">
        <v>2757</v>
      </c>
      <c r="K1084" s="4">
        <v>2757</v>
      </c>
      <c r="L1084" s="4">
        <v>2895</v>
      </c>
      <c r="M1084" s="4">
        <v>2934</v>
      </c>
      <c r="N1084" s="4">
        <v>2994</v>
      </c>
      <c r="O1084" s="4">
        <v>3195</v>
      </c>
      <c r="P1084" s="4">
        <v>3333</v>
      </c>
      <c r="Q1084" s="4">
        <v>3486</v>
      </c>
    </row>
    <row r="1085" spans="1:17" x14ac:dyDescent="0.3">
      <c r="A1085" t="s">
        <v>1293</v>
      </c>
      <c r="B1085" s="4">
        <v>2304</v>
      </c>
      <c r="C1085" s="4">
        <v>2265</v>
      </c>
      <c r="D1085" s="4">
        <v>2286</v>
      </c>
      <c r="E1085" s="4">
        <v>2268</v>
      </c>
      <c r="F1085" s="4">
        <v>2301</v>
      </c>
      <c r="G1085" s="4">
        <v>2313</v>
      </c>
      <c r="H1085" s="4">
        <v>2127</v>
      </c>
      <c r="I1085" s="4">
        <v>2103</v>
      </c>
      <c r="J1085" s="4">
        <v>2169</v>
      </c>
      <c r="K1085" s="4">
        <v>2184</v>
      </c>
      <c r="L1085" s="4">
        <v>2280</v>
      </c>
      <c r="M1085" s="4">
        <v>2259</v>
      </c>
      <c r="N1085" s="4">
        <v>2268</v>
      </c>
      <c r="O1085" s="4">
        <v>2358</v>
      </c>
      <c r="P1085" s="4">
        <v>2364</v>
      </c>
      <c r="Q1085" s="4">
        <v>2406</v>
      </c>
    </row>
    <row r="1086" spans="1:17" x14ac:dyDescent="0.3">
      <c r="A1086" t="s">
        <v>1294</v>
      </c>
      <c r="B1086" s="4">
        <v>1842</v>
      </c>
      <c r="C1086" s="4">
        <v>1938</v>
      </c>
      <c r="D1086" s="4">
        <v>2007</v>
      </c>
      <c r="E1086" s="4">
        <v>2022</v>
      </c>
      <c r="F1086" s="4">
        <v>2028</v>
      </c>
      <c r="G1086" s="4">
        <v>2070</v>
      </c>
      <c r="H1086" s="4">
        <v>2064</v>
      </c>
      <c r="I1086" s="4">
        <v>2115</v>
      </c>
      <c r="J1086" s="4">
        <v>2127</v>
      </c>
      <c r="K1086" s="4">
        <v>2169</v>
      </c>
      <c r="L1086" s="4">
        <v>2169</v>
      </c>
      <c r="M1086" s="4">
        <v>2193</v>
      </c>
      <c r="N1086" s="4">
        <v>2238</v>
      </c>
      <c r="O1086" s="4">
        <v>2277</v>
      </c>
      <c r="P1086" s="4">
        <v>2358</v>
      </c>
      <c r="Q1086" s="4">
        <v>2415</v>
      </c>
    </row>
    <row r="1087" spans="1:17" x14ac:dyDescent="0.3">
      <c r="A1087" t="s">
        <v>1295</v>
      </c>
      <c r="B1087" s="4">
        <v>2370</v>
      </c>
      <c r="C1087" s="4">
        <v>2421</v>
      </c>
      <c r="D1087" s="4">
        <v>2397</v>
      </c>
      <c r="E1087" s="4">
        <v>2376</v>
      </c>
      <c r="F1087" s="4">
        <v>2439</v>
      </c>
      <c r="G1087" s="4">
        <v>2481</v>
      </c>
      <c r="H1087" s="4">
        <v>2448</v>
      </c>
      <c r="I1087" s="4">
        <v>2427</v>
      </c>
      <c r="J1087" s="4">
        <v>2457</v>
      </c>
      <c r="K1087" s="4">
        <v>2472</v>
      </c>
      <c r="L1087" s="4">
        <v>2469</v>
      </c>
      <c r="M1087" s="4">
        <v>2508</v>
      </c>
      <c r="N1087" s="4">
        <v>2556</v>
      </c>
      <c r="O1087" s="4">
        <v>2616</v>
      </c>
      <c r="P1087" s="4">
        <v>2679</v>
      </c>
      <c r="Q1087" s="4">
        <v>2679</v>
      </c>
    </row>
    <row r="1088" spans="1:17" x14ac:dyDescent="0.3">
      <c r="A1088" t="s">
        <v>1296</v>
      </c>
      <c r="B1088" s="4">
        <v>2136</v>
      </c>
      <c r="C1088" s="4">
        <v>2139</v>
      </c>
      <c r="D1088" s="4">
        <v>2238</v>
      </c>
      <c r="E1088" s="4">
        <v>2217</v>
      </c>
      <c r="F1088" s="4">
        <v>2205</v>
      </c>
      <c r="G1088" s="4">
        <v>2286</v>
      </c>
      <c r="H1088" s="4">
        <v>2259</v>
      </c>
      <c r="I1088" s="4">
        <v>2256</v>
      </c>
      <c r="J1088" s="4">
        <v>2325</v>
      </c>
      <c r="K1088" s="4">
        <v>2385</v>
      </c>
      <c r="L1088" s="4">
        <v>2472</v>
      </c>
      <c r="M1088" s="4">
        <v>2511</v>
      </c>
      <c r="N1088" s="4">
        <v>2553</v>
      </c>
      <c r="O1088" s="4">
        <v>2580</v>
      </c>
      <c r="P1088" s="4">
        <v>2670</v>
      </c>
      <c r="Q1088" s="4">
        <v>2715</v>
      </c>
    </row>
    <row r="1089" spans="1:17" x14ac:dyDescent="0.3">
      <c r="A1089" t="s">
        <v>1297</v>
      </c>
      <c r="B1089" s="4">
        <v>3057</v>
      </c>
      <c r="C1089" s="4">
        <v>3069</v>
      </c>
      <c r="D1089" s="4">
        <v>3084</v>
      </c>
      <c r="E1089" s="4">
        <v>3051</v>
      </c>
      <c r="F1089" s="4">
        <v>3024</v>
      </c>
      <c r="G1089" s="4">
        <v>2985</v>
      </c>
      <c r="H1089" s="4">
        <v>2922</v>
      </c>
      <c r="I1089" s="4">
        <v>2904</v>
      </c>
      <c r="J1089" s="4">
        <v>2877</v>
      </c>
      <c r="K1089" s="4">
        <v>2919</v>
      </c>
      <c r="L1089" s="4">
        <v>3000</v>
      </c>
      <c r="M1089" s="4">
        <v>3066</v>
      </c>
      <c r="N1089" s="4">
        <v>3084</v>
      </c>
      <c r="O1089" s="4">
        <v>3033</v>
      </c>
      <c r="P1089" s="4">
        <v>3186</v>
      </c>
      <c r="Q1089" s="4">
        <v>3279</v>
      </c>
    </row>
    <row r="1090" spans="1:17" x14ac:dyDescent="0.3">
      <c r="A1090" t="s">
        <v>1298</v>
      </c>
      <c r="B1090" s="4">
        <v>2820</v>
      </c>
      <c r="C1090" s="4">
        <v>2841</v>
      </c>
      <c r="D1090" s="4">
        <v>2817</v>
      </c>
      <c r="E1090" s="4">
        <v>2802</v>
      </c>
      <c r="F1090" s="4">
        <v>2820</v>
      </c>
      <c r="G1090" s="4">
        <v>2823</v>
      </c>
      <c r="H1090" s="4">
        <v>2880</v>
      </c>
      <c r="I1090" s="4">
        <v>2913</v>
      </c>
      <c r="J1090" s="4">
        <v>2910</v>
      </c>
      <c r="K1090" s="4">
        <v>2949</v>
      </c>
      <c r="L1090" s="4">
        <v>3060</v>
      </c>
      <c r="M1090" s="4">
        <v>3075</v>
      </c>
      <c r="N1090" s="4">
        <v>3135</v>
      </c>
      <c r="O1090" s="4">
        <v>3150</v>
      </c>
      <c r="P1090" s="4">
        <v>3216</v>
      </c>
      <c r="Q1090" s="4">
        <v>3180</v>
      </c>
    </row>
    <row r="1091" spans="1:17" x14ac:dyDescent="0.3">
      <c r="A1091" t="s">
        <v>1299</v>
      </c>
      <c r="B1091" s="4">
        <v>204</v>
      </c>
      <c r="C1091" s="4">
        <v>219</v>
      </c>
      <c r="D1091" s="4">
        <v>249</v>
      </c>
      <c r="E1091" s="4">
        <v>240</v>
      </c>
      <c r="F1091" s="4">
        <v>246</v>
      </c>
      <c r="G1091" s="4">
        <v>225</v>
      </c>
      <c r="H1091" s="4">
        <v>225</v>
      </c>
      <c r="I1091" s="4">
        <v>231</v>
      </c>
      <c r="J1091" s="4">
        <v>234</v>
      </c>
      <c r="K1091" s="4">
        <v>249</v>
      </c>
      <c r="L1091" s="4">
        <v>270</v>
      </c>
      <c r="M1091" s="4">
        <v>273</v>
      </c>
      <c r="N1091" s="4">
        <v>291</v>
      </c>
      <c r="O1091" s="4">
        <v>291</v>
      </c>
      <c r="P1091" s="4">
        <v>336</v>
      </c>
      <c r="Q1091" s="4">
        <v>396</v>
      </c>
    </row>
    <row r="1092" spans="1:17" x14ac:dyDescent="0.3">
      <c r="A1092" t="s">
        <v>1300</v>
      </c>
      <c r="B1092" s="4">
        <v>1668</v>
      </c>
      <c r="C1092" s="4">
        <v>1686</v>
      </c>
      <c r="D1092" s="4">
        <v>1734</v>
      </c>
      <c r="E1092" s="4">
        <v>1761</v>
      </c>
      <c r="F1092" s="4">
        <v>1821</v>
      </c>
      <c r="G1092" s="4">
        <v>1809</v>
      </c>
      <c r="H1092" s="4">
        <v>1809</v>
      </c>
      <c r="I1092" s="4">
        <v>1824</v>
      </c>
      <c r="J1092" s="4">
        <v>1794</v>
      </c>
      <c r="K1092" s="4">
        <v>1815</v>
      </c>
      <c r="L1092" s="4">
        <v>1887</v>
      </c>
      <c r="M1092" s="4">
        <v>1944</v>
      </c>
      <c r="N1092" s="4">
        <v>1956</v>
      </c>
      <c r="O1092" s="4">
        <v>1977</v>
      </c>
      <c r="P1092" s="4">
        <v>2040</v>
      </c>
      <c r="Q1092" s="4">
        <v>2166</v>
      </c>
    </row>
    <row r="1093" spans="1:17" x14ac:dyDescent="0.3">
      <c r="A1093" t="s">
        <v>1301</v>
      </c>
      <c r="B1093" s="4">
        <v>1809</v>
      </c>
      <c r="C1093" s="4">
        <v>1857</v>
      </c>
      <c r="D1093" s="4">
        <v>1809</v>
      </c>
      <c r="E1093" s="4">
        <v>1818</v>
      </c>
      <c r="F1093" s="4">
        <v>1848</v>
      </c>
      <c r="G1093" s="4">
        <v>1863</v>
      </c>
      <c r="H1093" s="4">
        <v>1887</v>
      </c>
      <c r="I1093" s="4">
        <v>1857</v>
      </c>
      <c r="J1093" s="4">
        <v>1857</v>
      </c>
      <c r="K1093" s="4">
        <v>1848</v>
      </c>
      <c r="L1093" s="4">
        <v>1890</v>
      </c>
      <c r="M1093" s="4">
        <v>1926</v>
      </c>
      <c r="N1093" s="4">
        <v>1935</v>
      </c>
      <c r="O1093" s="4">
        <v>1968</v>
      </c>
      <c r="P1093" s="4">
        <v>2112</v>
      </c>
      <c r="Q1093" s="4">
        <v>2199</v>
      </c>
    </row>
    <row r="1094" spans="1:17" x14ac:dyDescent="0.3">
      <c r="A1094" t="s">
        <v>1302</v>
      </c>
      <c r="B1094" s="4">
        <v>1230</v>
      </c>
      <c r="C1094" s="4">
        <v>1209</v>
      </c>
      <c r="D1094" s="4">
        <v>1275</v>
      </c>
      <c r="E1094" s="4">
        <v>1221</v>
      </c>
      <c r="F1094" s="4">
        <v>1197</v>
      </c>
      <c r="G1094" s="4">
        <v>1224</v>
      </c>
      <c r="H1094" s="4">
        <v>1227</v>
      </c>
      <c r="I1094" s="4">
        <v>1236</v>
      </c>
      <c r="J1094" s="4">
        <v>1230</v>
      </c>
      <c r="K1094" s="4">
        <v>1224</v>
      </c>
      <c r="L1094" s="4">
        <v>1221</v>
      </c>
      <c r="M1094" s="4">
        <v>1251</v>
      </c>
      <c r="N1094" s="4">
        <v>1311</v>
      </c>
      <c r="O1094" s="4">
        <v>1308</v>
      </c>
      <c r="P1094" s="4">
        <v>1500</v>
      </c>
      <c r="Q1094" s="4">
        <v>1491</v>
      </c>
    </row>
    <row r="1095" spans="1:17" x14ac:dyDescent="0.3">
      <c r="A1095" t="s">
        <v>1303</v>
      </c>
      <c r="B1095" s="4">
        <v>591</v>
      </c>
      <c r="C1095" s="4">
        <v>537</v>
      </c>
      <c r="D1095" s="4">
        <v>501</v>
      </c>
      <c r="E1095" s="4">
        <v>468</v>
      </c>
      <c r="F1095" s="4">
        <v>456</v>
      </c>
      <c r="G1095" s="4">
        <v>498</v>
      </c>
      <c r="H1095" s="4">
        <v>513</v>
      </c>
      <c r="I1095" s="4">
        <v>540</v>
      </c>
      <c r="J1095" s="4">
        <v>486</v>
      </c>
      <c r="K1095" s="4">
        <v>510</v>
      </c>
      <c r="L1095" s="4">
        <v>507</v>
      </c>
      <c r="M1095" s="4">
        <v>534</v>
      </c>
      <c r="N1095" s="4">
        <v>531</v>
      </c>
      <c r="O1095" s="4">
        <v>570</v>
      </c>
      <c r="P1095" s="4">
        <v>594</v>
      </c>
      <c r="Q1095" s="4">
        <v>618</v>
      </c>
    </row>
    <row r="1096" spans="1:17" x14ac:dyDescent="0.3">
      <c r="A1096" t="s">
        <v>1304</v>
      </c>
      <c r="B1096" s="4">
        <v>2355</v>
      </c>
      <c r="C1096" s="4">
        <v>2400</v>
      </c>
      <c r="D1096" s="4">
        <v>2355</v>
      </c>
      <c r="E1096" s="4">
        <v>2415</v>
      </c>
      <c r="F1096" s="4">
        <v>2412</v>
      </c>
      <c r="G1096" s="4">
        <v>2373</v>
      </c>
      <c r="H1096" s="4">
        <v>2385</v>
      </c>
      <c r="I1096" s="4">
        <v>2373</v>
      </c>
      <c r="J1096" s="4">
        <v>2385</v>
      </c>
      <c r="K1096" s="4">
        <v>2394</v>
      </c>
      <c r="L1096" s="4">
        <v>2493</v>
      </c>
      <c r="M1096" s="4">
        <v>2496</v>
      </c>
      <c r="N1096" s="4">
        <v>2598</v>
      </c>
      <c r="O1096" s="4">
        <v>2610</v>
      </c>
      <c r="P1096" s="4">
        <v>2670</v>
      </c>
      <c r="Q1096" s="4">
        <v>2664</v>
      </c>
    </row>
    <row r="1097" spans="1:17" x14ac:dyDescent="0.3">
      <c r="A1097" t="s">
        <v>1305</v>
      </c>
      <c r="B1097" s="4">
        <v>2286</v>
      </c>
      <c r="C1097" s="4">
        <v>2292</v>
      </c>
      <c r="D1097" s="4">
        <v>2307</v>
      </c>
      <c r="E1097" s="4">
        <v>2301</v>
      </c>
      <c r="F1097" s="4">
        <v>2346</v>
      </c>
      <c r="G1097" s="4">
        <v>2346</v>
      </c>
      <c r="H1097" s="4">
        <v>2346</v>
      </c>
      <c r="I1097" s="4">
        <v>2367</v>
      </c>
      <c r="J1097" s="4">
        <v>2298</v>
      </c>
      <c r="K1097" s="4">
        <v>2301</v>
      </c>
      <c r="L1097" s="4">
        <v>2346</v>
      </c>
      <c r="M1097" s="4">
        <v>2391</v>
      </c>
      <c r="N1097" s="4">
        <v>2400</v>
      </c>
      <c r="O1097" s="4">
        <v>2379</v>
      </c>
      <c r="P1097" s="4">
        <v>2469</v>
      </c>
      <c r="Q1097" s="4">
        <v>2490</v>
      </c>
    </row>
    <row r="1098" spans="1:17" x14ac:dyDescent="0.3">
      <c r="A1098" t="s">
        <v>1306</v>
      </c>
      <c r="B1098" s="4">
        <v>1842</v>
      </c>
      <c r="C1098" s="4">
        <v>1869</v>
      </c>
      <c r="D1098" s="4">
        <v>1818</v>
      </c>
      <c r="E1098" s="4">
        <v>1878</v>
      </c>
      <c r="F1098" s="4">
        <v>1851</v>
      </c>
      <c r="G1098" s="4">
        <v>1791</v>
      </c>
      <c r="H1098" s="4">
        <v>1851</v>
      </c>
      <c r="I1098" s="4">
        <v>1854</v>
      </c>
      <c r="J1098" s="4">
        <v>1890</v>
      </c>
      <c r="K1098" s="4">
        <v>1896</v>
      </c>
      <c r="L1098" s="4">
        <v>1962</v>
      </c>
      <c r="M1098" s="4">
        <v>1950</v>
      </c>
      <c r="N1098" s="4">
        <v>1947</v>
      </c>
      <c r="O1098" s="4">
        <v>1938</v>
      </c>
      <c r="P1098" s="4">
        <v>1959</v>
      </c>
      <c r="Q1098" s="4">
        <v>1989</v>
      </c>
    </row>
    <row r="1099" spans="1:17" x14ac:dyDescent="0.3">
      <c r="A1099" t="s">
        <v>1307</v>
      </c>
      <c r="B1099" s="4">
        <v>2865</v>
      </c>
      <c r="C1099" s="4">
        <v>2910</v>
      </c>
      <c r="D1099" s="4">
        <v>2889</v>
      </c>
      <c r="E1099" s="4">
        <v>2868</v>
      </c>
      <c r="F1099" s="4">
        <v>2925</v>
      </c>
      <c r="G1099" s="4">
        <v>2922</v>
      </c>
      <c r="H1099" s="4">
        <v>2877</v>
      </c>
      <c r="I1099" s="4">
        <v>2850</v>
      </c>
      <c r="J1099" s="4">
        <v>2859</v>
      </c>
      <c r="K1099" s="4">
        <v>2832</v>
      </c>
      <c r="L1099" s="4">
        <v>2943</v>
      </c>
      <c r="M1099" s="4">
        <v>2982</v>
      </c>
      <c r="N1099" s="4">
        <v>3039</v>
      </c>
      <c r="O1099" s="4">
        <v>3039</v>
      </c>
      <c r="P1099" s="4">
        <v>3066</v>
      </c>
      <c r="Q1099" s="4">
        <v>3090</v>
      </c>
    </row>
    <row r="1100" spans="1:17" x14ac:dyDescent="0.3">
      <c r="A1100" t="s">
        <v>1308</v>
      </c>
      <c r="B1100" s="4">
        <v>2736</v>
      </c>
      <c r="C1100" s="4">
        <v>2772</v>
      </c>
      <c r="D1100" s="4">
        <v>2784</v>
      </c>
      <c r="E1100" s="4">
        <v>2730</v>
      </c>
      <c r="F1100" s="4">
        <v>2766</v>
      </c>
      <c r="G1100" s="4">
        <v>2772</v>
      </c>
      <c r="H1100" s="4">
        <v>2763</v>
      </c>
      <c r="I1100" s="4">
        <v>2772</v>
      </c>
      <c r="J1100" s="4">
        <v>2703</v>
      </c>
      <c r="K1100" s="4">
        <v>2793</v>
      </c>
      <c r="L1100" s="4">
        <v>2880</v>
      </c>
      <c r="M1100" s="4">
        <v>2958</v>
      </c>
      <c r="N1100" s="4">
        <v>2958</v>
      </c>
      <c r="O1100" s="4">
        <v>2979</v>
      </c>
      <c r="P1100" s="4">
        <v>3057</v>
      </c>
      <c r="Q1100" s="4">
        <v>3036</v>
      </c>
    </row>
    <row r="1101" spans="1:17" x14ac:dyDescent="0.3">
      <c r="A1101" t="s">
        <v>1309</v>
      </c>
      <c r="B1101" s="4">
        <v>1983</v>
      </c>
      <c r="C1101" s="4">
        <v>1968</v>
      </c>
      <c r="D1101" s="4">
        <v>1893</v>
      </c>
      <c r="E1101" s="4">
        <v>1908</v>
      </c>
      <c r="F1101" s="4">
        <v>1980</v>
      </c>
      <c r="G1101" s="4">
        <v>1938</v>
      </c>
      <c r="H1101" s="4">
        <v>2007</v>
      </c>
      <c r="I1101" s="4">
        <v>2097</v>
      </c>
      <c r="J1101" s="4">
        <v>2163</v>
      </c>
      <c r="K1101" s="4">
        <v>2187</v>
      </c>
      <c r="L1101" s="4">
        <v>2202</v>
      </c>
      <c r="M1101" s="4">
        <v>2193</v>
      </c>
      <c r="N1101" s="4">
        <v>2193</v>
      </c>
      <c r="O1101" s="4">
        <v>2256</v>
      </c>
      <c r="P1101" s="4">
        <v>2340</v>
      </c>
      <c r="Q1101" s="4">
        <v>2379</v>
      </c>
    </row>
    <row r="1102" spans="1:17" x14ac:dyDescent="0.3">
      <c r="A1102" t="s">
        <v>1310</v>
      </c>
      <c r="B1102" s="4">
        <v>735</v>
      </c>
      <c r="C1102" s="4">
        <v>777</v>
      </c>
      <c r="D1102" s="4">
        <v>822</v>
      </c>
      <c r="E1102" s="4">
        <v>891</v>
      </c>
      <c r="F1102" s="4">
        <v>948</v>
      </c>
      <c r="G1102" s="4">
        <v>969</v>
      </c>
      <c r="H1102" s="4">
        <v>1008</v>
      </c>
      <c r="I1102" s="4">
        <v>1041</v>
      </c>
      <c r="J1102" s="4">
        <v>987</v>
      </c>
      <c r="K1102" s="4">
        <v>966</v>
      </c>
      <c r="L1102" s="4">
        <v>999</v>
      </c>
      <c r="M1102" s="4">
        <v>1023</v>
      </c>
      <c r="N1102" s="4">
        <v>1065</v>
      </c>
      <c r="O1102" s="4">
        <v>1089</v>
      </c>
      <c r="P1102" s="4">
        <v>1140</v>
      </c>
      <c r="Q1102" s="4">
        <v>1173</v>
      </c>
    </row>
    <row r="1103" spans="1:17" x14ac:dyDescent="0.3">
      <c r="A1103" t="s">
        <v>1311</v>
      </c>
      <c r="B1103" s="4">
        <v>1953</v>
      </c>
      <c r="C1103" s="4">
        <v>1944</v>
      </c>
      <c r="D1103" s="4">
        <v>1980</v>
      </c>
      <c r="E1103" s="4">
        <v>1992</v>
      </c>
      <c r="F1103" s="4">
        <v>1968</v>
      </c>
      <c r="G1103" s="4">
        <v>1902</v>
      </c>
      <c r="H1103" s="4">
        <v>1905</v>
      </c>
      <c r="I1103" s="4">
        <v>1923</v>
      </c>
      <c r="J1103" s="4">
        <v>1908</v>
      </c>
      <c r="K1103" s="4">
        <v>1923</v>
      </c>
      <c r="L1103" s="4">
        <v>1941</v>
      </c>
      <c r="M1103" s="4">
        <v>1992</v>
      </c>
      <c r="N1103" s="4">
        <v>2013</v>
      </c>
      <c r="O1103" s="4">
        <v>2001</v>
      </c>
      <c r="P1103" s="4">
        <v>2043</v>
      </c>
      <c r="Q1103" s="4">
        <v>2025</v>
      </c>
    </row>
    <row r="1104" spans="1:17" x14ac:dyDescent="0.3">
      <c r="A1104" t="s">
        <v>1312</v>
      </c>
      <c r="B1104" s="4">
        <v>1428</v>
      </c>
      <c r="C1104" s="4">
        <v>1413</v>
      </c>
      <c r="D1104" s="4">
        <v>1392</v>
      </c>
      <c r="E1104" s="4">
        <v>1437</v>
      </c>
      <c r="F1104" s="4">
        <v>1464</v>
      </c>
      <c r="G1104" s="4">
        <v>1407</v>
      </c>
      <c r="H1104" s="4">
        <v>1440</v>
      </c>
      <c r="I1104" s="4">
        <v>1413</v>
      </c>
      <c r="J1104" s="4">
        <v>1419</v>
      </c>
      <c r="K1104" s="4">
        <v>1419</v>
      </c>
      <c r="L1104" s="4">
        <v>1455</v>
      </c>
      <c r="M1104" s="4">
        <v>1461</v>
      </c>
      <c r="N1104" s="4">
        <v>1506</v>
      </c>
      <c r="O1104" s="4">
        <v>1527</v>
      </c>
      <c r="P1104" s="4">
        <v>1515</v>
      </c>
      <c r="Q1104" s="4">
        <v>1497</v>
      </c>
    </row>
    <row r="1105" spans="1:17" x14ac:dyDescent="0.3">
      <c r="A1105" t="s">
        <v>1313</v>
      </c>
      <c r="B1105" s="4">
        <v>1473</v>
      </c>
      <c r="C1105" s="4">
        <v>1536</v>
      </c>
      <c r="D1105" s="4">
        <v>1587</v>
      </c>
      <c r="E1105" s="4">
        <v>1665</v>
      </c>
      <c r="F1105" s="4">
        <v>1599</v>
      </c>
      <c r="G1105" s="4">
        <v>1731</v>
      </c>
      <c r="H1105" s="4">
        <v>1734</v>
      </c>
      <c r="I1105" s="4">
        <v>1836</v>
      </c>
      <c r="J1105" s="4">
        <v>1929</v>
      </c>
      <c r="K1105" s="4">
        <v>1974</v>
      </c>
      <c r="L1105" s="4">
        <v>1980</v>
      </c>
      <c r="M1105" s="4">
        <v>1980</v>
      </c>
      <c r="N1105" s="4">
        <v>1959</v>
      </c>
      <c r="O1105" s="4">
        <v>1950</v>
      </c>
      <c r="P1105" s="4">
        <v>1977</v>
      </c>
      <c r="Q1105" s="4">
        <v>2019</v>
      </c>
    </row>
    <row r="1106" spans="1:17" x14ac:dyDescent="0.3">
      <c r="A1106" t="s">
        <v>1314</v>
      </c>
      <c r="B1106" s="4">
        <v>468</v>
      </c>
      <c r="C1106" s="4">
        <v>477</v>
      </c>
      <c r="D1106" s="4">
        <v>483</v>
      </c>
      <c r="E1106" s="4">
        <v>495</v>
      </c>
      <c r="F1106" s="4">
        <v>480</v>
      </c>
      <c r="G1106" s="4">
        <v>483</v>
      </c>
      <c r="H1106" s="4">
        <v>486</v>
      </c>
      <c r="I1106" s="4">
        <v>474</v>
      </c>
      <c r="J1106" s="4">
        <v>447</v>
      </c>
      <c r="K1106" s="4">
        <v>453</v>
      </c>
      <c r="L1106" s="4">
        <v>474</v>
      </c>
      <c r="M1106" s="4">
        <v>462</v>
      </c>
      <c r="N1106" s="4">
        <v>465</v>
      </c>
      <c r="O1106" s="4">
        <v>477</v>
      </c>
      <c r="P1106" s="4">
        <v>501</v>
      </c>
      <c r="Q1106" s="4">
        <v>513</v>
      </c>
    </row>
    <row r="1107" spans="1:17" x14ac:dyDescent="0.3">
      <c r="A1107" t="s">
        <v>1315</v>
      </c>
      <c r="B1107" s="4">
        <v>1647</v>
      </c>
      <c r="C1107" s="4">
        <v>1779</v>
      </c>
      <c r="D1107" s="4">
        <v>1869</v>
      </c>
      <c r="E1107" s="4">
        <v>1881</v>
      </c>
      <c r="F1107" s="4">
        <v>1923</v>
      </c>
      <c r="G1107" s="4">
        <v>1935</v>
      </c>
      <c r="H1107" s="4">
        <v>2016</v>
      </c>
      <c r="I1107" s="4">
        <v>2070</v>
      </c>
      <c r="J1107" s="4">
        <v>2196</v>
      </c>
      <c r="K1107" s="4">
        <v>2316</v>
      </c>
      <c r="L1107" s="4">
        <v>2313</v>
      </c>
      <c r="M1107" s="4">
        <v>2400</v>
      </c>
      <c r="N1107" s="4">
        <v>2418</v>
      </c>
      <c r="O1107" s="4">
        <v>2442</v>
      </c>
      <c r="P1107" s="4">
        <v>2514</v>
      </c>
      <c r="Q1107" s="4">
        <v>2592</v>
      </c>
    </row>
    <row r="1108" spans="1:17" x14ac:dyDescent="0.3">
      <c r="A1108" t="s">
        <v>1316</v>
      </c>
      <c r="B1108" s="4">
        <v>2559</v>
      </c>
      <c r="C1108" s="4">
        <v>2613</v>
      </c>
      <c r="D1108" s="4">
        <v>2619</v>
      </c>
      <c r="E1108" s="4">
        <v>2673</v>
      </c>
      <c r="F1108" s="4">
        <v>2586</v>
      </c>
      <c r="G1108" s="4">
        <v>2559</v>
      </c>
      <c r="H1108" s="4">
        <v>2562</v>
      </c>
      <c r="I1108" s="4">
        <v>2514</v>
      </c>
      <c r="J1108" s="4">
        <v>2571</v>
      </c>
      <c r="K1108" s="4">
        <v>2571</v>
      </c>
      <c r="L1108" s="4">
        <v>2592</v>
      </c>
      <c r="M1108" s="4">
        <v>2655</v>
      </c>
      <c r="N1108" s="4">
        <v>2595</v>
      </c>
      <c r="O1108" s="4">
        <v>2577</v>
      </c>
      <c r="P1108" s="4">
        <v>2610</v>
      </c>
      <c r="Q1108" s="4">
        <v>2613</v>
      </c>
    </row>
    <row r="1109" spans="1:17" x14ac:dyDescent="0.3">
      <c r="A1109" t="s">
        <v>1317</v>
      </c>
      <c r="B1109" s="4">
        <v>2775</v>
      </c>
      <c r="C1109" s="4">
        <v>2805</v>
      </c>
      <c r="D1109" s="4">
        <v>2775</v>
      </c>
      <c r="E1109" s="4">
        <v>2859</v>
      </c>
      <c r="F1109" s="4">
        <v>2784</v>
      </c>
      <c r="G1109" s="4">
        <v>2823</v>
      </c>
      <c r="H1109" s="4">
        <v>2817</v>
      </c>
      <c r="I1109" s="4">
        <v>2925</v>
      </c>
      <c r="J1109" s="4">
        <v>2838</v>
      </c>
      <c r="K1109" s="4">
        <v>2847</v>
      </c>
      <c r="L1109" s="4">
        <v>2874</v>
      </c>
      <c r="M1109" s="4">
        <v>2934</v>
      </c>
      <c r="N1109" s="4">
        <v>2946</v>
      </c>
      <c r="O1109" s="4">
        <v>2919</v>
      </c>
      <c r="P1109" s="4">
        <v>2973</v>
      </c>
      <c r="Q1109" s="4">
        <v>3021</v>
      </c>
    </row>
    <row r="1110" spans="1:17" x14ac:dyDescent="0.3">
      <c r="A1110" t="s">
        <v>1318</v>
      </c>
      <c r="B1110" s="4">
        <v>621</v>
      </c>
      <c r="C1110" s="4">
        <v>663</v>
      </c>
      <c r="D1110" s="4">
        <v>705</v>
      </c>
      <c r="E1110" s="4">
        <v>741</v>
      </c>
      <c r="F1110" s="4">
        <v>741</v>
      </c>
      <c r="G1110" s="4">
        <v>798</v>
      </c>
      <c r="H1110" s="4">
        <v>834</v>
      </c>
      <c r="I1110" s="4">
        <v>888</v>
      </c>
      <c r="J1110" s="4">
        <v>906</v>
      </c>
      <c r="K1110" s="4">
        <v>924</v>
      </c>
      <c r="L1110" s="4">
        <v>975</v>
      </c>
      <c r="M1110" s="4">
        <v>960</v>
      </c>
      <c r="N1110" s="4">
        <v>1008</v>
      </c>
      <c r="O1110" s="4">
        <v>1020</v>
      </c>
      <c r="P1110" s="4">
        <v>1032</v>
      </c>
      <c r="Q1110" s="4">
        <v>1080</v>
      </c>
    </row>
    <row r="1111" spans="1:17" x14ac:dyDescent="0.3">
      <c r="A1111" t="s">
        <v>1319</v>
      </c>
      <c r="B1111" s="4">
        <v>1425</v>
      </c>
      <c r="C1111" s="4">
        <v>1449</v>
      </c>
      <c r="D1111" s="4">
        <v>1482</v>
      </c>
      <c r="E1111" s="4">
        <v>1533</v>
      </c>
      <c r="F1111" s="4">
        <v>1497</v>
      </c>
      <c r="G1111" s="4">
        <v>1473</v>
      </c>
      <c r="H1111" s="4">
        <v>1440</v>
      </c>
      <c r="I1111" s="4">
        <v>1467</v>
      </c>
      <c r="J1111" s="4">
        <v>1464</v>
      </c>
      <c r="K1111" s="4">
        <v>1476</v>
      </c>
      <c r="L1111" s="4">
        <v>1548</v>
      </c>
      <c r="M1111" s="4">
        <v>1587</v>
      </c>
      <c r="N1111" s="4">
        <v>1578</v>
      </c>
      <c r="O1111" s="4">
        <v>1602</v>
      </c>
      <c r="P1111" s="4">
        <v>1626</v>
      </c>
      <c r="Q1111" s="4">
        <v>1614</v>
      </c>
    </row>
    <row r="1112" spans="1:17" x14ac:dyDescent="0.3">
      <c r="A1112" t="s">
        <v>1320</v>
      </c>
      <c r="B1112" s="4">
        <v>678</v>
      </c>
      <c r="C1112" s="4">
        <v>717</v>
      </c>
      <c r="D1112" s="4">
        <v>765</v>
      </c>
      <c r="E1112" s="4">
        <v>888</v>
      </c>
      <c r="F1112" s="4">
        <v>1011</v>
      </c>
      <c r="G1112" s="4">
        <v>1035</v>
      </c>
      <c r="H1112" s="4">
        <v>1026</v>
      </c>
      <c r="I1112" s="4">
        <v>1065</v>
      </c>
      <c r="J1112" s="4">
        <v>1050</v>
      </c>
      <c r="K1112" s="4">
        <v>1068</v>
      </c>
      <c r="L1112" s="4">
        <v>1071</v>
      </c>
      <c r="M1112" s="4">
        <v>1206</v>
      </c>
      <c r="N1112" s="4">
        <v>1302</v>
      </c>
      <c r="O1112" s="4">
        <v>1410</v>
      </c>
      <c r="P1112" s="4">
        <v>1428</v>
      </c>
      <c r="Q1112" s="4">
        <v>1452</v>
      </c>
    </row>
    <row r="1113" spans="1:17" x14ac:dyDescent="0.3">
      <c r="A1113" t="s">
        <v>1321</v>
      </c>
      <c r="B1113" s="4">
        <v>1755</v>
      </c>
      <c r="C1113" s="4">
        <v>1824</v>
      </c>
      <c r="D1113" s="4">
        <v>1854</v>
      </c>
      <c r="E1113" s="4">
        <v>1953</v>
      </c>
      <c r="F1113" s="4">
        <v>1944</v>
      </c>
      <c r="G1113" s="4">
        <v>1929</v>
      </c>
      <c r="H1113" s="4">
        <v>1950</v>
      </c>
      <c r="I1113" s="4">
        <v>1986</v>
      </c>
      <c r="J1113" s="4">
        <v>2106</v>
      </c>
      <c r="K1113" s="4">
        <v>2046</v>
      </c>
      <c r="L1113" s="4">
        <v>2112</v>
      </c>
      <c r="M1113" s="4">
        <v>2190</v>
      </c>
      <c r="N1113" s="4">
        <v>2247</v>
      </c>
      <c r="O1113" s="4">
        <v>2292</v>
      </c>
      <c r="P1113" s="4">
        <v>2322</v>
      </c>
      <c r="Q1113" s="4">
        <v>2415</v>
      </c>
    </row>
    <row r="1114" spans="1:17" x14ac:dyDescent="0.3">
      <c r="A1114" t="s">
        <v>1322</v>
      </c>
      <c r="B1114" s="4">
        <v>663</v>
      </c>
      <c r="C1114" s="4">
        <v>663</v>
      </c>
      <c r="D1114" s="4">
        <v>651</v>
      </c>
      <c r="E1114" s="4">
        <v>639</v>
      </c>
      <c r="F1114" s="4">
        <v>657</v>
      </c>
      <c r="G1114" s="4">
        <v>663</v>
      </c>
      <c r="H1114" s="4">
        <v>669</v>
      </c>
      <c r="I1114" s="4">
        <v>690</v>
      </c>
      <c r="J1114" s="4">
        <v>708</v>
      </c>
      <c r="K1114" s="4">
        <v>708</v>
      </c>
      <c r="L1114" s="4">
        <v>759</v>
      </c>
      <c r="M1114" s="4">
        <v>747</v>
      </c>
      <c r="N1114" s="4">
        <v>771</v>
      </c>
      <c r="O1114" s="4">
        <v>771</v>
      </c>
      <c r="P1114" s="4">
        <v>786</v>
      </c>
      <c r="Q1114" s="4">
        <v>825</v>
      </c>
    </row>
    <row r="1115" spans="1:17" x14ac:dyDescent="0.3">
      <c r="A1115" t="s">
        <v>1323</v>
      </c>
      <c r="B1115" s="4">
        <v>36</v>
      </c>
      <c r="C1115" s="4">
        <v>138</v>
      </c>
      <c r="D1115" s="4">
        <v>306</v>
      </c>
      <c r="E1115" s="4">
        <v>426</v>
      </c>
      <c r="F1115" s="4">
        <v>507</v>
      </c>
      <c r="G1115" s="4">
        <v>627</v>
      </c>
      <c r="H1115" s="4">
        <v>747</v>
      </c>
      <c r="I1115" s="4">
        <v>810</v>
      </c>
      <c r="J1115" s="4">
        <v>906</v>
      </c>
      <c r="K1115" s="4">
        <v>1029</v>
      </c>
      <c r="L1115" s="4">
        <v>1101</v>
      </c>
      <c r="M1115" s="4">
        <v>1212</v>
      </c>
      <c r="N1115" s="4">
        <v>1269</v>
      </c>
      <c r="O1115" s="4">
        <v>1302</v>
      </c>
      <c r="P1115" s="4">
        <v>1269</v>
      </c>
      <c r="Q1115" s="4">
        <v>1335</v>
      </c>
    </row>
    <row r="1116" spans="1:17" x14ac:dyDescent="0.3">
      <c r="A1116" t="s">
        <v>1324</v>
      </c>
      <c r="B1116" s="4">
        <v>1080</v>
      </c>
      <c r="C1116" s="4">
        <v>1098</v>
      </c>
      <c r="D1116" s="4">
        <v>1092</v>
      </c>
      <c r="E1116" s="4">
        <v>1071</v>
      </c>
      <c r="F1116" s="4">
        <v>1101</v>
      </c>
      <c r="G1116" s="4">
        <v>1071</v>
      </c>
      <c r="H1116" s="4">
        <v>1077</v>
      </c>
      <c r="I1116" s="4">
        <v>1077</v>
      </c>
      <c r="J1116" s="4">
        <v>1125</v>
      </c>
      <c r="K1116" s="4">
        <v>1089</v>
      </c>
      <c r="L1116" s="4">
        <v>1101</v>
      </c>
      <c r="M1116" s="4">
        <v>1170</v>
      </c>
      <c r="N1116" s="4">
        <v>1200</v>
      </c>
      <c r="O1116" s="4">
        <v>1209</v>
      </c>
      <c r="P1116" s="4">
        <v>1299</v>
      </c>
      <c r="Q1116" s="4">
        <v>1230</v>
      </c>
    </row>
    <row r="1117" spans="1:17" x14ac:dyDescent="0.3">
      <c r="A1117" t="s">
        <v>1325</v>
      </c>
      <c r="B1117" s="4">
        <v>201</v>
      </c>
      <c r="C1117" s="4">
        <v>231</v>
      </c>
      <c r="D1117" s="4">
        <v>279</v>
      </c>
      <c r="E1117" s="4">
        <v>300</v>
      </c>
      <c r="F1117" s="4">
        <v>291</v>
      </c>
      <c r="G1117" s="4">
        <v>312</v>
      </c>
      <c r="H1117" s="4">
        <v>339</v>
      </c>
      <c r="I1117" s="4">
        <v>333</v>
      </c>
      <c r="J1117" s="4">
        <v>357</v>
      </c>
      <c r="K1117" s="4">
        <v>354</v>
      </c>
      <c r="L1117" s="4">
        <v>354</v>
      </c>
      <c r="M1117" s="4">
        <v>348</v>
      </c>
      <c r="N1117" s="4">
        <v>345</v>
      </c>
      <c r="O1117" s="4">
        <v>366</v>
      </c>
      <c r="P1117" s="4">
        <v>360</v>
      </c>
      <c r="Q1117" s="4">
        <v>384</v>
      </c>
    </row>
    <row r="1118" spans="1:17" x14ac:dyDescent="0.3">
      <c r="A1118" t="s">
        <v>1326</v>
      </c>
      <c r="B1118" s="4">
        <v>960</v>
      </c>
      <c r="C1118" s="4">
        <v>1077</v>
      </c>
      <c r="D1118" s="4">
        <v>1074</v>
      </c>
      <c r="E1118" s="4">
        <v>1095</v>
      </c>
      <c r="F1118" s="4">
        <v>1083</v>
      </c>
      <c r="G1118" s="4">
        <v>1128</v>
      </c>
      <c r="H1118" s="4">
        <v>1119</v>
      </c>
      <c r="I1118" s="4">
        <v>1131</v>
      </c>
      <c r="J1118" s="4">
        <v>1197</v>
      </c>
      <c r="K1118" s="4">
        <v>1191</v>
      </c>
      <c r="L1118" s="4">
        <v>1200</v>
      </c>
      <c r="M1118" s="4">
        <v>1194</v>
      </c>
      <c r="N1118" s="4">
        <v>1167</v>
      </c>
      <c r="O1118" s="4">
        <v>1203</v>
      </c>
      <c r="P1118" s="4">
        <v>1275</v>
      </c>
      <c r="Q1118" s="4">
        <v>1293</v>
      </c>
    </row>
    <row r="1119" spans="1:17" x14ac:dyDescent="0.3">
      <c r="A1119" t="s">
        <v>1327</v>
      </c>
      <c r="B1119" s="4">
        <v>1479</v>
      </c>
      <c r="C1119" s="4">
        <v>1530</v>
      </c>
      <c r="D1119" s="4">
        <v>1650</v>
      </c>
      <c r="E1119" s="4">
        <v>1671</v>
      </c>
      <c r="F1119" s="4">
        <v>1758</v>
      </c>
      <c r="G1119" s="4">
        <v>1767</v>
      </c>
      <c r="H1119" s="4">
        <v>1809</v>
      </c>
      <c r="I1119" s="4">
        <v>1791</v>
      </c>
      <c r="J1119" s="4">
        <v>1773</v>
      </c>
      <c r="K1119" s="4">
        <v>1812</v>
      </c>
      <c r="L1119" s="4">
        <v>1839</v>
      </c>
      <c r="M1119" s="4">
        <v>1830</v>
      </c>
      <c r="N1119" s="4">
        <v>1809</v>
      </c>
      <c r="O1119" s="4">
        <v>1848</v>
      </c>
      <c r="P1119" s="4">
        <v>1851</v>
      </c>
      <c r="Q1119" s="4">
        <v>1833</v>
      </c>
    </row>
    <row r="1120" spans="1:17" x14ac:dyDescent="0.3">
      <c r="A1120" t="s">
        <v>1328</v>
      </c>
      <c r="B1120" s="4">
        <v>1686</v>
      </c>
      <c r="C1120" s="4">
        <v>1884</v>
      </c>
      <c r="D1120" s="4">
        <v>1980</v>
      </c>
      <c r="E1120" s="4">
        <v>2001</v>
      </c>
      <c r="F1120" s="4">
        <v>2013</v>
      </c>
      <c r="G1120" s="4">
        <v>2034</v>
      </c>
      <c r="H1120" s="4">
        <v>2016</v>
      </c>
      <c r="I1120" s="4">
        <v>1998</v>
      </c>
      <c r="J1120" s="4">
        <v>2025</v>
      </c>
      <c r="K1120" s="4">
        <v>2058</v>
      </c>
      <c r="L1120" s="4">
        <v>2058</v>
      </c>
      <c r="M1120" s="4">
        <v>2064</v>
      </c>
      <c r="N1120" s="4">
        <v>2031</v>
      </c>
      <c r="O1120" s="4">
        <v>2073</v>
      </c>
      <c r="P1120" s="4">
        <v>2043</v>
      </c>
      <c r="Q1120" s="4">
        <v>2016</v>
      </c>
    </row>
    <row r="1121" spans="1:17" x14ac:dyDescent="0.3">
      <c r="A1121" t="s">
        <v>1329</v>
      </c>
      <c r="B1121" s="4">
        <v>2538</v>
      </c>
      <c r="C1121" s="4">
        <v>2547</v>
      </c>
      <c r="D1121" s="4">
        <v>2586</v>
      </c>
      <c r="E1121" s="4">
        <v>2577</v>
      </c>
      <c r="F1121" s="4">
        <v>2595</v>
      </c>
      <c r="G1121" s="4">
        <v>2640</v>
      </c>
      <c r="H1121" s="4">
        <v>2556</v>
      </c>
      <c r="I1121" s="4">
        <v>2604</v>
      </c>
      <c r="J1121" s="4">
        <v>2559</v>
      </c>
      <c r="K1121" s="4">
        <v>2661</v>
      </c>
      <c r="L1121" s="4">
        <v>2724</v>
      </c>
      <c r="M1121" s="4">
        <v>2742</v>
      </c>
      <c r="N1121" s="4">
        <v>2763</v>
      </c>
      <c r="O1121" s="4">
        <v>2700</v>
      </c>
      <c r="P1121" s="4">
        <v>2763</v>
      </c>
      <c r="Q1121" s="4">
        <v>2763</v>
      </c>
    </row>
    <row r="1122" spans="1:17" x14ac:dyDescent="0.3">
      <c r="A1122" t="s">
        <v>1330</v>
      </c>
      <c r="B1122" s="4">
        <v>2694</v>
      </c>
      <c r="C1122" s="4">
        <v>2748</v>
      </c>
      <c r="D1122" s="4">
        <v>2718</v>
      </c>
      <c r="E1122" s="4">
        <v>2739</v>
      </c>
      <c r="F1122" s="4">
        <v>2742</v>
      </c>
      <c r="G1122" s="4">
        <v>2694</v>
      </c>
      <c r="H1122" s="4">
        <v>2637</v>
      </c>
      <c r="I1122" s="4">
        <v>2586</v>
      </c>
      <c r="J1122" s="4">
        <v>2637</v>
      </c>
      <c r="K1122" s="4">
        <v>2646</v>
      </c>
      <c r="L1122" s="4">
        <v>2670</v>
      </c>
      <c r="M1122" s="4">
        <v>2646</v>
      </c>
      <c r="N1122" s="4">
        <v>2649</v>
      </c>
      <c r="O1122" s="4">
        <v>2712</v>
      </c>
      <c r="P1122" s="4">
        <v>2748</v>
      </c>
      <c r="Q1122" s="4">
        <v>2745</v>
      </c>
    </row>
    <row r="1123" spans="1:17" x14ac:dyDescent="0.3">
      <c r="A1123" t="s">
        <v>1331</v>
      </c>
      <c r="B1123" s="4">
        <v>2916</v>
      </c>
      <c r="C1123" s="4">
        <v>2931</v>
      </c>
      <c r="D1123" s="4">
        <v>2841</v>
      </c>
      <c r="E1123" s="4">
        <v>2829</v>
      </c>
      <c r="F1123" s="4">
        <v>2862</v>
      </c>
      <c r="G1123" s="4">
        <v>2868</v>
      </c>
      <c r="H1123" s="4">
        <v>2820</v>
      </c>
      <c r="I1123" s="4">
        <v>2799</v>
      </c>
      <c r="J1123" s="4">
        <v>2772</v>
      </c>
      <c r="K1123" s="4">
        <v>2838</v>
      </c>
      <c r="L1123" s="4">
        <v>2850</v>
      </c>
      <c r="M1123" s="4">
        <v>2889</v>
      </c>
      <c r="N1123" s="4">
        <v>2886</v>
      </c>
      <c r="O1123" s="4">
        <v>2883</v>
      </c>
      <c r="P1123" s="4">
        <v>2955</v>
      </c>
      <c r="Q1123" s="4">
        <v>2931</v>
      </c>
    </row>
    <row r="1124" spans="1:17" x14ac:dyDescent="0.3">
      <c r="A1124" t="s">
        <v>1332</v>
      </c>
      <c r="B1124" s="4">
        <v>1947</v>
      </c>
      <c r="C1124" s="4">
        <v>1938</v>
      </c>
      <c r="D1124" s="4">
        <v>1941</v>
      </c>
      <c r="E1124" s="4">
        <v>1911</v>
      </c>
      <c r="F1124" s="4">
        <v>1917</v>
      </c>
      <c r="G1124" s="4">
        <v>1902</v>
      </c>
      <c r="H1124" s="4">
        <v>1872</v>
      </c>
      <c r="I1124" s="4">
        <v>1908</v>
      </c>
      <c r="J1124" s="4">
        <v>1974</v>
      </c>
      <c r="K1124" s="4">
        <v>2010</v>
      </c>
      <c r="L1124" s="4">
        <v>2040</v>
      </c>
      <c r="M1124" s="4">
        <v>2016</v>
      </c>
      <c r="N1124" s="4">
        <v>2043</v>
      </c>
      <c r="O1124" s="4">
        <v>2019</v>
      </c>
      <c r="P1124" s="4">
        <v>2082</v>
      </c>
      <c r="Q1124" s="4">
        <v>2094</v>
      </c>
    </row>
    <row r="1125" spans="1:17" x14ac:dyDescent="0.3">
      <c r="A1125" t="s">
        <v>1333</v>
      </c>
      <c r="B1125" s="4">
        <v>1641</v>
      </c>
      <c r="C1125" s="4">
        <v>1674</v>
      </c>
      <c r="D1125" s="4">
        <v>1671</v>
      </c>
      <c r="E1125" s="4">
        <v>1644</v>
      </c>
      <c r="F1125" s="4">
        <v>1635</v>
      </c>
      <c r="G1125" s="4">
        <v>1656</v>
      </c>
      <c r="H1125" s="4">
        <v>1695</v>
      </c>
      <c r="I1125" s="4">
        <v>1626</v>
      </c>
      <c r="J1125" s="4">
        <v>1635</v>
      </c>
      <c r="K1125" s="4">
        <v>1647</v>
      </c>
      <c r="L1125" s="4">
        <v>1656</v>
      </c>
      <c r="M1125" s="4">
        <v>1692</v>
      </c>
      <c r="N1125" s="4">
        <v>1695</v>
      </c>
      <c r="O1125" s="4">
        <v>1779</v>
      </c>
      <c r="P1125" s="4">
        <v>1773</v>
      </c>
      <c r="Q1125" s="4">
        <v>1800</v>
      </c>
    </row>
    <row r="1126" spans="1:17" x14ac:dyDescent="0.3">
      <c r="A1126" t="s">
        <v>1334</v>
      </c>
      <c r="B1126" s="4">
        <v>2688</v>
      </c>
      <c r="C1126" s="4">
        <v>2667</v>
      </c>
      <c r="D1126" s="4">
        <v>2703</v>
      </c>
      <c r="E1126" s="4">
        <v>2709</v>
      </c>
      <c r="F1126" s="4">
        <v>2676</v>
      </c>
      <c r="G1126" s="4">
        <v>2670</v>
      </c>
      <c r="H1126" s="4">
        <v>2655</v>
      </c>
      <c r="I1126" s="4">
        <v>2670</v>
      </c>
      <c r="J1126" s="4">
        <v>2730</v>
      </c>
      <c r="K1126" s="4">
        <v>2718</v>
      </c>
      <c r="L1126" s="4">
        <v>2721</v>
      </c>
      <c r="M1126" s="4">
        <v>2742</v>
      </c>
      <c r="N1126" s="4">
        <v>2712</v>
      </c>
      <c r="O1126" s="4">
        <v>2760</v>
      </c>
      <c r="P1126" s="4">
        <v>2763</v>
      </c>
      <c r="Q1126" s="4">
        <v>2715</v>
      </c>
    </row>
    <row r="1127" spans="1:17" x14ac:dyDescent="0.3">
      <c r="A1127" t="s">
        <v>1335</v>
      </c>
      <c r="B1127" s="4">
        <v>1722</v>
      </c>
      <c r="C1127" s="4">
        <v>1752</v>
      </c>
      <c r="D1127" s="4">
        <v>1758</v>
      </c>
      <c r="E1127" s="4">
        <v>1770</v>
      </c>
      <c r="F1127" s="4">
        <v>1770</v>
      </c>
      <c r="G1127" s="4">
        <v>1761</v>
      </c>
      <c r="H1127" s="4">
        <v>1767</v>
      </c>
      <c r="I1127" s="4">
        <v>1728</v>
      </c>
      <c r="J1127" s="4">
        <v>1710</v>
      </c>
      <c r="K1127" s="4">
        <v>1683</v>
      </c>
      <c r="L1127" s="4">
        <v>1728</v>
      </c>
      <c r="M1127" s="4">
        <v>1773</v>
      </c>
      <c r="N1127" s="4">
        <v>1758</v>
      </c>
      <c r="O1127" s="4">
        <v>1857</v>
      </c>
      <c r="P1127" s="4">
        <v>1896</v>
      </c>
      <c r="Q1127" s="4">
        <v>1827</v>
      </c>
    </row>
    <row r="1128" spans="1:17" x14ac:dyDescent="0.3">
      <c r="A1128" t="s">
        <v>1336</v>
      </c>
      <c r="B1128" s="4">
        <v>1638</v>
      </c>
      <c r="C1128" s="4">
        <v>1671</v>
      </c>
      <c r="D1128" s="4">
        <v>1647</v>
      </c>
      <c r="E1128" s="4">
        <v>1674</v>
      </c>
      <c r="F1128" s="4">
        <v>1716</v>
      </c>
      <c r="G1128" s="4">
        <v>1653</v>
      </c>
      <c r="H1128" s="4">
        <v>1695</v>
      </c>
      <c r="I1128" s="4">
        <v>1701</v>
      </c>
      <c r="J1128" s="4">
        <v>1677</v>
      </c>
      <c r="K1128" s="4">
        <v>1662</v>
      </c>
      <c r="L1128" s="4">
        <v>1725</v>
      </c>
      <c r="M1128" s="4">
        <v>1710</v>
      </c>
      <c r="N1128" s="4">
        <v>1716</v>
      </c>
      <c r="O1128" s="4">
        <v>1725</v>
      </c>
      <c r="P1128" s="4">
        <v>1761</v>
      </c>
      <c r="Q1128" s="4">
        <v>1806</v>
      </c>
    </row>
    <row r="1129" spans="1:17" x14ac:dyDescent="0.3">
      <c r="A1129" t="s">
        <v>1337</v>
      </c>
      <c r="B1129" s="4">
        <v>1440</v>
      </c>
      <c r="C1129" s="4">
        <v>1440</v>
      </c>
      <c r="D1129" s="4">
        <v>1464</v>
      </c>
      <c r="E1129" s="4">
        <v>1461</v>
      </c>
      <c r="F1129" s="4">
        <v>1491</v>
      </c>
      <c r="G1129" s="4">
        <v>1464</v>
      </c>
      <c r="H1129" s="4">
        <v>1497</v>
      </c>
      <c r="I1129" s="4">
        <v>1464</v>
      </c>
      <c r="J1129" s="4">
        <v>1473</v>
      </c>
      <c r="K1129" s="4">
        <v>1497</v>
      </c>
      <c r="L1129" s="4">
        <v>1503</v>
      </c>
      <c r="M1129" s="4">
        <v>1524</v>
      </c>
      <c r="N1129" s="4">
        <v>1506</v>
      </c>
      <c r="O1129" s="4">
        <v>1488</v>
      </c>
      <c r="P1129" s="4">
        <v>1497</v>
      </c>
      <c r="Q1129" s="4">
        <v>1458</v>
      </c>
    </row>
    <row r="1130" spans="1:17" x14ac:dyDescent="0.3">
      <c r="A1130" t="s">
        <v>1338</v>
      </c>
      <c r="B1130" s="4">
        <v>1323</v>
      </c>
      <c r="C1130" s="4">
        <v>1353</v>
      </c>
      <c r="D1130" s="4">
        <v>1356</v>
      </c>
      <c r="E1130" s="4">
        <v>1389</v>
      </c>
      <c r="F1130" s="4">
        <v>1443</v>
      </c>
      <c r="G1130" s="4">
        <v>1407</v>
      </c>
      <c r="H1130" s="4">
        <v>1392</v>
      </c>
      <c r="I1130" s="4">
        <v>1410</v>
      </c>
      <c r="J1130" s="4">
        <v>1434</v>
      </c>
      <c r="K1130" s="4">
        <v>1419</v>
      </c>
      <c r="L1130" s="4">
        <v>1479</v>
      </c>
      <c r="M1130" s="4">
        <v>1434</v>
      </c>
      <c r="N1130" s="4">
        <v>1473</v>
      </c>
      <c r="O1130" s="4">
        <v>1464</v>
      </c>
      <c r="P1130" s="4">
        <v>1521</v>
      </c>
      <c r="Q1130" s="4">
        <v>1506</v>
      </c>
    </row>
    <row r="1131" spans="1:17" x14ac:dyDescent="0.3">
      <c r="A1131" t="s">
        <v>1339</v>
      </c>
      <c r="B1131" s="4">
        <v>1554</v>
      </c>
      <c r="C1131" s="4">
        <v>1572</v>
      </c>
      <c r="D1131" s="4">
        <v>1551</v>
      </c>
      <c r="E1131" s="4">
        <v>1569</v>
      </c>
      <c r="F1131" s="4">
        <v>1557</v>
      </c>
      <c r="G1131" s="4">
        <v>1578</v>
      </c>
      <c r="H1131" s="4">
        <v>1572</v>
      </c>
      <c r="I1131" s="4">
        <v>1533</v>
      </c>
      <c r="J1131" s="4">
        <v>1521</v>
      </c>
      <c r="K1131" s="4">
        <v>1539</v>
      </c>
      <c r="L1131" s="4">
        <v>1566</v>
      </c>
      <c r="M1131" s="4">
        <v>1611</v>
      </c>
      <c r="N1131" s="4">
        <v>1635</v>
      </c>
      <c r="O1131" s="4">
        <v>1647</v>
      </c>
      <c r="P1131" s="4">
        <v>1722</v>
      </c>
      <c r="Q1131" s="4">
        <v>1725</v>
      </c>
    </row>
    <row r="1132" spans="1:17" x14ac:dyDescent="0.3">
      <c r="A1132" t="s">
        <v>1340</v>
      </c>
      <c r="B1132" s="4">
        <v>501</v>
      </c>
      <c r="C1132" s="4">
        <v>477</v>
      </c>
      <c r="D1132" s="4">
        <v>477</v>
      </c>
      <c r="E1132" s="4">
        <v>489</v>
      </c>
      <c r="F1132" s="4">
        <v>462</v>
      </c>
      <c r="G1132" s="4">
        <v>456</v>
      </c>
      <c r="H1132" s="4">
        <v>453</v>
      </c>
      <c r="I1132" s="4">
        <v>462</v>
      </c>
      <c r="J1132" s="4">
        <v>462</v>
      </c>
      <c r="K1132" s="4">
        <v>474</v>
      </c>
      <c r="L1132" s="4">
        <v>486</v>
      </c>
      <c r="M1132" s="4">
        <v>483</v>
      </c>
      <c r="N1132" s="4">
        <v>522</v>
      </c>
      <c r="O1132" s="4">
        <v>567</v>
      </c>
      <c r="P1132" s="4">
        <v>708</v>
      </c>
      <c r="Q1132" s="4">
        <v>684</v>
      </c>
    </row>
    <row r="1133" spans="1:17" x14ac:dyDescent="0.3">
      <c r="A1133" t="s">
        <v>1341</v>
      </c>
      <c r="B1133" s="4">
        <v>2220</v>
      </c>
      <c r="C1133" s="4">
        <v>2193</v>
      </c>
      <c r="D1133" s="4">
        <v>2124</v>
      </c>
      <c r="E1133" s="4">
        <v>2136</v>
      </c>
      <c r="F1133" s="4">
        <v>2103</v>
      </c>
      <c r="G1133" s="4">
        <v>2067</v>
      </c>
      <c r="H1133" s="4">
        <v>2058</v>
      </c>
      <c r="I1133" s="4">
        <v>2097</v>
      </c>
      <c r="J1133" s="4">
        <v>2082</v>
      </c>
      <c r="K1133" s="4">
        <v>2154</v>
      </c>
      <c r="L1133" s="4">
        <v>2226</v>
      </c>
      <c r="M1133" s="4">
        <v>2124</v>
      </c>
      <c r="N1133" s="4">
        <v>2151</v>
      </c>
      <c r="O1133" s="4">
        <v>2169</v>
      </c>
      <c r="P1133" s="4">
        <v>2148</v>
      </c>
      <c r="Q1133" s="4">
        <v>2205</v>
      </c>
    </row>
    <row r="1134" spans="1:17" x14ac:dyDescent="0.3">
      <c r="A1134" t="s">
        <v>1342</v>
      </c>
      <c r="B1134" s="4">
        <v>2160</v>
      </c>
      <c r="C1134" s="4">
        <v>2184</v>
      </c>
      <c r="D1134" s="4">
        <v>2199</v>
      </c>
      <c r="E1134" s="4">
        <v>2193</v>
      </c>
      <c r="F1134" s="4">
        <v>2133</v>
      </c>
      <c r="G1134" s="4">
        <v>2145</v>
      </c>
      <c r="H1134" s="4">
        <v>2160</v>
      </c>
      <c r="I1134" s="4">
        <v>2175</v>
      </c>
      <c r="J1134" s="4">
        <v>2160</v>
      </c>
      <c r="K1134" s="4">
        <v>2175</v>
      </c>
      <c r="L1134" s="4">
        <v>2199</v>
      </c>
      <c r="M1134" s="4">
        <v>2271</v>
      </c>
      <c r="N1134" s="4">
        <v>2292</v>
      </c>
      <c r="O1134" s="4">
        <v>2298</v>
      </c>
      <c r="P1134" s="4">
        <v>2277</v>
      </c>
      <c r="Q1134" s="4">
        <v>2331</v>
      </c>
    </row>
    <row r="1135" spans="1:17" x14ac:dyDescent="0.3">
      <c r="A1135" t="s">
        <v>1343</v>
      </c>
      <c r="B1135" s="4">
        <v>2160</v>
      </c>
      <c r="C1135" s="4">
        <v>2163</v>
      </c>
      <c r="D1135" s="4">
        <v>2148</v>
      </c>
      <c r="E1135" s="4">
        <v>2199</v>
      </c>
      <c r="F1135" s="4">
        <v>2226</v>
      </c>
      <c r="G1135" s="4">
        <v>2205</v>
      </c>
      <c r="H1135" s="4">
        <v>2184</v>
      </c>
      <c r="I1135" s="4">
        <v>2238</v>
      </c>
      <c r="J1135" s="4">
        <v>2214</v>
      </c>
      <c r="K1135" s="4">
        <v>2235</v>
      </c>
      <c r="L1135" s="4">
        <v>2274</v>
      </c>
      <c r="M1135" s="4">
        <v>2352</v>
      </c>
      <c r="N1135" s="4">
        <v>2403</v>
      </c>
      <c r="O1135" s="4">
        <v>2403</v>
      </c>
      <c r="P1135" s="4">
        <v>2427</v>
      </c>
      <c r="Q1135" s="4">
        <v>2436</v>
      </c>
    </row>
    <row r="1136" spans="1:17" x14ac:dyDescent="0.3">
      <c r="A1136" t="s">
        <v>1344</v>
      </c>
      <c r="B1136" s="4">
        <v>2190</v>
      </c>
      <c r="C1136" s="4">
        <v>2202</v>
      </c>
      <c r="D1136" s="4">
        <v>2214</v>
      </c>
      <c r="E1136" s="4">
        <v>2250</v>
      </c>
      <c r="F1136" s="4">
        <v>2316</v>
      </c>
      <c r="G1136" s="4">
        <v>2253</v>
      </c>
      <c r="H1136" s="4">
        <v>2184</v>
      </c>
      <c r="I1136" s="4">
        <v>2226</v>
      </c>
      <c r="J1136" s="4">
        <v>2205</v>
      </c>
      <c r="K1136" s="4">
        <v>2238</v>
      </c>
      <c r="L1136" s="4">
        <v>2295</v>
      </c>
      <c r="M1136" s="4">
        <v>2232</v>
      </c>
      <c r="N1136" s="4">
        <v>2286</v>
      </c>
      <c r="O1136" s="4">
        <v>2382</v>
      </c>
      <c r="P1136" s="4">
        <v>2424</v>
      </c>
      <c r="Q1136" s="4">
        <v>2346</v>
      </c>
    </row>
    <row r="1137" spans="1:17" x14ac:dyDescent="0.3">
      <c r="A1137" t="s">
        <v>1345</v>
      </c>
      <c r="B1137" s="4">
        <v>1572</v>
      </c>
      <c r="C1137" s="4">
        <v>1596</v>
      </c>
      <c r="D1137" s="4">
        <v>1650</v>
      </c>
      <c r="E1137" s="4">
        <v>1605</v>
      </c>
      <c r="F1137" s="4">
        <v>1620</v>
      </c>
      <c r="G1137" s="4">
        <v>1614</v>
      </c>
      <c r="H1137" s="4">
        <v>1584</v>
      </c>
      <c r="I1137" s="4">
        <v>1566</v>
      </c>
      <c r="J1137" s="4">
        <v>1608</v>
      </c>
      <c r="K1137" s="4">
        <v>1608</v>
      </c>
      <c r="L1137" s="4">
        <v>1656</v>
      </c>
      <c r="M1137" s="4">
        <v>1707</v>
      </c>
      <c r="N1137" s="4">
        <v>1698</v>
      </c>
      <c r="O1137" s="4">
        <v>1677</v>
      </c>
      <c r="P1137" s="4">
        <v>1737</v>
      </c>
      <c r="Q1137" s="4">
        <v>1761</v>
      </c>
    </row>
    <row r="1138" spans="1:17" x14ac:dyDescent="0.3">
      <c r="A1138" t="s">
        <v>1346</v>
      </c>
      <c r="B1138" s="4">
        <v>2976</v>
      </c>
      <c r="C1138" s="4">
        <v>2964</v>
      </c>
      <c r="D1138" s="4">
        <v>3009</v>
      </c>
      <c r="E1138" s="4">
        <v>2988</v>
      </c>
      <c r="F1138" s="4">
        <v>3030</v>
      </c>
      <c r="G1138" s="4">
        <v>2997</v>
      </c>
      <c r="H1138" s="4">
        <v>3051</v>
      </c>
      <c r="I1138" s="4">
        <v>3003</v>
      </c>
      <c r="J1138" s="4">
        <v>3009</v>
      </c>
      <c r="K1138" s="4">
        <v>2979</v>
      </c>
      <c r="L1138" s="4">
        <v>3054</v>
      </c>
      <c r="M1138" s="4">
        <v>3063</v>
      </c>
      <c r="N1138" s="4">
        <v>3078</v>
      </c>
      <c r="O1138" s="4">
        <v>3120</v>
      </c>
      <c r="P1138" s="4">
        <v>3216</v>
      </c>
      <c r="Q1138" s="4">
        <v>3249</v>
      </c>
    </row>
    <row r="1139" spans="1:17" x14ac:dyDescent="0.3">
      <c r="A1139" t="s">
        <v>1347</v>
      </c>
      <c r="B1139" s="4">
        <v>3186</v>
      </c>
      <c r="C1139" s="4">
        <v>3207</v>
      </c>
      <c r="D1139" s="4">
        <v>3216</v>
      </c>
      <c r="E1139" s="4">
        <v>3225</v>
      </c>
      <c r="F1139" s="4">
        <v>3267</v>
      </c>
      <c r="G1139" s="4">
        <v>3171</v>
      </c>
      <c r="H1139" s="4">
        <v>3192</v>
      </c>
      <c r="I1139" s="4">
        <v>3204</v>
      </c>
      <c r="J1139" s="4">
        <v>3279</v>
      </c>
      <c r="K1139" s="4">
        <v>3264</v>
      </c>
      <c r="L1139" s="4">
        <v>3330</v>
      </c>
      <c r="M1139" s="4">
        <v>3396</v>
      </c>
      <c r="N1139" s="4">
        <v>3465</v>
      </c>
      <c r="O1139" s="4">
        <v>3462</v>
      </c>
      <c r="P1139" s="4">
        <v>3468</v>
      </c>
      <c r="Q1139" s="4">
        <v>3498</v>
      </c>
    </row>
    <row r="1140" spans="1:17" x14ac:dyDescent="0.3">
      <c r="A1140" t="s">
        <v>1348</v>
      </c>
      <c r="B1140" s="4">
        <v>2967</v>
      </c>
      <c r="C1140" s="4">
        <v>3087</v>
      </c>
      <c r="D1140" s="4">
        <v>3078</v>
      </c>
      <c r="E1140" s="4">
        <v>3120</v>
      </c>
      <c r="F1140" s="4">
        <v>3159</v>
      </c>
      <c r="G1140" s="4">
        <v>3168</v>
      </c>
      <c r="H1140" s="4">
        <v>3207</v>
      </c>
      <c r="I1140" s="4">
        <v>3147</v>
      </c>
      <c r="J1140" s="4">
        <v>3177</v>
      </c>
      <c r="K1140" s="4">
        <v>3168</v>
      </c>
      <c r="L1140" s="4">
        <v>3231</v>
      </c>
      <c r="M1140" s="4">
        <v>3297</v>
      </c>
      <c r="N1140" s="4">
        <v>3345</v>
      </c>
      <c r="O1140" s="4">
        <v>3396</v>
      </c>
      <c r="P1140" s="4">
        <v>3345</v>
      </c>
      <c r="Q1140" s="4">
        <v>3363</v>
      </c>
    </row>
    <row r="1141" spans="1:17" x14ac:dyDescent="0.3">
      <c r="A1141" t="s">
        <v>1349</v>
      </c>
      <c r="B1141" s="4">
        <v>2568</v>
      </c>
      <c r="C1141" s="4">
        <v>2592</v>
      </c>
      <c r="D1141" s="4">
        <v>2535</v>
      </c>
      <c r="E1141" s="4">
        <v>2562</v>
      </c>
      <c r="F1141" s="4">
        <v>2598</v>
      </c>
      <c r="G1141" s="4">
        <v>2535</v>
      </c>
      <c r="H1141" s="4">
        <v>2544</v>
      </c>
      <c r="I1141" s="4">
        <v>2535</v>
      </c>
      <c r="J1141" s="4">
        <v>2499</v>
      </c>
      <c r="K1141" s="4">
        <v>2502</v>
      </c>
      <c r="L1141" s="4">
        <v>2553</v>
      </c>
      <c r="M1141" s="4">
        <v>2556</v>
      </c>
      <c r="N1141" s="4">
        <v>2589</v>
      </c>
      <c r="O1141" s="4">
        <v>2562</v>
      </c>
      <c r="P1141" s="4">
        <v>2553</v>
      </c>
      <c r="Q1141" s="4">
        <v>2508</v>
      </c>
    </row>
    <row r="1142" spans="1:17" x14ac:dyDescent="0.3">
      <c r="A1142" t="s">
        <v>1350</v>
      </c>
      <c r="B1142" s="4">
        <v>4026</v>
      </c>
      <c r="C1142" s="4">
        <v>4059</v>
      </c>
      <c r="D1142" s="4">
        <v>4044</v>
      </c>
      <c r="E1142" s="4">
        <v>3903</v>
      </c>
      <c r="F1142" s="4">
        <v>3918</v>
      </c>
      <c r="G1142" s="4">
        <v>3954</v>
      </c>
      <c r="H1142" s="4">
        <v>3741</v>
      </c>
      <c r="I1142" s="4">
        <v>3594</v>
      </c>
      <c r="J1142" s="4">
        <v>3453</v>
      </c>
      <c r="K1142" s="4">
        <v>3429</v>
      </c>
      <c r="L1142" s="4">
        <v>3516</v>
      </c>
      <c r="M1142" s="4">
        <v>3663</v>
      </c>
      <c r="N1142" s="4">
        <v>3684</v>
      </c>
      <c r="O1142" s="4">
        <v>3696</v>
      </c>
      <c r="P1142" s="4">
        <v>3711</v>
      </c>
      <c r="Q1142" s="4">
        <v>3753</v>
      </c>
    </row>
    <row r="1143" spans="1:17" x14ac:dyDescent="0.3">
      <c r="A1143" t="s">
        <v>1351</v>
      </c>
      <c r="B1143" s="4">
        <v>1518</v>
      </c>
      <c r="C1143" s="4">
        <v>1605</v>
      </c>
      <c r="D1143" s="4">
        <v>1653</v>
      </c>
      <c r="E1143" s="4">
        <v>1725</v>
      </c>
      <c r="F1143" s="4">
        <v>1797</v>
      </c>
      <c r="G1143" s="4">
        <v>1851</v>
      </c>
      <c r="H1143" s="4">
        <v>1941</v>
      </c>
      <c r="I1143" s="4">
        <v>2031</v>
      </c>
      <c r="J1143" s="4">
        <v>2145</v>
      </c>
      <c r="K1143" s="4">
        <v>2253</v>
      </c>
      <c r="L1143" s="4">
        <v>2373</v>
      </c>
      <c r="M1143" s="4">
        <v>2505</v>
      </c>
      <c r="N1143" s="4">
        <v>2604</v>
      </c>
      <c r="O1143" s="4">
        <v>2721</v>
      </c>
      <c r="P1143" s="4">
        <v>2859</v>
      </c>
      <c r="Q1143" s="4">
        <v>3075</v>
      </c>
    </row>
    <row r="1144" spans="1:17" x14ac:dyDescent="0.3">
      <c r="A1144" t="s">
        <v>1352</v>
      </c>
      <c r="B1144" s="4">
        <v>747</v>
      </c>
      <c r="C1144" s="4">
        <v>771</v>
      </c>
      <c r="D1144" s="4">
        <v>777</v>
      </c>
      <c r="E1144" s="4">
        <v>804</v>
      </c>
      <c r="F1144" s="4">
        <v>816</v>
      </c>
      <c r="G1144" s="4">
        <v>804</v>
      </c>
      <c r="H1144" s="4">
        <v>792</v>
      </c>
      <c r="I1144" s="4">
        <v>801</v>
      </c>
      <c r="J1144" s="4">
        <v>831</v>
      </c>
      <c r="K1144" s="4">
        <v>834</v>
      </c>
      <c r="L1144" s="4">
        <v>867</v>
      </c>
      <c r="M1144" s="4">
        <v>873</v>
      </c>
      <c r="N1144" s="4">
        <v>879</v>
      </c>
      <c r="O1144" s="4">
        <v>909</v>
      </c>
      <c r="P1144" s="4">
        <v>954</v>
      </c>
      <c r="Q1144" s="4">
        <v>999</v>
      </c>
    </row>
    <row r="1145" spans="1:17" x14ac:dyDescent="0.3">
      <c r="A1145" t="s">
        <v>1353</v>
      </c>
      <c r="B1145" s="4">
        <v>2109</v>
      </c>
      <c r="C1145" s="4">
        <v>2118</v>
      </c>
      <c r="D1145" s="4">
        <v>2109</v>
      </c>
      <c r="E1145" s="4">
        <v>2205</v>
      </c>
      <c r="F1145" s="4">
        <v>2214</v>
      </c>
      <c r="G1145" s="4">
        <v>2217</v>
      </c>
      <c r="H1145" s="4">
        <v>2247</v>
      </c>
      <c r="I1145" s="4">
        <v>2286</v>
      </c>
      <c r="J1145" s="4">
        <v>2271</v>
      </c>
      <c r="K1145" s="4">
        <v>2337</v>
      </c>
      <c r="L1145" s="4">
        <v>2343</v>
      </c>
      <c r="M1145" s="4">
        <v>2397</v>
      </c>
      <c r="N1145" s="4">
        <v>2466</v>
      </c>
      <c r="O1145" s="4">
        <v>2493</v>
      </c>
      <c r="P1145" s="4">
        <v>2613</v>
      </c>
      <c r="Q1145" s="4">
        <v>2742</v>
      </c>
    </row>
    <row r="1146" spans="1:17" x14ac:dyDescent="0.3">
      <c r="A1146" t="s">
        <v>1354</v>
      </c>
      <c r="B1146" s="4">
        <v>2085</v>
      </c>
      <c r="C1146" s="4">
        <v>2073</v>
      </c>
      <c r="D1146" s="4">
        <v>2064</v>
      </c>
      <c r="E1146" s="4">
        <v>2085</v>
      </c>
      <c r="F1146" s="4">
        <v>2049</v>
      </c>
      <c r="G1146" s="4">
        <v>2010</v>
      </c>
      <c r="H1146" s="4">
        <v>2001</v>
      </c>
      <c r="I1146" s="4">
        <v>2016</v>
      </c>
      <c r="J1146" s="4">
        <v>2037</v>
      </c>
      <c r="K1146" s="4">
        <v>2025</v>
      </c>
      <c r="L1146" s="4">
        <v>2022</v>
      </c>
      <c r="M1146" s="4">
        <v>2097</v>
      </c>
      <c r="N1146" s="4">
        <v>2103</v>
      </c>
      <c r="O1146" s="4">
        <v>2217</v>
      </c>
      <c r="P1146" s="4">
        <v>2262</v>
      </c>
      <c r="Q1146" s="4">
        <v>2364</v>
      </c>
    </row>
    <row r="1147" spans="1:17" x14ac:dyDescent="0.3">
      <c r="A1147" t="s">
        <v>1355</v>
      </c>
      <c r="B1147" s="4">
        <v>2616</v>
      </c>
      <c r="C1147" s="4">
        <v>2640</v>
      </c>
      <c r="D1147" s="4">
        <v>2628</v>
      </c>
      <c r="E1147" s="4">
        <v>2586</v>
      </c>
      <c r="F1147" s="4">
        <v>2556</v>
      </c>
      <c r="G1147" s="4">
        <v>2457</v>
      </c>
      <c r="H1147" s="4">
        <v>2397</v>
      </c>
      <c r="I1147" s="4">
        <v>2358</v>
      </c>
      <c r="J1147" s="4">
        <v>2430</v>
      </c>
      <c r="K1147" s="4">
        <v>2466</v>
      </c>
      <c r="L1147" s="4">
        <v>2553</v>
      </c>
      <c r="M1147" s="4">
        <v>2640</v>
      </c>
      <c r="N1147" s="4">
        <v>2649</v>
      </c>
      <c r="O1147" s="4">
        <v>2625</v>
      </c>
      <c r="P1147" s="4">
        <v>2706</v>
      </c>
      <c r="Q1147" s="4">
        <v>2679</v>
      </c>
    </row>
    <row r="1148" spans="1:17" x14ac:dyDescent="0.3">
      <c r="A1148" t="s">
        <v>1356</v>
      </c>
      <c r="B1148" s="4">
        <v>1647</v>
      </c>
      <c r="C1148" s="4">
        <v>1707</v>
      </c>
      <c r="D1148" s="4">
        <v>1806</v>
      </c>
      <c r="E1148" s="4">
        <v>1962</v>
      </c>
      <c r="F1148" s="4">
        <v>2091</v>
      </c>
      <c r="G1148" s="4">
        <v>2082</v>
      </c>
      <c r="H1148" s="4">
        <v>2091</v>
      </c>
      <c r="I1148" s="4">
        <v>2073</v>
      </c>
      <c r="J1148" s="4">
        <v>2073</v>
      </c>
      <c r="K1148" s="4">
        <v>2103</v>
      </c>
      <c r="L1148" s="4">
        <v>2157</v>
      </c>
      <c r="M1148" s="4">
        <v>2208</v>
      </c>
      <c r="N1148" s="4">
        <v>2343</v>
      </c>
      <c r="O1148" s="4">
        <v>2352</v>
      </c>
      <c r="P1148" s="4">
        <v>2409</v>
      </c>
      <c r="Q1148" s="4">
        <v>2535</v>
      </c>
    </row>
    <row r="1149" spans="1:17" x14ac:dyDescent="0.3">
      <c r="A1149" t="s">
        <v>1357</v>
      </c>
      <c r="B1149" s="4">
        <v>1728</v>
      </c>
      <c r="C1149" s="4">
        <v>1725</v>
      </c>
      <c r="D1149" s="4">
        <v>1758</v>
      </c>
      <c r="E1149" s="4">
        <v>1740</v>
      </c>
      <c r="F1149" s="4">
        <v>1797</v>
      </c>
      <c r="G1149" s="4">
        <v>1788</v>
      </c>
      <c r="H1149" s="4">
        <v>1719</v>
      </c>
      <c r="I1149" s="4">
        <v>1722</v>
      </c>
      <c r="J1149" s="4">
        <v>1785</v>
      </c>
      <c r="K1149" s="4">
        <v>1854</v>
      </c>
      <c r="L1149" s="4">
        <v>1821</v>
      </c>
      <c r="M1149" s="4">
        <v>1905</v>
      </c>
      <c r="N1149" s="4">
        <v>1959</v>
      </c>
      <c r="O1149" s="4">
        <v>1959</v>
      </c>
      <c r="P1149" s="4">
        <v>1950</v>
      </c>
      <c r="Q1149" s="4">
        <v>1983</v>
      </c>
    </row>
    <row r="1150" spans="1:17" x14ac:dyDescent="0.3">
      <c r="A1150" t="s">
        <v>1358</v>
      </c>
      <c r="B1150" s="4">
        <v>1590</v>
      </c>
      <c r="C1150" s="4">
        <v>1620</v>
      </c>
      <c r="D1150" s="4">
        <v>1611</v>
      </c>
      <c r="E1150" s="4">
        <v>1650</v>
      </c>
      <c r="F1150" s="4">
        <v>1629</v>
      </c>
      <c r="G1150" s="4">
        <v>1647</v>
      </c>
      <c r="H1150" s="4">
        <v>1629</v>
      </c>
      <c r="I1150" s="4">
        <v>1671</v>
      </c>
      <c r="J1150" s="4">
        <v>1698</v>
      </c>
      <c r="K1150" s="4">
        <v>1770</v>
      </c>
      <c r="L1150" s="4">
        <v>1761</v>
      </c>
      <c r="M1150" s="4">
        <v>1842</v>
      </c>
      <c r="N1150" s="4">
        <v>1887</v>
      </c>
      <c r="O1150" s="4">
        <v>1956</v>
      </c>
      <c r="P1150" s="4">
        <v>2007</v>
      </c>
      <c r="Q1150" s="4">
        <v>2031</v>
      </c>
    </row>
    <row r="1151" spans="1:17" x14ac:dyDescent="0.3">
      <c r="A1151" t="s">
        <v>1359</v>
      </c>
      <c r="B1151" s="4">
        <v>21</v>
      </c>
      <c r="C1151" s="4">
        <v>24</v>
      </c>
      <c r="D1151" s="4">
        <v>21</v>
      </c>
      <c r="E1151" s="4">
        <v>6</v>
      </c>
      <c r="F1151" s="4" t="s">
        <v>219</v>
      </c>
      <c r="G1151" s="4" t="s">
        <v>219</v>
      </c>
      <c r="H1151" s="4" t="s">
        <v>219</v>
      </c>
      <c r="I1151" s="4" t="s">
        <v>219</v>
      </c>
      <c r="J1151" s="4">
        <v>6</v>
      </c>
      <c r="K1151" s="4">
        <v>9</v>
      </c>
      <c r="L1151" s="4">
        <v>12</v>
      </c>
      <c r="M1151" s="4">
        <v>9</v>
      </c>
      <c r="N1151" s="4">
        <v>6</v>
      </c>
      <c r="O1151" s="4">
        <v>9</v>
      </c>
      <c r="P1151" s="4">
        <v>12</v>
      </c>
      <c r="Q1151" s="4">
        <v>12</v>
      </c>
    </row>
    <row r="1152" spans="1:17" x14ac:dyDescent="0.3">
      <c r="A1152" t="s">
        <v>1360</v>
      </c>
      <c r="B1152" s="4">
        <v>3663</v>
      </c>
      <c r="C1152" s="4">
        <v>3741</v>
      </c>
      <c r="D1152" s="4">
        <v>3729</v>
      </c>
      <c r="E1152" s="4">
        <v>3705</v>
      </c>
      <c r="F1152" s="4">
        <v>3798</v>
      </c>
      <c r="G1152" s="4">
        <v>3747</v>
      </c>
      <c r="H1152" s="4">
        <v>3669</v>
      </c>
      <c r="I1152" s="4">
        <v>3648</v>
      </c>
      <c r="J1152" s="4">
        <v>3729</v>
      </c>
      <c r="K1152" s="4">
        <v>3723</v>
      </c>
      <c r="L1152" s="4">
        <v>3723</v>
      </c>
      <c r="M1152" s="4">
        <v>3747</v>
      </c>
      <c r="N1152" s="4">
        <v>3786</v>
      </c>
      <c r="O1152" s="4">
        <v>3816</v>
      </c>
      <c r="P1152" s="4">
        <v>3906</v>
      </c>
      <c r="Q1152" s="4">
        <v>3882</v>
      </c>
    </row>
    <row r="1153" spans="1:17" x14ac:dyDescent="0.3">
      <c r="A1153" t="s">
        <v>1361</v>
      </c>
      <c r="B1153" s="4">
        <v>732</v>
      </c>
      <c r="C1153" s="4">
        <v>756</v>
      </c>
      <c r="D1153" s="4">
        <v>798</v>
      </c>
      <c r="E1153" s="4">
        <v>822</v>
      </c>
      <c r="F1153" s="4">
        <v>846</v>
      </c>
      <c r="G1153" s="4">
        <v>840</v>
      </c>
      <c r="H1153" s="4">
        <v>873</v>
      </c>
      <c r="I1153" s="4">
        <v>876</v>
      </c>
      <c r="J1153" s="4">
        <v>903</v>
      </c>
      <c r="K1153" s="4">
        <v>927</v>
      </c>
      <c r="L1153" s="4">
        <v>912</v>
      </c>
      <c r="M1153" s="4">
        <v>960</v>
      </c>
      <c r="N1153" s="4">
        <v>957</v>
      </c>
      <c r="O1153" s="4">
        <v>975</v>
      </c>
      <c r="P1153" s="4">
        <v>1020</v>
      </c>
      <c r="Q1153" s="4">
        <v>1023</v>
      </c>
    </row>
    <row r="1154" spans="1:17" x14ac:dyDescent="0.3">
      <c r="A1154" t="s">
        <v>1362</v>
      </c>
      <c r="B1154" s="4">
        <v>1437</v>
      </c>
      <c r="C1154" s="4">
        <v>1437</v>
      </c>
      <c r="D1154" s="4">
        <v>1446</v>
      </c>
      <c r="E1154" s="4">
        <v>1443</v>
      </c>
      <c r="F1154" s="4">
        <v>1425</v>
      </c>
      <c r="G1154" s="4">
        <v>1431</v>
      </c>
      <c r="H1154" s="4">
        <v>1491</v>
      </c>
      <c r="I1154" s="4">
        <v>1512</v>
      </c>
      <c r="J1154" s="4">
        <v>1536</v>
      </c>
      <c r="K1154" s="4">
        <v>1536</v>
      </c>
      <c r="L1154" s="4">
        <v>1575</v>
      </c>
      <c r="M1154" s="4">
        <v>1569</v>
      </c>
      <c r="N1154" s="4">
        <v>1590</v>
      </c>
      <c r="O1154" s="4">
        <v>1626</v>
      </c>
      <c r="P1154" s="4">
        <v>1689</v>
      </c>
      <c r="Q1154" s="4">
        <v>1731</v>
      </c>
    </row>
    <row r="1155" spans="1:17" x14ac:dyDescent="0.3">
      <c r="A1155" t="s">
        <v>1363</v>
      </c>
      <c r="B1155" s="4">
        <v>1848</v>
      </c>
      <c r="C1155" s="4">
        <v>1755</v>
      </c>
      <c r="D1155" s="4">
        <v>1755</v>
      </c>
      <c r="E1155" s="4">
        <v>1752</v>
      </c>
      <c r="F1155" s="4">
        <v>1749</v>
      </c>
      <c r="G1155" s="4">
        <v>1725</v>
      </c>
      <c r="H1155" s="4">
        <v>1722</v>
      </c>
      <c r="I1155" s="4">
        <v>1764</v>
      </c>
      <c r="J1155" s="4">
        <v>1794</v>
      </c>
      <c r="K1155" s="4">
        <v>1800</v>
      </c>
      <c r="L1155" s="4">
        <v>1782</v>
      </c>
      <c r="M1155" s="4">
        <v>1788</v>
      </c>
      <c r="N1155" s="4">
        <v>1830</v>
      </c>
      <c r="O1155" s="4">
        <v>1857</v>
      </c>
      <c r="P1155" s="4">
        <v>1902</v>
      </c>
      <c r="Q1155" s="4">
        <v>1908</v>
      </c>
    </row>
    <row r="1156" spans="1:17" x14ac:dyDescent="0.3">
      <c r="A1156" t="s">
        <v>1364</v>
      </c>
      <c r="B1156" s="4">
        <v>1359</v>
      </c>
      <c r="C1156" s="4">
        <v>1410</v>
      </c>
      <c r="D1156" s="4">
        <v>1428</v>
      </c>
      <c r="E1156" s="4">
        <v>1488</v>
      </c>
      <c r="F1156" s="4">
        <v>1563</v>
      </c>
      <c r="G1156" s="4">
        <v>1581</v>
      </c>
      <c r="H1156" s="4">
        <v>1575</v>
      </c>
      <c r="I1156" s="4">
        <v>1683</v>
      </c>
      <c r="J1156" s="4">
        <v>1761</v>
      </c>
      <c r="K1156" s="4">
        <v>1818</v>
      </c>
      <c r="L1156" s="4">
        <v>1839</v>
      </c>
      <c r="M1156" s="4">
        <v>1911</v>
      </c>
      <c r="N1156" s="4">
        <v>1947</v>
      </c>
      <c r="O1156" s="4">
        <v>1992</v>
      </c>
      <c r="P1156" s="4">
        <v>2088</v>
      </c>
      <c r="Q1156" s="4">
        <v>2136</v>
      </c>
    </row>
    <row r="1157" spans="1:17" x14ac:dyDescent="0.3">
      <c r="A1157" t="s">
        <v>1365</v>
      </c>
      <c r="B1157" s="4">
        <v>2508</v>
      </c>
      <c r="C1157" s="4">
        <v>2517</v>
      </c>
      <c r="D1157" s="4">
        <v>2496</v>
      </c>
      <c r="E1157" s="4">
        <v>2535</v>
      </c>
      <c r="F1157" s="4">
        <v>2526</v>
      </c>
      <c r="G1157" s="4">
        <v>2493</v>
      </c>
      <c r="H1157" s="4">
        <v>2559</v>
      </c>
      <c r="I1157" s="4">
        <v>2511</v>
      </c>
      <c r="J1157" s="4">
        <v>2508</v>
      </c>
      <c r="K1157" s="4">
        <v>2505</v>
      </c>
      <c r="L1157" s="4">
        <v>2478</v>
      </c>
      <c r="M1157" s="4">
        <v>2511</v>
      </c>
      <c r="N1157" s="4">
        <v>2496</v>
      </c>
      <c r="O1157" s="4">
        <v>2634</v>
      </c>
      <c r="P1157" s="4">
        <v>2697</v>
      </c>
      <c r="Q1157" s="4">
        <v>2664</v>
      </c>
    </row>
    <row r="1158" spans="1:17" x14ac:dyDescent="0.3">
      <c r="A1158" t="s">
        <v>1366</v>
      </c>
      <c r="B1158" s="4">
        <v>2340</v>
      </c>
      <c r="C1158" s="4">
        <v>2292</v>
      </c>
      <c r="D1158" s="4">
        <v>2298</v>
      </c>
      <c r="E1158" s="4">
        <v>2415</v>
      </c>
      <c r="F1158" s="4">
        <v>2409</v>
      </c>
      <c r="G1158" s="4">
        <v>2325</v>
      </c>
      <c r="H1158" s="4">
        <v>2355</v>
      </c>
      <c r="I1158" s="4">
        <v>2364</v>
      </c>
      <c r="J1158" s="4">
        <v>2283</v>
      </c>
      <c r="K1158" s="4">
        <v>2289</v>
      </c>
      <c r="L1158" s="4">
        <v>2352</v>
      </c>
      <c r="M1158" s="4">
        <v>2325</v>
      </c>
      <c r="N1158" s="4">
        <v>2334</v>
      </c>
      <c r="O1158" s="4">
        <v>2337</v>
      </c>
      <c r="P1158" s="4">
        <v>2442</v>
      </c>
      <c r="Q1158" s="4">
        <v>2439</v>
      </c>
    </row>
    <row r="1159" spans="1:17" x14ac:dyDescent="0.3">
      <c r="A1159" t="s">
        <v>1367</v>
      </c>
      <c r="B1159" s="4">
        <v>1218</v>
      </c>
      <c r="C1159" s="4">
        <v>1212</v>
      </c>
      <c r="D1159" s="4">
        <v>1239</v>
      </c>
      <c r="E1159" s="4">
        <v>1299</v>
      </c>
      <c r="F1159" s="4">
        <v>1263</v>
      </c>
      <c r="G1159" s="4">
        <v>1332</v>
      </c>
      <c r="H1159" s="4">
        <v>1332</v>
      </c>
      <c r="I1159" s="4">
        <v>1338</v>
      </c>
      <c r="J1159" s="4">
        <v>1326</v>
      </c>
      <c r="K1159" s="4">
        <v>1257</v>
      </c>
      <c r="L1159" s="4">
        <v>1329</v>
      </c>
      <c r="M1159" s="4">
        <v>1284</v>
      </c>
      <c r="N1159" s="4">
        <v>1314</v>
      </c>
      <c r="O1159" s="4">
        <v>1290</v>
      </c>
      <c r="P1159" s="4">
        <v>1416</v>
      </c>
      <c r="Q1159" s="4">
        <v>1389</v>
      </c>
    </row>
    <row r="1160" spans="1:17" x14ac:dyDescent="0.3">
      <c r="A1160" t="s">
        <v>1368</v>
      </c>
      <c r="B1160" s="4">
        <v>1791</v>
      </c>
      <c r="C1160" s="4">
        <v>1815</v>
      </c>
      <c r="D1160" s="4">
        <v>1728</v>
      </c>
      <c r="E1160" s="4">
        <v>1758</v>
      </c>
      <c r="F1160" s="4">
        <v>1737</v>
      </c>
      <c r="G1160" s="4">
        <v>1704</v>
      </c>
      <c r="H1160" s="4">
        <v>1650</v>
      </c>
      <c r="I1160" s="4">
        <v>1656</v>
      </c>
      <c r="J1160" s="4">
        <v>1623</v>
      </c>
      <c r="K1160" s="4">
        <v>1632</v>
      </c>
      <c r="L1160" s="4">
        <v>1623</v>
      </c>
      <c r="M1160" s="4">
        <v>1629</v>
      </c>
      <c r="N1160" s="4">
        <v>1746</v>
      </c>
      <c r="O1160" s="4">
        <v>1728</v>
      </c>
      <c r="P1160" s="4">
        <v>1773</v>
      </c>
      <c r="Q1160" s="4">
        <v>1851</v>
      </c>
    </row>
    <row r="1161" spans="1:17" x14ac:dyDescent="0.3">
      <c r="A1161" t="s">
        <v>1369</v>
      </c>
      <c r="B1161" s="4">
        <v>1431</v>
      </c>
      <c r="C1161" s="4">
        <v>1470</v>
      </c>
      <c r="D1161" s="4">
        <v>1548</v>
      </c>
      <c r="E1161" s="4">
        <v>1608</v>
      </c>
      <c r="F1161" s="4">
        <v>1701</v>
      </c>
      <c r="G1161" s="4">
        <v>1797</v>
      </c>
      <c r="H1161" s="4">
        <v>1914</v>
      </c>
      <c r="I1161" s="4">
        <v>1923</v>
      </c>
      <c r="J1161" s="4">
        <v>2016</v>
      </c>
      <c r="K1161" s="4">
        <v>2139</v>
      </c>
      <c r="L1161" s="4">
        <v>2199</v>
      </c>
      <c r="M1161" s="4">
        <v>2259</v>
      </c>
      <c r="N1161" s="4">
        <v>2370</v>
      </c>
      <c r="O1161" s="4">
        <v>2505</v>
      </c>
      <c r="P1161" s="4">
        <v>2526</v>
      </c>
      <c r="Q1161" s="4">
        <v>2595</v>
      </c>
    </row>
    <row r="1162" spans="1:17" x14ac:dyDescent="0.3">
      <c r="A1162" t="s">
        <v>1370</v>
      </c>
      <c r="B1162" s="4">
        <v>2643</v>
      </c>
      <c r="C1162" s="4">
        <v>2589</v>
      </c>
      <c r="D1162" s="4">
        <v>2613</v>
      </c>
      <c r="E1162" s="4">
        <v>2718</v>
      </c>
      <c r="F1162" s="4">
        <v>2685</v>
      </c>
      <c r="G1162" s="4">
        <v>2697</v>
      </c>
      <c r="H1162" s="4">
        <v>2682</v>
      </c>
      <c r="I1162" s="4">
        <v>2592</v>
      </c>
      <c r="J1162" s="4">
        <v>2625</v>
      </c>
      <c r="K1162" s="4">
        <v>2661</v>
      </c>
      <c r="L1162" s="4">
        <v>2622</v>
      </c>
      <c r="M1162" s="4">
        <v>2598</v>
      </c>
      <c r="N1162" s="4">
        <v>2565</v>
      </c>
      <c r="O1162" s="4">
        <v>2583</v>
      </c>
      <c r="P1162" s="4">
        <v>2688</v>
      </c>
      <c r="Q1162" s="4">
        <v>2688</v>
      </c>
    </row>
    <row r="1163" spans="1:17" x14ac:dyDescent="0.3">
      <c r="A1163" t="s">
        <v>1371</v>
      </c>
      <c r="B1163" s="4">
        <v>4383</v>
      </c>
      <c r="C1163" s="4">
        <v>4404</v>
      </c>
      <c r="D1163" s="4">
        <v>4446</v>
      </c>
      <c r="E1163" s="4">
        <v>4404</v>
      </c>
      <c r="F1163" s="4">
        <v>4386</v>
      </c>
      <c r="G1163" s="4">
        <v>4386</v>
      </c>
      <c r="H1163" s="4">
        <v>4368</v>
      </c>
      <c r="I1163" s="4">
        <v>4362</v>
      </c>
      <c r="J1163" s="4">
        <v>4413</v>
      </c>
      <c r="K1163" s="4">
        <v>4428</v>
      </c>
      <c r="L1163" s="4">
        <v>4350</v>
      </c>
      <c r="M1163" s="4">
        <v>4419</v>
      </c>
      <c r="N1163" s="4">
        <v>4497</v>
      </c>
      <c r="O1163" s="4">
        <v>4566</v>
      </c>
      <c r="P1163" s="4">
        <v>4647</v>
      </c>
      <c r="Q1163" s="4">
        <v>4686</v>
      </c>
    </row>
    <row r="1164" spans="1:17" x14ac:dyDescent="0.3">
      <c r="A1164" t="s">
        <v>1372</v>
      </c>
      <c r="B1164" s="4">
        <v>2955</v>
      </c>
      <c r="C1164" s="4">
        <v>3063</v>
      </c>
      <c r="D1164" s="4">
        <v>3144</v>
      </c>
      <c r="E1164" s="4">
        <v>3282</v>
      </c>
      <c r="F1164" s="4">
        <v>3405</v>
      </c>
      <c r="G1164" s="4">
        <v>3678</v>
      </c>
      <c r="H1164" s="4">
        <v>3735</v>
      </c>
      <c r="I1164" s="4">
        <v>3783</v>
      </c>
      <c r="J1164" s="4">
        <v>3942</v>
      </c>
      <c r="K1164" s="4">
        <v>4002</v>
      </c>
      <c r="L1164" s="4">
        <v>4116</v>
      </c>
      <c r="M1164" s="4">
        <v>4185</v>
      </c>
      <c r="N1164" s="4">
        <v>4401</v>
      </c>
      <c r="O1164" s="4">
        <v>4491</v>
      </c>
      <c r="P1164" s="4">
        <v>4509</v>
      </c>
      <c r="Q1164" s="4">
        <v>4461</v>
      </c>
    </row>
    <row r="1165" spans="1:17" x14ac:dyDescent="0.3">
      <c r="A1165" t="s">
        <v>1373</v>
      </c>
      <c r="B1165" s="4">
        <v>1620</v>
      </c>
      <c r="C1165" s="4">
        <v>1710</v>
      </c>
      <c r="D1165" s="4">
        <v>1797</v>
      </c>
      <c r="E1165" s="4">
        <v>1953</v>
      </c>
      <c r="F1165" s="4">
        <v>2100</v>
      </c>
      <c r="G1165" s="4">
        <v>2160</v>
      </c>
      <c r="H1165" s="4">
        <v>2187</v>
      </c>
      <c r="I1165" s="4">
        <v>2253</v>
      </c>
      <c r="J1165" s="4">
        <v>2385</v>
      </c>
      <c r="K1165" s="4">
        <v>2457</v>
      </c>
      <c r="L1165" s="4">
        <v>2538</v>
      </c>
      <c r="M1165" s="4">
        <v>2685</v>
      </c>
      <c r="N1165" s="4">
        <v>2787</v>
      </c>
      <c r="O1165" s="4">
        <v>2886</v>
      </c>
      <c r="P1165" s="4">
        <v>3078</v>
      </c>
      <c r="Q1165" s="4">
        <v>3204</v>
      </c>
    </row>
    <row r="1166" spans="1:17" x14ac:dyDescent="0.3">
      <c r="A1166" t="s">
        <v>1374</v>
      </c>
      <c r="B1166" s="4">
        <v>126</v>
      </c>
      <c r="C1166" s="4">
        <v>129</v>
      </c>
      <c r="D1166" s="4">
        <v>126</v>
      </c>
      <c r="E1166" s="4">
        <v>135</v>
      </c>
      <c r="F1166" s="4">
        <v>117</v>
      </c>
      <c r="G1166" s="4">
        <v>123</v>
      </c>
      <c r="H1166" s="4">
        <v>150</v>
      </c>
      <c r="I1166" s="4">
        <v>144</v>
      </c>
      <c r="J1166" s="4">
        <v>129</v>
      </c>
      <c r="K1166" s="4">
        <v>117</v>
      </c>
      <c r="L1166" s="4">
        <v>123</v>
      </c>
      <c r="M1166" s="4">
        <v>123</v>
      </c>
      <c r="N1166" s="4">
        <v>138</v>
      </c>
      <c r="O1166" s="4">
        <v>135</v>
      </c>
      <c r="P1166" s="4">
        <v>147</v>
      </c>
      <c r="Q1166" s="4">
        <v>162</v>
      </c>
    </row>
    <row r="1167" spans="1:17" x14ac:dyDescent="0.3">
      <c r="A1167" t="s">
        <v>1375</v>
      </c>
      <c r="B1167" s="4">
        <v>2919</v>
      </c>
      <c r="C1167" s="4">
        <v>2901</v>
      </c>
      <c r="D1167" s="4">
        <v>2922</v>
      </c>
      <c r="E1167" s="4">
        <v>2952</v>
      </c>
      <c r="F1167" s="4">
        <v>2967</v>
      </c>
      <c r="G1167" s="4">
        <v>2946</v>
      </c>
      <c r="H1167" s="4">
        <v>2952</v>
      </c>
      <c r="I1167" s="4">
        <v>2943</v>
      </c>
      <c r="J1167" s="4">
        <v>2973</v>
      </c>
      <c r="K1167" s="4">
        <v>2940</v>
      </c>
      <c r="L1167" s="4">
        <v>2916</v>
      </c>
      <c r="M1167" s="4">
        <v>2865</v>
      </c>
      <c r="N1167" s="4">
        <v>2880</v>
      </c>
      <c r="O1167" s="4">
        <v>2988</v>
      </c>
      <c r="P1167" s="4">
        <v>3006</v>
      </c>
      <c r="Q1167" s="4">
        <v>3051</v>
      </c>
    </row>
    <row r="1168" spans="1:17" x14ac:dyDescent="0.3">
      <c r="A1168" t="s">
        <v>1376</v>
      </c>
      <c r="B1168" s="4">
        <v>2022</v>
      </c>
      <c r="C1168" s="4">
        <v>2034</v>
      </c>
      <c r="D1168" s="4">
        <v>2106</v>
      </c>
      <c r="E1168" s="4">
        <v>2154</v>
      </c>
      <c r="F1168" s="4">
        <v>2151</v>
      </c>
      <c r="G1168" s="4">
        <v>2139</v>
      </c>
      <c r="H1168" s="4">
        <v>2130</v>
      </c>
      <c r="I1168" s="4">
        <v>2145</v>
      </c>
      <c r="J1168" s="4">
        <v>2151</v>
      </c>
      <c r="K1168" s="4">
        <v>2214</v>
      </c>
      <c r="L1168" s="4">
        <v>2238</v>
      </c>
      <c r="M1168" s="4">
        <v>2214</v>
      </c>
      <c r="N1168" s="4">
        <v>2271</v>
      </c>
      <c r="O1168" s="4">
        <v>2343</v>
      </c>
      <c r="P1168" s="4">
        <v>2388</v>
      </c>
      <c r="Q1168" s="4">
        <v>2400</v>
      </c>
    </row>
    <row r="1169" spans="1:17" x14ac:dyDescent="0.3">
      <c r="A1169" t="s">
        <v>1377</v>
      </c>
      <c r="B1169" s="4">
        <v>3021</v>
      </c>
      <c r="C1169" s="4">
        <v>3099</v>
      </c>
      <c r="D1169" s="4">
        <v>3036</v>
      </c>
      <c r="E1169" s="4">
        <v>3024</v>
      </c>
      <c r="F1169" s="4">
        <v>3090</v>
      </c>
      <c r="G1169" s="4">
        <v>3045</v>
      </c>
      <c r="H1169" s="4">
        <v>2967</v>
      </c>
      <c r="I1169" s="4">
        <v>2973</v>
      </c>
      <c r="J1169" s="4">
        <v>2997</v>
      </c>
      <c r="K1169" s="4">
        <v>2982</v>
      </c>
      <c r="L1169" s="4">
        <v>3054</v>
      </c>
      <c r="M1169" s="4">
        <v>3048</v>
      </c>
      <c r="N1169" s="4">
        <v>3057</v>
      </c>
      <c r="O1169" s="4">
        <v>3042</v>
      </c>
      <c r="P1169" s="4">
        <v>3144</v>
      </c>
      <c r="Q1169" s="4">
        <v>3126</v>
      </c>
    </row>
    <row r="1170" spans="1:17" x14ac:dyDescent="0.3">
      <c r="A1170" t="s">
        <v>1378</v>
      </c>
      <c r="B1170" s="4">
        <v>2988</v>
      </c>
      <c r="C1170" s="4">
        <v>2988</v>
      </c>
      <c r="D1170" s="4">
        <v>2934</v>
      </c>
      <c r="E1170" s="4">
        <v>2958</v>
      </c>
      <c r="F1170" s="4">
        <v>2871</v>
      </c>
      <c r="G1170" s="4">
        <v>2886</v>
      </c>
      <c r="H1170" s="4">
        <v>2940</v>
      </c>
      <c r="I1170" s="4">
        <v>2964</v>
      </c>
      <c r="J1170" s="4">
        <v>3009</v>
      </c>
      <c r="K1170" s="4">
        <v>3012</v>
      </c>
      <c r="L1170" s="4">
        <v>2958</v>
      </c>
      <c r="M1170" s="4">
        <v>2931</v>
      </c>
      <c r="N1170" s="4">
        <v>2952</v>
      </c>
      <c r="O1170" s="4">
        <v>3042</v>
      </c>
      <c r="P1170" s="4">
        <v>3051</v>
      </c>
      <c r="Q1170" s="4">
        <v>3063</v>
      </c>
    </row>
    <row r="1171" spans="1:17" x14ac:dyDescent="0.3">
      <c r="A1171" t="s">
        <v>1379</v>
      </c>
      <c r="B1171" s="4">
        <v>702</v>
      </c>
      <c r="C1171" s="4">
        <v>696</v>
      </c>
      <c r="D1171" s="4">
        <v>681</v>
      </c>
      <c r="E1171" s="4">
        <v>723</v>
      </c>
      <c r="F1171" s="4">
        <v>720</v>
      </c>
      <c r="G1171" s="4">
        <v>690</v>
      </c>
      <c r="H1171" s="4">
        <v>702</v>
      </c>
      <c r="I1171" s="4">
        <v>717</v>
      </c>
      <c r="J1171" s="4">
        <v>732</v>
      </c>
      <c r="K1171" s="4">
        <v>732</v>
      </c>
      <c r="L1171" s="4">
        <v>729</v>
      </c>
      <c r="M1171" s="4">
        <v>744</v>
      </c>
      <c r="N1171" s="4">
        <v>747</v>
      </c>
      <c r="O1171" s="4">
        <v>798</v>
      </c>
      <c r="P1171" s="4">
        <v>771</v>
      </c>
      <c r="Q1171" s="4">
        <v>819</v>
      </c>
    </row>
    <row r="1172" spans="1:17" x14ac:dyDescent="0.3">
      <c r="A1172" t="s">
        <v>1380</v>
      </c>
      <c r="B1172" s="4">
        <v>3012</v>
      </c>
      <c r="C1172" s="4">
        <v>3069</v>
      </c>
      <c r="D1172" s="4">
        <v>3069</v>
      </c>
      <c r="E1172" s="4">
        <v>3111</v>
      </c>
      <c r="F1172" s="4">
        <v>3042</v>
      </c>
      <c r="G1172" s="4">
        <v>3024</v>
      </c>
      <c r="H1172" s="4">
        <v>3069</v>
      </c>
      <c r="I1172" s="4">
        <v>3102</v>
      </c>
      <c r="J1172" s="4">
        <v>3174</v>
      </c>
      <c r="K1172" s="4">
        <v>3225</v>
      </c>
      <c r="L1172" s="4">
        <v>3186</v>
      </c>
      <c r="M1172" s="4">
        <v>3153</v>
      </c>
      <c r="N1172" s="4">
        <v>3261</v>
      </c>
      <c r="O1172" s="4">
        <v>3240</v>
      </c>
      <c r="P1172" s="4">
        <v>3345</v>
      </c>
      <c r="Q1172" s="4">
        <v>3357</v>
      </c>
    </row>
    <row r="1173" spans="1:17" x14ac:dyDescent="0.3">
      <c r="A1173" t="s">
        <v>1381</v>
      </c>
      <c r="B1173" s="4">
        <v>3066</v>
      </c>
      <c r="C1173" s="4">
        <v>3111</v>
      </c>
      <c r="D1173" s="4">
        <v>3171</v>
      </c>
      <c r="E1173" s="4">
        <v>3144</v>
      </c>
      <c r="F1173" s="4">
        <v>3162</v>
      </c>
      <c r="G1173" s="4">
        <v>3192</v>
      </c>
      <c r="H1173" s="4">
        <v>3354</v>
      </c>
      <c r="I1173" s="4">
        <v>3429</v>
      </c>
      <c r="J1173" s="4">
        <v>3492</v>
      </c>
      <c r="K1173" s="4">
        <v>3519</v>
      </c>
      <c r="L1173" s="4">
        <v>3522</v>
      </c>
      <c r="M1173" s="4">
        <v>3525</v>
      </c>
      <c r="N1173" s="4">
        <v>3603</v>
      </c>
      <c r="O1173" s="4">
        <v>3639</v>
      </c>
      <c r="P1173" s="4">
        <v>3744</v>
      </c>
      <c r="Q1173" s="4">
        <v>3828</v>
      </c>
    </row>
    <row r="1174" spans="1:17" x14ac:dyDescent="0.3">
      <c r="A1174" t="s">
        <v>1382</v>
      </c>
      <c r="B1174" s="4">
        <v>3951</v>
      </c>
      <c r="C1174" s="4">
        <v>3891</v>
      </c>
      <c r="D1174" s="4">
        <v>3921</v>
      </c>
      <c r="E1174" s="4">
        <v>3867</v>
      </c>
      <c r="F1174" s="4">
        <v>3876</v>
      </c>
      <c r="G1174" s="4">
        <v>3894</v>
      </c>
      <c r="H1174" s="4">
        <v>3861</v>
      </c>
      <c r="I1174" s="4">
        <v>3912</v>
      </c>
      <c r="J1174" s="4">
        <v>3984</v>
      </c>
      <c r="K1174" s="4">
        <v>4011</v>
      </c>
      <c r="L1174" s="4">
        <v>4041</v>
      </c>
      <c r="M1174" s="4">
        <v>4017</v>
      </c>
      <c r="N1174" s="4">
        <v>4095</v>
      </c>
      <c r="O1174" s="4">
        <v>4191</v>
      </c>
      <c r="P1174" s="4">
        <v>4269</v>
      </c>
      <c r="Q1174" s="4">
        <v>4287</v>
      </c>
    </row>
    <row r="1175" spans="1:17" x14ac:dyDescent="0.3">
      <c r="A1175" t="s">
        <v>1383</v>
      </c>
      <c r="B1175" s="4">
        <v>2217</v>
      </c>
      <c r="C1175" s="4">
        <v>2211</v>
      </c>
      <c r="D1175" s="4">
        <v>2202</v>
      </c>
      <c r="E1175" s="4">
        <v>2235</v>
      </c>
      <c r="F1175" s="4">
        <v>2166</v>
      </c>
      <c r="G1175" s="4">
        <v>2196</v>
      </c>
      <c r="H1175" s="4">
        <v>2202</v>
      </c>
      <c r="I1175" s="4">
        <v>2268</v>
      </c>
      <c r="J1175" s="4">
        <v>2352</v>
      </c>
      <c r="K1175" s="4">
        <v>2430</v>
      </c>
      <c r="L1175" s="4">
        <v>2571</v>
      </c>
      <c r="M1175" s="4">
        <v>2646</v>
      </c>
      <c r="N1175" s="4">
        <v>2754</v>
      </c>
      <c r="O1175" s="4">
        <v>2838</v>
      </c>
      <c r="P1175" s="4">
        <v>2862</v>
      </c>
      <c r="Q1175" s="4">
        <v>2919</v>
      </c>
    </row>
    <row r="1176" spans="1:17" x14ac:dyDescent="0.3">
      <c r="A1176" t="s">
        <v>1384</v>
      </c>
      <c r="B1176" s="4">
        <v>2613</v>
      </c>
      <c r="C1176" s="4">
        <v>2769</v>
      </c>
      <c r="D1176" s="4">
        <v>2886</v>
      </c>
      <c r="E1176" s="4">
        <v>2982</v>
      </c>
      <c r="F1176" s="4">
        <v>3003</v>
      </c>
      <c r="G1176" s="4">
        <v>3072</v>
      </c>
      <c r="H1176" s="4">
        <v>3096</v>
      </c>
      <c r="I1176" s="4">
        <v>3129</v>
      </c>
      <c r="J1176" s="4">
        <v>3285</v>
      </c>
      <c r="K1176" s="4">
        <v>3363</v>
      </c>
      <c r="L1176" s="4">
        <v>3339</v>
      </c>
      <c r="M1176" s="4">
        <v>3336</v>
      </c>
      <c r="N1176" s="4">
        <v>3330</v>
      </c>
      <c r="O1176" s="4">
        <v>3390</v>
      </c>
      <c r="P1176" s="4">
        <v>3336</v>
      </c>
      <c r="Q1176" s="4">
        <v>3393</v>
      </c>
    </row>
    <row r="1177" spans="1:17" x14ac:dyDescent="0.3">
      <c r="A1177" t="s">
        <v>1385</v>
      </c>
      <c r="B1177" s="4">
        <v>582</v>
      </c>
      <c r="C1177" s="4">
        <v>600</v>
      </c>
      <c r="D1177" s="4">
        <v>624</v>
      </c>
      <c r="E1177" s="4">
        <v>654</v>
      </c>
      <c r="F1177" s="4">
        <v>663</v>
      </c>
      <c r="G1177" s="4">
        <v>663</v>
      </c>
      <c r="H1177" s="4">
        <v>711</v>
      </c>
      <c r="I1177" s="4">
        <v>735</v>
      </c>
      <c r="J1177" s="4">
        <v>762</v>
      </c>
      <c r="K1177" s="4">
        <v>777</v>
      </c>
      <c r="L1177" s="4">
        <v>792</v>
      </c>
      <c r="M1177" s="4">
        <v>846</v>
      </c>
      <c r="N1177" s="4">
        <v>804</v>
      </c>
      <c r="O1177" s="4">
        <v>804</v>
      </c>
      <c r="P1177" s="4">
        <v>789</v>
      </c>
      <c r="Q1177" s="4">
        <v>801</v>
      </c>
    </row>
    <row r="1178" spans="1:17" x14ac:dyDescent="0.3">
      <c r="A1178" t="s">
        <v>1386</v>
      </c>
      <c r="B1178" s="4">
        <v>2898</v>
      </c>
      <c r="C1178" s="4">
        <v>2877</v>
      </c>
      <c r="D1178" s="4">
        <v>2895</v>
      </c>
      <c r="E1178" s="4">
        <v>2904</v>
      </c>
      <c r="F1178" s="4">
        <v>2940</v>
      </c>
      <c r="G1178" s="4">
        <v>2901</v>
      </c>
      <c r="H1178" s="4">
        <v>2937</v>
      </c>
      <c r="I1178" s="4">
        <v>2979</v>
      </c>
      <c r="J1178" s="4">
        <v>2907</v>
      </c>
      <c r="K1178" s="4">
        <v>2940</v>
      </c>
      <c r="L1178" s="4">
        <v>2958</v>
      </c>
      <c r="M1178" s="4">
        <v>2991</v>
      </c>
      <c r="N1178" s="4">
        <v>2997</v>
      </c>
      <c r="O1178" s="4">
        <v>3009</v>
      </c>
      <c r="P1178" s="4">
        <v>2979</v>
      </c>
      <c r="Q1178" s="4">
        <v>3066</v>
      </c>
    </row>
    <row r="1179" spans="1:17" x14ac:dyDescent="0.3">
      <c r="A1179" t="s">
        <v>1387</v>
      </c>
      <c r="B1179" s="4">
        <v>1242</v>
      </c>
      <c r="C1179" s="4">
        <v>1299</v>
      </c>
      <c r="D1179" s="4">
        <v>1335</v>
      </c>
      <c r="E1179" s="4">
        <v>1440</v>
      </c>
      <c r="F1179" s="4">
        <v>1443</v>
      </c>
      <c r="G1179" s="4">
        <v>1467</v>
      </c>
      <c r="H1179" s="4">
        <v>1503</v>
      </c>
      <c r="I1179" s="4">
        <v>1563</v>
      </c>
      <c r="J1179" s="4">
        <v>1632</v>
      </c>
      <c r="K1179" s="4">
        <v>1617</v>
      </c>
      <c r="L1179" s="4">
        <v>1653</v>
      </c>
      <c r="M1179" s="4">
        <v>1719</v>
      </c>
      <c r="N1179" s="4">
        <v>1770</v>
      </c>
      <c r="O1179" s="4">
        <v>1803</v>
      </c>
      <c r="P1179" s="4">
        <v>1851</v>
      </c>
      <c r="Q1179" s="4">
        <v>1869</v>
      </c>
    </row>
    <row r="1180" spans="1:17" x14ac:dyDescent="0.3">
      <c r="A1180" t="s">
        <v>1388</v>
      </c>
      <c r="B1180" s="4">
        <v>1257</v>
      </c>
      <c r="C1180" s="4">
        <v>1290</v>
      </c>
      <c r="D1180" s="4">
        <v>1368</v>
      </c>
      <c r="E1180" s="4">
        <v>1482</v>
      </c>
      <c r="F1180" s="4">
        <v>1584</v>
      </c>
      <c r="G1180" s="4">
        <v>1626</v>
      </c>
      <c r="H1180" s="4">
        <v>1680</v>
      </c>
      <c r="I1180" s="4">
        <v>1725</v>
      </c>
      <c r="J1180" s="4">
        <v>1779</v>
      </c>
      <c r="K1180" s="4">
        <v>1836</v>
      </c>
      <c r="L1180" s="4">
        <v>1905</v>
      </c>
      <c r="M1180" s="4">
        <v>1977</v>
      </c>
      <c r="N1180" s="4">
        <v>2022</v>
      </c>
      <c r="O1180" s="4">
        <v>2070</v>
      </c>
      <c r="P1180" s="4">
        <v>2112</v>
      </c>
      <c r="Q1180" s="4">
        <v>2178</v>
      </c>
    </row>
    <row r="1181" spans="1:17" x14ac:dyDescent="0.3">
      <c r="A1181" t="s">
        <v>1389</v>
      </c>
      <c r="B1181" s="4">
        <v>690</v>
      </c>
      <c r="C1181" s="4">
        <v>717</v>
      </c>
      <c r="D1181" s="4">
        <v>774</v>
      </c>
      <c r="E1181" s="4">
        <v>750</v>
      </c>
      <c r="F1181" s="4">
        <v>765</v>
      </c>
      <c r="G1181" s="4">
        <v>774</v>
      </c>
      <c r="H1181" s="4">
        <v>774</v>
      </c>
      <c r="I1181" s="4">
        <v>795</v>
      </c>
      <c r="J1181" s="4">
        <v>819</v>
      </c>
      <c r="K1181" s="4">
        <v>855</v>
      </c>
      <c r="L1181" s="4">
        <v>846</v>
      </c>
      <c r="M1181" s="4">
        <v>882</v>
      </c>
      <c r="N1181" s="4">
        <v>873</v>
      </c>
      <c r="O1181" s="4">
        <v>885</v>
      </c>
      <c r="P1181" s="4">
        <v>900</v>
      </c>
      <c r="Q1181" s="4">
        <v>927</v>
      </c>
    </row>
    <row r="1182" spans="1:17" x14ac:dyDescent="0.3">
      <c r="A1182" t="s">
        <v>1390</v>
      </c>
      <c r="B1182" s="4">
        <v>1020</v>
      </c>
      <c r="C1182" s="4">
        <v>1092</v>
      </c>
      <c r="D1182" s="4">
        <v>1152</v>
      </c>
      <c r="E1182" s="4">
        <v>1329</v>
      </c>
      <c r="F1182" s="4">
        <v>1410</v>
      </c>
      <c r="G1182" s="4">
        <v>1464</v>
      </c>
      <c r="H1182" s="4">
        <v>1506</v>
      </c>
      <c r="I1182" s="4">
        <v>1578</v>
      </c>
      <c r="J1182" s="4">
        <v>1608</v>
      </c>
      <c r="K1182" s="4">
        <v>1599</v>
      </c>
      <c r="L1182" s="4">
        <v>1647</v>
      </c>
      <c r="M1182" s="4">
        <v>1743</v>
      </c>
      <c r="N1182" s="4">
        <v>1782</v>
      </c>
      <c r="O1182" s="4">
        <v>1848</v>
      </c>
      <c r="P1182" s="4">
        <v>1869</v>
      </c>
      <c r="Q1182" s="4">
        <v>1866</v>
      </c>
    </row>
    <row r="1183" spans="1:17" x14ac:dyDescent="0.3">
      <c r="A1183" t="s">
        <v>1391</v>
      </c>
      <c r="B1183" s="4">
        <v>1407</v>
      </c>
      <c r="C1183" s="4">
        <v>1476</v>
      </c>
      <c r="D1183" s="4">
        <v>1533</v>
      </c>
      <c r="E1183" s="4">
        <v>1590</v>
      </c>
      <c r="F1183" s="4">
        <v>1680</v>
      </c>
      <c r="G1183" s="4">
        <v>1746</v>
      </c>
      <c r="H1183" s="4">
        <v>1713</v>
      </c>
      <c r="I1183" s="4">
        <v>1725</v>
      </c>
      <c r="J1183" s="4">
        <v>1782</v>
      </c>
      <c r="K1183" s="4">
        <v>1830</v>
      </c>
      <c r="L1183" s="4">
        <v>1854</v>
      </c>
      <c r="M1183" s="4">
        <v>1941</v>
      </c>
      <c r="N1183" s="4">
        <v>1968</v>
      </c>
      <c r="O1183" s="4">
        <v>2037</v>
      </c>
      <c r="P1183" s="4">
        <v>2112</v>
      </c>
      <c r="Q1183" s="4">
        <v>2178</v>
      </c>
    </row>
    <row r="1184" spans="1:17" x14ac:dyDescent="0.3">
      <c r="A1184" t="s">
        <v>1392</v>
      </c>
      <c r="B1184" s="4">
        <v>1074</v>
      </c>
      <c r="C1184" s="4">
        <v>1107</v>
      </c>
      <c r="D1184" s="4">
        <v>1173</v>
      </c>
      <c r="E1184" s="4">
        <v>1521</v>
      </c>
      <c r="F1184" s="4">
        <v>1752</v>
      </c>
      <c r="G1184" s="4">
        <v>1785</v>
      </c>
      <c r="H1184" s="4">
        <v>1812</v>
      </c>
      <c r="I1184" s="4">
        <v>1914</v>
      </c>
      <c r="J1184" s="4">
        <v>1941</v>
      </c>
      <c r="K1184" s="4">
        <v>1938</v>
      </c>
      <c r="L1184" s="4">
        <v>2028</v>
      </c>
      <c r="M1184" s="4">
        <v>2088</v>
      </c>
      <c r="N1184" s="4">
        <v>2121</v>
      </c>
      <c r="O1184" s="4">
        <v>2172</v>
      </c>
      <c r="P1184" s="4">
        <v>2184</v>
      </c>
      <c r="Q1184" s="4">
        <v>2253</v>
      </c>
    </row>
    <row r="1185" spans="1:17" x14ac:dyDescent="0.3">
      <c r="A1185" t="s">
        <v>1393</v>
      </c>
      <c r="B1185" s="4">
        <v>3318</v>
      </c>
      <c r="C1185" s="4">
        <v>3321</v>
      </c>
      <c r="D1185" s="4">
        <v>3303</v>
      </c>
      <c r="E1185" s="4">
        <v>3324</v>
      </c>
      <c r="F1185" s="4">
        <v>3366</v>
      </c>
      <c r="G1185" s="4">
        <v>3372</v>
      </c>
      <c r="H1185" s="4">
        <v>3420</v>
      </c>
      <c r="I1185" s="4">
        <v>3453</v>
      </c>
      <c r="J1185" s="4">
        <v>3468</v>
      </c>
      <c r="K1185" s="4">
        <v>3480</v>
      </c>
      <c r="L1185" s="4">
        <v>3522</v>
      </c>
      <c r="M1185" s="4">
        <v>3576</v>
      </c>
      <c r="N1185" s="4">
        <v>3600</v>
      </c>
      <c r="O1185" s="4">
        <v>3639</v>
      </c>
      <c r="P1185" s="4">
        <v>3723</v>
      </c>
      <c r="Q1185" s="4">
        <v>3801</v>
      </c>
    </row>
    <row r="1186" spans="1:17" x14ac:dyDescent="0.3">
      <c r="A1186" t="s">
        <v>1394</v>
      </c>
      <c r="B1186" s="4">
        <v>285</v>
      </c>
      <c r="C1186" s="4">
        <v>294</v>
      </c>
      <c r="D1186" s="4">
        <v>348</v>
      </c>
      <c r="E1186" s="4">
        <v>453</v>
      </c>
      <c r="F1186" s="4">
        <v>534</v>
      </c>
      <c r="G1186" s="4">
        <v>537</v>
      </c>
      <c r="H1186" s="4">
        <v>522</v>
      </c>
      <c r="I1186" s="4">
        <v>543</v>
      </c>
      <c r="J1186" s="4">
        <v>525</v>
      </c>
      <c r="K1186" s="4">
        <v>531</v>
      </c>
      <c r="L1186" s="4">
        <v>510</v>
      </c>
      <c r="M1186" s="4">
        <v>537</v>
      </c>
      <c r="N1186" s="4">
        <v>564</v>
      </c>
      <c r="O1186" s="4">
        <v>573</v>
      </c>
      <c r="P1186" s="4">
        <v>567</v>
      </c>
      <c r="Q1186" s="4">
        <v>588</v>
      </c>
    </row>
    <row r="1187" spans="1:17" x14ac:dyDescent="0.3">
      <c r="A1187" t="s">
        <v>1395</v>
      </c>
      <c r="B1187" s="4">
        <v>1392</v>
      </c>
      <c r="C1187" s="4">
        <v>1425</v>
      </c>
      <c r="D1187" s="4">
        <v>1473</v>
      </c>
      <c r="E1187" s="4">
        <v>1482</v>
      </c>
      <c r="F1187" s="4">
        <v>1521</v>
      </c>
      <c r="G1187" s="4">
        <v>1488</v>
      </c>
      <c r="H1187" s="4">
        <v>1503</v>
      </c>
      <c r="I1187" s="4">
        <v>1539</v>
      </c>
      <c r="J1187" s="4">
        <v>1527</v>
      </c>
      <c r="K1187" s="4">
        <v>1536</v>
      </c>
      <c r="L1187" s="4">
        <v>1545</v>
      </c>
      <c r="M1187" s="4">
        <v>1551</v>
      </c>
      <c r="N1187" s="4">
        <v>1557</v>
      </c>
      <c r="O1187" s="4">
        <v>1554</v>
      </c>
      <c r="P1187" s="4">
        <v>1605</v>
      </c>
      <c r="Q1187" s="4">
        <v>1617</v>
      </c>
    </row>
    <row r="1188" spans="1:17" x14ac:dyDescent="0.3">
      <c r="A1188" t="s">
        <v>1396</v>
      </c>
      <c r="B1188" s="4">
        <v>684</v>
      </c>
      <c r="C1188" s="4">
        <v>684</v>
      </c>
      <c r="D1188" s="4">
        <v>681</v>
      </c>
      <c r="E1188" s="4">
        <v>651</v>
      </c>
      <c r="F1188" s="4">
        <v>663</v>
      </c>
      <c r="G1188" s="4">
        <v>666</v>
      </c>
      <c r="H1188" s="4">
        <v>648</v>
      </c>
      <c r="I1188" s="4">
        <v>660</v>
      </c>
      <c r="J1188" s="4">
        <v>687</v>
      </c>
      <c r="K1188" s="4">
        <v>663</v>
      </c>
      <c r="L1188" s="4">
        <v>648</v>
      </c>
      <c r="M1188" s="4">
        <v>684</v>
      </c>
      <c r="N1188" s="4">
        <v>672</v>
      </c>
      <c r="O1188" s="4">
        <v>663</v>
      </c>
      <c r="P1188" s="4">
        <v>666</v>
      </c>
      <c r="Q1188" s="4">
        <v>681</v>
      </c>
    </row>
    <row r="1189" spans="1:17" x14ac:dyDescent="0.3">
      <c r="A1189" t="s">
        <v>1397</v>
      </c>
      <c r="B1189" s="4">
        <v>1326</v>
      </c>
      <c r="C1189" s="4">
        <v>1281</v>
      </c>
      <c r="D1189" s="4">
        <v>1299</v>
      </c>
      <c r="E1189" s="4">
        <v>1278</v>
      </c>
      <c r="F1189" s="4">
        <v>1290</v>
      </c>
      <c r="G1189" s="4">
        <v>1338</v>
      </c>
      <c r="H1189" s="4">
        <v>1338</v>
      </c>
      <c r="I1189" s="4">
        <v>1317</v>
      </c>
      <c r="J1189" s="4">
        <v>1317</v>
      </c>
      <c r="K1189" s="4">
        <v>1326</v>
      </c>
      <c r="L1189" s="4">
        <v>1356</v>
      </c>
      <c r="M1189" s="4">
        <v>1404</v>
      </c>
      <c r="N1189" s="4">
        <v>1425</v>
      </c>
      <c r="O1189" s="4">
        <v>1383</v>
      </c>
      <c r="P1189" s="4">
        <v>1455</v>
      </c>
      <c r="Q1189" s="4">
        <v>1452</v>
      </c>
    </row>
    <row r="1190" spans="1:17" x14ac:dyDescent="0.3">
      <c r="A1190" t="s">
        <v>1398</v>
      </c>
      <c r="B1190" s="4">
        <v>1941</v>
      </c>
      <c r="C1190" s="4">
        <v>1938</v>
      </c>
      <c r="D1190" s="4">
        <v>1944</v>
      </c>
      <c r="E1190" s="4">
        <v>1929</v>
      </c>
      <c r="F1190" s="4">
        <v>1905</v>
      </c>
      <c r="G1190" s="4">
        <v>1884</v>
      </c>
      <c r="H1190" s="4">
        <v>1902</v>
      </c>
      <c r="I1190" s="4">
        <v>1896</v>
      </c>
      <c r="J1190" s="4">
        <v>1908</v>
      </c>
      <c r="K1190" s="4">
        <v>1914</v>
      </c>
      <c r="L1190" s="4">
        <v>1947</v>
      </c>
      <c r="M1190" s="4">
        <v>2001</v>
      </c>
      <c r="N1190" s="4">
        <v>1968</v>
      </c>
      <c r="O1190" s="4">
        <v>1989</v>
      </c>
      <c r="P1190" s="4">
        <v>1992</v>
      </c>
      <c r="Q1190" s="4">
        <v>2028</v>
      </c>
    </row>
    <row r="1191" spans="1:17" x14ac:dyDescent="0.3">
      <c r="A1191" t="s">
        <v>1399</v>
      </c>
      <c r="B1191" s="4">
        <v>168</v>
      </c>
      <c r="C1191" s="4">
        <v>159</v>
      </c>
      <c r="D1191" s="4">
        <v>156</v>
      </c>
      <c r="E1191" s="4">
        <v>159</v>
      </c>
      <c r="F1191" s="4">
        <v>138</v>
      </c>
      <c r="G1191" s="4">
        <v>141</v>
      </c>
      <c r="H1191" s="4">
        <v>144</v>
      </c>
      <c r="I1191" s="4">
        <v>144</v>
      </c>
      <c r="J1191" s="4">
        <v>138</v>
      </c>
      <c r="K1191" s="4">
        <v>135</v>
      </c>
      <c r="L1191" s="4">
        <v>138</v>
      </c>
      <c r="M1191" s="4">
        <v>132</v>
      </c>
      <c r="N1191" s="4">
        <v>132</v>
      </c>
      <c r="O1191" s="4">
        <v>132</v>
      </c>
      <c r="P1191" s="4">
        <v>132</v>
      </c>
      <c r="Q1191" s="4">
        <v>144</v>
      </c>
    </row>
    <row r="1192" spans="1:17" x14ac:dyDescent="0.3">
      <c r="A1192" t="s">
        <v>1400</v>
      </c>
      <c r="B1192" s="4">
        <v>1995</v>
      </c>
      <c r="C1192" s="4">
        <v>2010</v>
      </c>
      <c r="D1192" s="4">
        <v>1965</v>
      </c>
      <c r="E1192" s="4">
        <v>1974</v>
      </c>
      <c r="F1192" s="4">
        <v>1986</v>
      </c>
      <c r="G1192" s="4">
        <v>2010</v>
      </c>
      <c r="H1192" s="4">
        <v>1932</v>
      </c>
      <c r="I1192" s="4">
        <v>1983</v>
      </c>
      <c r="J1192" s="4">
        <v>2028</v>
      </c>
      <c r="K1192" s="4">
        <v>2058</v>
      </c>
      <c r="L1192" s="4">
        <v>2073</v>
      </c>
      <c r="M1192" s="4">
        <v>2043</v>
      </c>
      <c r="N1192" s="4">
        <v>2076</v>
      </c>
      <c r="O1192" s="4">
        <v>2109</v>
      </c>
      <c r="P1192" s="4">
        <v>2196</v>
      </c>
      <c r="Q1192" s="4">
        <v>2181</v>
      </c>
    </row>
    <row r="1193" spans="1:17" x14ac:dyDescent="0.3">
      <c r="A1193" t="s">
        <v>1401</v>
      </c>
      <c r="B1193" s="4">
        <v>1791</v>
      </c>
      <c r="C1193" s="4">
        <v>1764</v>
      </c>
      <c r="D1193" s="4">
        <v>1818</v>
      </c>
      <c r="E1193" s="4">
        <v>1812</v>
      </c>
      <c r="F1193" s="4">
        <v>1776</v>
      </c>
      <c r="G1193" s="4">
        <v>1770</v>
      </c>
      <c r="H1193" s="4">
        <v>1764</v>
      </c>
      <c r="I1193" s="4">
        <v>1701</v>
      </c>
      <c r="J1193" s="4">
        <v>1755</v>
      </c>
      <c r="K1193" s="4">
        <v>1806</v>
      </c>
      <c r="L1193" s="4">
        <v>1791</v>
      </c>
      <c r="M1193" s="4">
        <v>1791</v>
      </c>
      <c r="N1193" s="4">
        <v>1869</v>
      </c>
      <c r="O1193" s="4">
        <v>1878</v>
      </c>
      <c r="P1193" s="4">
        <v>1908</v>
      </c>
      <c r="Q1193" s="4">
        <v>1875</v>
      </c>
    </row>
    <row r="1194" spans="1:17" x14ac:dyDescent="0.3">
      <c r="A1194" t="s">
        <v>1402</v>
      </c>
      <c r="B1194" s="4">
        <v>1791</v>
      </c>
      <c r="C1194" s="4">
        <v>1806</v>
      </c>
      <c r="D1194" s="4">
        <v>1821</v>
      </c>
      <c r="E1194" s="4">
        <v>1911</v>
      </c>
      <c r="F1194" s="4">
        <v>1971</v>
      </c>
      <c r="G1194" s="4">
        <v>2019</v>
      </c>
      <c r="H1194" s="4">
        <v>2055</v>
      </c>
      <c r="I1194" s="4">
        <v>2100</v>
      </c>
      <c r="J1194" s="4">
        <v>2010</v>
      </c>
      <c r="K1194" s="4">
        <v>2019</v>
      </c>
      <c r="L1194" s="4">
        <v>1986</v>
      </c>
      <c r="M1194" s="4">
        <v>2019</v>
      </c>
      <c r="N1194" s="4">
        <v>2067</v>
      </c>
      <c r="O1194" s="4">
        <v>2124</v>
      </c>
      <c r="P1194" s="4">
        <v>2181</v>
      </c>
      <c r="Q1194" s="4">
        <v>2235</v>
      </c>
    </row>
    <row r="1195" spans="1:17" x14ac:dyDescent="0.3">
      <c r="A1195" t="s">
        <v>1403</v>
      </c>
      <c r="B1195" s="4">
        <v>1197</v>
      </c>
      <c r="C1195" s="4">
        <v>1215</v>
      </c>
      <c r="D1195" s="4">
        <v>1266</v>
      </c>
      <c r="E1195" s="4">
        <v>1275</v>
      </c>
      <c r="F1195" s="4">
        <v>1344</v>
      </c>
      <c r="G1195" s="4">
        <v>1353</v>
      </c>
      <c r="H1195" s="4">
        <v>1386</v>
      </c>
      <c r="I1195" s="4">
        <v>1389</v>
      </c>
      <c r="J1195" s="4">
        <v>1347</v>
      </c>
      <c r="K1195" s="4">
        <v>1323</v>
      </c>
      <c r="L1195" s="4">
        <v>1356</v>
      </c>
      <c r="M1195" s="4">
        <v>1353</v>
      </c>
      <c r="N1195" s="4">
        <v>1335</v>
      </c>
      <c r="O1195" s="4">
        <v>1311</v>
      </c>
      <c r="P1195" s="4">
        <v>1332</v>
      </c>
      <c r="Q1195" s="4">
        <v>1335</v>
      </c>
    </row>
    <row r="1196" spans="1:17" x14ac:dyDescent="0.3">
      <c r="A1196" t="s">
        <v>1404</v>
      </c>
      <c r="B1196" s="4">
        <v>1506</v>
      </c>
      <c r="C1196" s="4">
        <v>1461</v>
      </c>
      <c r="D1196" s="4">
        <v>1485</v>
      </c>
      <c r="E1196" s="4">
        <v>1491</v>
      </c>
      <c r="F1196" s="4">
        <v>1443</v>
      </c>
      <c r="G1196" s="4">
        <v>1458</v>
      </c>
      <c r="H1196" s="4">
        <v>1431</v>
      </c>
      <c r="I1196" s="4">
        <v>1362</v>
      </c>
      <c r="J1196" s="4">
        <v>1392</v>
      </c>
      <c r="K1196" s="4">
        <v>1389</v>
      </c>
      <c r="L1196" s="4">
        <v>1407</v>
      </c>
      <c r="M1196" s="4">
        <v>1422</v>
      </c>
      <c r="N1196" s="4">
        <v>1413</v>
      </c>
      <c r="O1196" s="4">
        <v>1434</v>
      </c>
      <c r="P1196" s="4">
        <v>1476</v>
      </c>
      <c r="Q1196" s="4">
        <v>1419</v>
      </c>
    </row>
    <row r="1197" spans="1:17" x14ac:dyDescent="0.3">
      <c r="A1197" t="s">
        <v>1405</v>
      </c>
      <c r="B1197" s="4">
        <v>1041</v>
      </c>
      <c r="C1197" s="4">
        <v>1122</v>
      </c>
      <c r="D1197" s="4">
        <v>1137</v>
      </c>
      <c r="E1197" s="4">
        <v>1185</v>
      </c>
      <c r="F1197" s="4">
        <v>1224</v>
      </c>
      <c r="G1197" s="4">
        <v>1233</v>
      </c>
      <c r="H1197" s="4">
        <v>1257</v>
      </c>
      <c r="I1197" s="4">
        <v>1293</v>
      </c>
      <c r="J1197" s="4">
        <v>1263</v>
      </c>
      <c r="K1197" s="4">
        <v>1269</v>
      </c>
      <c r="L1197" s="4">
        <v>1230</v>
      </c>
      <c r="M1197" s="4">
        <v>1254</v>
      </c>
      <c r="N1197" s="4">
        <v>1302</v>
      </c>
      <c r="O1197" s="4">
        <v>1293</v>
      </c>
      <c r="P1197" s="4">
        <v>1254</v>
      </c>
      <c r="Q1197" s="4">
        <v>1284</v>
      </c>
    </row>
    <row r="1198" spans="1:17" x14ac:dyDescent="0.3">
      <c r="A1198" t="s">
        <v>1406</v>
      </c>
      <c r="B1198" s="4">
        <v>1458</v>
      </c>
      <c r="C1198" s="4">
        <v>1524</v>
      </c>
      <c r="D1198" s="4">
        <v>1557</v>
      </c>
      <c r="E1198" s="4">
        <v>1662</v>
      </c>
      <c r="F1198" s="4">
        <v>1683</v>
      </c>
      <c r="G1198" s="4">
        <v>1656</v>
      </c>
      <c r="H1198" s="4">
        <v>1671</v>
      </c>
      <c r="I1198" s="4">
        <v>1641</v>
      </c>
      <c r="J1198" s="4">
        <v>1641</v>
      </c>
      <c r="K1198" s="4">
        <v>1626</v>
      </c>
      <c r="L1198" s="4">
        <v>1629</v>
      </c>
      <c r="M1198" s="4">
        <v>1644</v>
      </c>
      <c r="N1198" s="4">
        <v>1623</v>
      </c>
      <c r="O1198" s="4">
        <v>1644</v>
      </c>
      <c r="P1198" s="4">
        <v>1665</v>
      </c>
      <c r="Q1198" s="4">
        <v>1653</v>
      </c>
    </row>
    <row r="1199" spans="1:17" x14ac:dyDescent="0.3">
      <c r="A1199" t="s">
        <v>1407</v>
      </c>
      <c r="B1199" s="4">
        <v>2055</v>
      </c>
      <c r="C1199" s="4">
        <v>2076</v>
      </c>
      <c r="D1199" s="4">
        <v>2058</v>
      </c>
      <c r="E1199" s="4">
        <v>2091</v>
      </c>
      <c r="F1199" s="4">
        <v>2082</v>
      </c>
      <c r="G1199" s="4">
        <v>2055</v>
      </c>
      <c r="H1199" s="4">
        <v>2025</v>
      </c>
      <c r="I1199" s="4">
        <v>1998</v>
      </c>
      <c r="J1199" s="4">
        <v>2001</v>
      </c>
      <c r="K1199" s="4">
        <v>1971</v>
      </c>
      <c r="L1199" s="4">
        <v>2028</v>
      </c>
      <c r="M1199" s="4">
        <v>2022</v>
      </c>
      <c r="N1199" s="4">
        <v>2022</v>
      </c>
      <c r="O1199" s="4">
        <v>2016</v>
      </c>
      <c r="P1199" s="4">
        <v>2136</v>
      </c>
      <c r="Q1199" s="4">
        <v>2148</v>
      </c>
    </row>
    <row r="1200" spans="1:17" x14ac:dyDescent="0.3">
      <c r="A1200" t="s">
        <v>1408</v>
      </c>
      <c r="B1200" s="4">
        <v>1098</v>
      </c>
      <c r="C1200" s="4">
        <v>1134</v>
      </c>
      <c r="D1200" s="4">
        <v>1086</v>
      </c>
      <c r="E1200" s="4">
        <v>1089</v>
      </c>
      <c r="F1200" s="4">
        <v>1152</v>
      </c>
      <c r="G1200" s="4">
        <v>1158</v>
      </c>
      <c r="H1200" s="4">
        <v>1107</v>
      </c>
      <c r="I1200" s="4">
        <v>1173</v>
      </c>
      <c r="J1200" s="4">
        <v>1134</v>
      </c>
      <c r="K1200" s="4">
        <v>1209</v>
      </c>
      <c r="L1200" s="4">
        <v>1227</v>
      </c>
      <c r="M1200" s="4">
        <v>1182</v>
      </c>
      <c r="N1200" s="4">
        <v>1212</v>
      </c>
      <c r="O1200" s="4">
        <v>1212</v>
      </c>
      <c r="P1200" s="4">
        <v>1254</v>
      </c>
      <c r="Q1200" s="4">
        <v>1272</v>
      </c>
    </row>
    <row r="1201" spans="1:17" x14ac:dyDescent="0.3">
      <c r="A1201" t="s">
        <v>1409</v>
      </c>
      <c r="B1201" s="4">
        <v>768</v>
      </c>
      <c r="C1201" s="4">
        <v>795</v>
      </c>
      <c r="D1201" s="4">
        <v>804</v>
      </c>
      <c r="E1201" s="4">
        <v>807</v>
      </c>
      <c r="F1201" s="4">
        <v>768</v>
      </c>
      <c r="G1201" s="4">
        <v>810</v>
      </c>
      <c r="H1201" s="4">
        <v>834</v>
      </c>
      <c r="I1201" s="4">
        <v>819</v>
      </c>
      <c r="J1201" s="4">
        <v>849</v>
      </c>
      <c r="K1201" s="4">
        <v>810</v>
      </c>
      <c r="L1201" s="4">
        <v>795</v>
      </c>
      <c r="M1201" s="4">
        <v>804</v>
      </c>
      <c r="N1201" s="4">
        <v>807</v>
      </c>
      <c r="O1201" s="4">
        <v>816</v>
      </c>
      <c r="P1201" s="4">
        <v>852</v>
      </c>
      <c r="Q1201" s="4">
        <v>873</v>
      </c>
    </row>
    <row r="1202" spans="1:17" x14ac:dyDescent="0.3">
      <c r="A1202" t="s">
        <v>1410</v>
      </c>
      <c r="B1202" s="4">
        <v>1476</v>
      </c>
      <c r="C1202" s="4">
        <v>1509</v>
      </c>
      <c r="D1202" s="4">
        <v>1527</v>
      </c>
      <c r="E1202" s="4">
        <v>1539</v>
      </c>
      <c r="F1202" s="4">
        <v>1533</v>
      </c>
      <c r="G1202" s="4">
        <v>1599</v>
      </c>
      <c r="H1202" s="4">
        <v>1554</v>
      </c>
      <c r="I1202" s="4">
        <v>1590</v>
      </c>
      <c r="J1202" s="4">
        <v>1650</v>
      </c>
      <c r="K1202" s="4">
        <v>1662</v>
      </c>
      <c r="L1202" s="4">
        <v>1689</v>
      </c>
      <c r="M1202" s="4">
        <v>1695</v>
      </c>
      <c r="N1202" s="4">
        <v>1731</v>
      </c>
      <c r="O1202" s="4">
        <v>1734</v>
      </c>
      <c r="P1202" s="4">
        <v>1797</v>
      </c>
      <c r="Q1202" s="4">
        <v>1845</v>
      </c>
    </row>
    <row r="1203" spans="1:17" x14ac:dyDescent="0.3">
      <c r="A1203" t="s">
        <v>1411</v>
      </c>
      <c r="B1203" s="4">
        <v>1440</v>
      </c>
      <c r="C1203" s="4">
        <v>1419</v>
      </c>
      <c r="D1203" s="4">
        <v>1455</v>
      </c>
      <c r="E1203" s="4">
        <v>1503</v>
      </c>
      <c r="F1203" s="4">
        <v>1542</v>
      </c>
      <c r="G1203" s="4">
        <v>1554</v>
      </c>
      <c r="H1203" s="4">
        <v>1545</v>
      </c>
      <c r="I1203" s="4">
        <v>1539</v>
      </c>
      <c r="J1203" s="4">
        <v>1629</v>
      </c>
      <c r="K1203" s="4">
        <v>1623</v>
      </c>
      <c r="L1203" s="4">
        <v>1617</v>
      </c>
      <c r="M1203" s="4">
        <v>1707</v>
      </c>
      <c r="N1203" s="4">
        <v>1758</v>
      </c>
      <c r="O1203" s="4">
        <v>1749</v>
      </c>
      <c r="P1203" s="4">
        <v>1773</v>
      </c>
      <c r="Q1203" s="4">
        <v>1779</v>
      </c>
    </row>
    <row r="1204" spans="1:17" x14ac:dyDescent="0.3">
      <c r="A1204" t="s">
        <v>1412</v>
      </c>
      <c r="B1204" s="4">
        <v>549</v>
      </c>
      <c r="C1204" s="4">
        <v>549</v>
      </c>
      <c r="D1204" s="4">
        <v>573</v>
      </c>
      <c r="E1204" s="4">
        <v>612</v>
      </c>
      <c r="F1204" s="4">
        <v>609</v>
      </c>
      <c r="G1204" s="4">
        <v>594</v>
      </c>
      <c r="H1204" s="4">
        <v>579</v>
      </c>
      <c r="I1204" s="4">
        <v>570</v>
      </c>
      <c r="J1204" s="4">
        <v>564</v>
      </c>
      <c r="K1204" s="4">
        <v>558</v>
      </c>
      <c r="L1204" s="4">
        <v>555</v>
      </c>
      <c r="M1204" s="4">
        <v>543</v>
      </c>
      <c r="N1204" s="4">
        <v>582</v>
      </c>
      <c r="O1204" s="4">
        <v>585</v>
      </c>
      <c r="P1204" s="4">
        <v>591</v>
      </c>
      <c r="Q1204" s="4">
        <v>588</v>
      </c>
    </row>
    <row r="1205" spans="1:17" x14ac:dyDescent="0.3">
      <c r="A1205" t="s">
        <v>1413</v>
      </c>
      <c r="B1205" s="4">
        <v>1845</v>
      </c>
      <c r="C1205" s="4">
        <v>1881</v>
      </c>
      <c r="D1205" s="4">
        <v>1863</v>
      </c>
      <c r="E1205" s="4">
        <v>1932</v>
      </c>
      <c r="F1205" s="4">
        <v>1857</v>
      </c>
      <c r="G1205" s="4">
        <v>1767</v>
      </c>
      <c r="H1205" s="4">
        <v>1818</v>
      </c>
      <c r="I1205" s="4">
        <v>1797</v>
      </c>
      <c r="J1205" s="4">
        <v>1857</v>
      </c>
      <c r="K1205" s="4">
        <v>1854</v>
      </c>
      <c r="L1205" s="4">
        <v>1866</v>
      </c>
      <c r="M1205" s="4">
        <v>1848</v>
      </c>
      <c r="N1205" s="4">
        <v>1923</v>
      </c>
      <c r="O1205" s="4">
        <v>1983</v>
      </c>
      <c r="P1205" s="4">
        <v>1989</v>
      </c>
      <c r="Q1205" s="4">
        <v>2007</v>
      </c>
    </row>
    <row r="1206" spans="1:17" x14ac:dyDescent="0.3">
      <c r="A1206" t="s">
        <v>1414</v>
      </c>
      <c r="B1206" s="4">
        <v>1464</v>
      </c>
      <c r="C1206" s="4">
        <v>1476</v>
      </c>
      <c r="D1206" s="4">
        <v>1485</v>
      </c>
      <c r="E1206" s="4">
        <v>1506</v>
      </c>
      <c r="F1206" s="4">
        <v>1482</v>
      </c>
      <c r="G1206" s="4">
        <v>1494</v>
      </c>
      <c r="H1206" s="4">
        <v>1509</v>
      </c>
      <c r="I1206" s="4">
        <v>1509</v>
      </c>
      <c r="J1206" s="4">
        <v>1500</v>
      </c>
      <c r="K1206" s="4">
        <v>1515</v>
      </c>
      <c r="L1206" s="4">
        <v>1518</v>
      </c>
      <c r="M1206" s="4">
        <v>1530</v>
      </c>
      <c r="N1206" s="4">
        <v>1554</v>
      </c>
      <c r="O1206" s="4">
        <v>1581</v>
      </c>
      <c r="P1206" s="4">
        <v>1602</v>
      </c>
      <c r="Q1206" s="4">
        <v>1644</v>
      </c>
    </row>
    <row r="1207" spans="1:17" x14ac:dyDescent="0.3">
      <c r="A1207" t="s">
        <v>1415</v>
      </c>
      <c r="B1207" s="4">
        <v>1953</v>
      </c>
      <c r="C1207" s="4">
        <v>1968</v>
      </c>
      <c r="D1207" s="4">
        <v>1965</v>
      </c>
      <c r="E1207" s="4">
        <v>1977</v>
      </c>
      <c r="F1207" s="4">
        <v>2061</v>
      </c>
      <c r="G1207" s="4">
        <v>2103</v>
      </c>
      <c r="H1207" s="4">
        <v>2094</v>
      </c>
      <c r="I1207" s="4">
        <v>2025</v>
      </c>
      <c r="J1207" s="4">
        <v>2067</v>
      </c>
      <c r="K1207" s="4">
        <v>2124</v>
      </c>
      <c r="L1207" s="4">
        <v>2139</v>
      </c>
      <c r="M1207" s="4">
        <v>2229</v>
      </c>
      <c r="N1207" s="4">
        <v>2187</v>
      </c>
      <c r="O1207" s="4">
        <v>2181</v>
      </c>
      <c r="P1207" s="4">
        <v>2214</v>
      </c>
      <c r="Q1207" s="4">
        <v>2268</v>
      </c>
    </row>
    <row r="1208" spans="1:17" x14ac:dyDescent="0.3">
      <c r="A1208" t="s">
        <v>1416</v>
      </c>
      <c r="B1208" s="4">
        <v>2583</v>
      </c>
      <c r="C1208" s="4">
        <v>2607</v>
      </c>
      <c r="D1208" s="4">
        <v>2670</v>
      </c>
      <c r="E1208" s="4">
        <v>2733</v>
      </c>
      <c r="F1208" s="4">
        <v>2649</v>
      </c>
      <c r="G1208" s="4">
        <v>2643</v>
      </c>
      <c r="H1208" s="4">
        <v>2613</v>
      </c>
      <c r="I1208" s="4">
        <v>2628</v>
      </c>
      <c r="J1208" s="4">
        <v>2577</v>
      </c>
      <c r="K1208" s="4">
        <v>2604</v>
      </c>
      <c r="L1208" s="4">
        <v>2604</v>
      </c>
      <c r="M1208" s="4">
        <v>2646</v>
      </c>
      <c r="N1208" s="4">
        <v>2694</v>
      </c>
      <c r="O1208" s="4">
        <v>2754</v>
      </c>
      <c r="P1208" s="4">
        <v>2709</v>
      </c>
      <c r="Q1208" s="4">
        <v>2718</v>
      </c>
    </row>
    <row r="1209" spans="1:17" x14ac:dyDescent="0.3">
      <c r="A1209" t="s">
        <v>1417</v>
      </c>
      <c r="B1209" s="4">
        <v>609</v>
      </c>
      <c r="C1209" s="4">
        <v>639</v>
      </c>
      <c r="D1209" s="4">
        <v>630</v>
      </c>
      <c r="E1209" s="4">
        <v>675</v>
      </c>
      <c r="F1209" s="4">
        <v>738</v>
      </c>
      <c r="G1209" s="4">
        <v>723</v>
      </c>
      <c r="H1209" s="4">
        <v>717</v>
      </c>
      <c r="I1209" s="4">
        <v>741</v>
      </c>
      <c r="J1209" s="4">
        <v>723</v>
      </c>
      <c r="K1209" s="4">
        <v>744</v>
      </c>
      <c r="L1209" s="4">
        <v>762</v>
      </c>
      <c r="M1209" s="4">
        <v>777</v>
      </c>
      <c r="N1209" s="4">
        <v>762</v>
      </c>
      <c r="O1209" s="4">
        <v>708</v>
      </c>
      <c r="P1209" s="4">
        <v>732</v>
      </c>
      <c r="Q1209" s="4">
        <v>744</v>
      </c>
    </row>
    <row r="1210" spans="1:17" x14ac:dyDescent="0.3">
      <c r="A1210" t="s">
        <v>1418</v>
      </c>
      <c r="B1210" s="4">
        <v>1956</v>
      </c>
      <c r="C1210" s="4">
        <v>1959</v>
      </c>
      <c r="D1210" s="4">
        <v>1959</v>
      </c>
      <c r="E1210" s="4">
        <v>1914</v>
      </c>
      <c r="F1210" s="4">
        <v>1953</v>
      </c>
      <c r="G1210" s="4">
        <v>1971</v>
      </c>
      <c r="H1210" s="4">
        <v>1962</v>
      </c>
      <c r="I1210" s="4">
        <v>1974</v>
      </c>
      <c r="J1210" s="4">
        <v>2013</v>
      </c>
      <c r="K1210" s="4">
        <v>1998</v>
      </c>
      <c r="L1210" s="4">
        <v>1995</v>
      </c>
      <c r="M1210" s="4">
        <v>1998</v>
      </c>
      <c r="N1210" s="4">
        <v>2010</v>
      </c>
      <c r="O1210" s="4">
        <v>2091</v>
      </c>
      <c r="P1210" s="4">
        <v>2070</v>
      </c>
      <c r="Q1210" s="4">
        <v>2109</v>
      </c>
    </row>
    <row r="1211" spans="1:17" x14ac:dyDescent="0.3">
      <c r="A1211" t="s">
        <v>1419</v>
      </c>
      <c r="B1211" s="4">
        <v>1239</v>
      </c>
      <c r="C1211" s="4">
        <v>1218</v>
      </c>
      <c r="D1211" s="4">
        <v>1245</v>
      </c>
      <c r="E1211" s="4">
        <v>1224</v>
      </c>
      <c r="F1211" s="4">
        <v>1245</v>
      </c>
      <c r="G1211" s="4">
        <v>1224</v>
      </c>
      <c r="H1211" s="4">
        <v>1206</v>
      </c>
      <c r="I1211" s="4">
        <v>1197</v>
      </c>
      <c r="J1211" s="4">
        <v>1176</v>
      </c>
      <c r="K1211" s="4">
        <v>1173</v>
      </c>
      <c r="L1211" s="4">
        <v>1167</v>
      </c>
      <c r="M1211" s="4">
        <v>1206</v>
      </c>
      <c r="N1211" s="4">
        <v>1242</v>
      </c>
      <c r="O1211" s="4">
        <v>1251</v>
      </c>
      <c r="P1211" s="4">
        <v>1269</v>
      </c>
      <c r="Q1211" s="4">
        <v>1305</v>
      </c>
    </row>
    <row r="1212" spans="1:17" x14ac:dyDescent="0.3">
      <c r="A1212" t="s">
        <v>1420</v>
      </c>
      <c r="B1212" s="4">
        <v>747</v>
      </c>
      <c r="C1212" s="4">
        <v>777</v>
      </c>
      <c r="D1212" s="4">
        <v>798</v>
      </c>
      <c r="E1212" s="4">
        <v>876</v>
      </c>
      <c r="F1212" s="4">
        <v>909</v>
      </c>
      <c r="G1212" s="4">
        <v>942</v>
      </c>
      <c r="H1212" s="4">
        <v>939</v>
      </c>
      <c r="I1212" s="4">
        <v>972</v>
      </c>
      <c r="J1212" s="4">
        <v>981</v>
      </c>
      <c r="K1212" s="4">
        <v>981</v>
      </c>
      <c r="L1212" s="4">
        <v>984</v>
      </c>
      <c r="M1212" s="4">
        <v>1017</v>
      </c>
      <c r="N1212" s="4">
        <v>1017</v>
      </c>
      <c r="O1212" s="4">
        <v>1053</v>
      </c>
      <c r="P1212" s="4">
        <v>1083</v>
      </c>
      <c r="Q1212" s="4">
        <v>1086</v>
      </c>
    </row>
    <row r="1213" spans="1:17" x14ac:dyDescent="0.3">
      <c r="A1213" t="s">
        <v>1421</v>
      </c>
      <c r="B1213" s="4">
        <v>966</v>
      </c>
      <c r="C1213" s="4">
        <v>1008</v>
      </c>
      <c r="D1213" s="4">
        <v>1047</v>
      </c>
      <c r="E1213" s="4">
        <v>1089</v>
      </c>
      <c r="F1213" s="4">
        <v>1125</v>
      </c>
      <c r="G1213" s="4">
        <v>1143</v>
      </c>
      <c r="H1213" s="4">
        <v>1176</v>
      </c>
      <c r="I1213" s="4">
        <v>1260</v>
      </c>
      <c r="J1213" s="4">
        <v>1278</v>
      </c>
      <c r="K1213" s="4">
        <v>1278</v>
      </c>
      <c r="L1213" s="4">
        <v>1257</v>
      </c>
      <c r="M1213" s="4">
        <v>1284</v>
      </c>
      <c r="N1213" s="4">
        <v>1263</v>
      </c>
      <c r="O1213" s="4">
        <v>1314</v>
      </c>
      <c r="P1213" s="4">
        <v>1332</v>
      </c>
      <c r="Q1213" s="4">
        <v>1323</v>
      </c>
    </row>
    <row r="1214" spans="1:17" x14ac:dyDescent="0.3">
      <c r="A1214" t="s">
        <v>1422</v>
      </c>
      <c r="B1214" s="4">
        <v>1992</v>
      </c>
      <c r="C1214" s="4">
        <v>1974</v>
      </c>
      <c r="D1214" s="4">
        <v>1908</v>
      </c>
      <c r="E1214" s="4">
        <v>1869</v>
      </c>
      <c r="F1214" s="4">
        <v>1794</v>
      </c>
      <c r="G1214" s="4">
        <v>1737</v>
      </c>
      <c r="H1214" s="4">
        <v>1665</v>
      </c>
      <c r="I1214" s="4">
        <v>1734</v>
      </c>
      <c r="J1214" s="4">
        <v>1677</v>
      </c>
      <c r="K1214" s="4">
        <v>1614</v>
      </c>
      <c r="L1214" s="4">
        <v>1716</v>
      </c>
      <c r="M1214" s="4">
        <v>1677</v>
      </c>
      <c r="N1214" s="4">
        <v>1674</v>
      </c>
      <c r="O1214" s="4">
        <v>1698</v>
      </c>
      <c r="P1214" s="4">
        <v>1749</v>
      </c>
      <c r="Q1214" s="4">
        <v>1731</v>
      </c>
    </row>
    <row r="1215" spans="1:17" x14ac:dyDescent="0.3">
      <c r="A1215" t="s">
        <v>1423</v>
      </c>
      <c r="B1215" s="4">
        <v>1758</v>
      </c>
      <c r="C1215" s="4">
        <v>1713</v>
      </c>
      <c r="D1215" s="4">
        <v>1686</v>
      </c>
      <c r="E1215" s="4">
        <v>1674</v>
      </c>
      <c r="F1215" s="4">
        <v>1683</v>
      </c>
      <c r="G1215" s="4">
        <v>1632</v>
      </c>
      <c r="H1215" s="4">
        <v>1677</v>
      </c>
      <c r="I1215" s="4">
        <v>1614</v>
      </c>
      <c r="J1215" s="4">
        <v>1554</v>
      </c>
      <c r="K1215" s="4">
        <v>1539</v>
      </c>
      <c r="L1215" s="4">
        <v>1572</v>
      </c>
      <c r="M1215" s="4">
        <v>1617</v>
      </c>
      <c r="N1215" s="4">
        <v>1575</v>
      </c>
      <c r="O1215" s="4">
        <v>1539</v>
      </c>
      <c r="P1215" s="4">
        <v>1542</v>
      </c>
      <c r="Q1215" s="4">
        <v>1548</v>
      </c>
    </row>
    <row r="1216" spans="1:17" x14ac:dyDescent="0.3">
      <c r="A1216" t="s">
        <v>1424</v>
      </c>
      <c r="B1216" s="4">
        <v>1809</v>
      </c>
      <c r="C1216" s="4">
        <v>1824</v>
      </c>
      <c r="D1216" s="4">
        <v>1824</v>
      </c>
      <c r="E1216" s="4">
        <v>1704</v>
      </c>
      <c r="F1216" s="4">
        <v>1698</v>
      </c>
      <c r="G1216" s="4">
        <v>1668</v>
      </c>
      <c r="H1216" s="4">
        <v>1629</v>
      </c>
      <c r="I1216" s="4">
        <v>1590</v>
      </c>
      <c r="J1216" s="4">
        <v>1554</v>
      </c>
      <c r="K1216" s="4">
        <v>1608</v>
      </c>
      <c r="L1216" s="4">
        <v>1542</v>
      </c>
      <c r="M1216" s="4">
        <v>1599</v>
      </c>
      <c r="N1216" s="4">
        <v>1605</v>
      </c>
      <c r="O1216" s="4">
        <v>1599</v>
      </c>
      <c r="P1216" s="4">
        <v>1641</v>
      </c>
      <c r="Q1216" s="4">
        <v>1686</v>
      </c>
    </row>
    <row r="1217" spans="1:17" x14ac:dyDescent="0.3">
      <c r="A1217" t="s">
        <v>1425</v>
      </c>
      <c r="B1217" s="4">
        <v>657</v>
      </c>
      <c r="C1217" s="4">
        <v>714</v>
      </c>
      <c r="D1217" s="4">
        <v>720</v>
      </c>
      <c r="E1217" s="4">
        <v>747</v>
      </c>
      <c r="F1217" s="4">
        <v>810</v>
      </c>
      <c r="G1217" s="4">
        <v>843</v>
      </c>
      <c r="H1217" s="4">
        <v>888</v>
      </c>
      <c r="I1217" s="4">
        <v>900</v>
      </c>
      <c r="J1217" s="4">
        <v>897</v>
      </c>
      <c r="K1217" s="4">
        <v>915</v>
      </c>
      <c r="L1217" s="4">
        <v>897</v>
      </c>
      <c r="M1217" s="4">
        <v>981</v>
      </c>
      <c r="N1217" s="4">
        <v>996</v>
      </c>
      <c r="O1217" s="4">
        <v>999</v>
      </c>
      <c r="P1217" s="4">
        <v>1017</v>
      </c>
      <c r="Q1217" s="4">
        <v>1062</v>
      </c>
    </row>
    <row r="1218" spans="1:17" x14ac:dyDescent="0.3">
      <c r="A1218" t="s">
        <v>1426</v>
      </c>
      <c r="B1218" s="4">
        <v>813</v>
      </c>
      <c r="C1218" s="4">
        <v>846</v>
      </c>
      <c r="D1218" s="4">
        <v>915</v>
      </c>
      <c r="E1218" s="4">
        <v>996</v>
      </c>
      <c r="F1218" s="4">
        <v>1035</v>
      </c>
      <c r="G1218" s="4">
        <v>1101</v>
      </c>
      <c r="H1218" s="4">
        <v>1113</v>
      </c>
      <c r="I1218" s="4">
        <v>1188</v>
      </c>
      <c r="J1218" s="4">
        <v>1275</v>
      </c>
      <c r="K1218" s="4">
        <v>1257</v>
      </c>
      <c r="L1218" s="4">
        <v>1263</v>
      </c>
      <c r="M1218" s="4">
        <v>1311</v>
      </c>
      <c r="N1218" s="4">
        <v>1290</v>
      </c>
      <c r="O1218" s="4">
        <v>1317</v>
      </c>
      <c r="P1218" s="4">
        <v>1329</v>
      </c>
      <c r="Q1218" s="4">
        <v>1380</v>
      </c>
    </row>
    <row r="1219" spans="1:17" x14ac:dyDescent="0.3">
      <c r="A1219" t="s">
        <v>1427</v>
      </c>
      <c r="B1219" s="4">
        <v>1182</v>
      </c>
      <c r="C1219" s="4">
        <v>1134</v>
      </c>
      <c r="D1219" s="4">
        <v>1140</v>
      </c>
      <c r="E1219" s="4">
        <v>1116</v>
      </c>
      <c r="F1219" s="4">
        <v>1104</v>
      </c>
      <c r="G1219" s="4">
        <v>1104</v>
      </c>
      <c r="H1219" s="4">
        <v>1065</v>
      </c>
      <c r="I1219" s="4">
        <v>1074</v>
      </c>
      <c r="J1219" s="4">
        <v>1065</v>
      </c>
      <c r="K1219" s="4">
        <v>1068</v>
      </c>
      <c r="L1219" s="4">
        <v>1086</v>
      </c>
      <c r="M1219" s="4">
        <v>1116</v>
      </c>
      <c r="N1219" s="4">
        <v>1104</v>
      </c>
      <c r="O1219" s="4">
        <v>1128</v>
      </c>
      <c r="P1219" s="4">
        <v>1128</v>
      </c>
      <c r="Q1219" s="4">
        <v>1098</v>
      </c>
    </row>
    <row r="1220" spans="1:17" x14ac:dyDescent="0.3">
      <c r="A1220" t="s">
        <v>1428</v>
      </c>
      <c r="B1220" s="4">
        <v>1272</v>
      </c>
      <c r="C1220" s="4">
        <v>1236</v>
      </c>
      <c r="D1220" s="4">
        <v>1209</v>
      </c>
      <c r="E1220" s="4">
        <v>1191</v>
      </c>
      <c r="F1220" s="4">
        <v>1197</v>
      </c>
      <c r="G1220" s="4">
        <v>1152</v>
      </c>
      <c r="H1220" s="4">
        <v>1119</v>
      </c>
      <c r="I1220" s="4">
        <v>1071</v>
      </c>
      <c r="J1220" s="4">
        <v>1086</v>
      </c>
      <c r="K1220" s="4">
        <v>1128</v>
      </c>
      <c r="L1220" s="4">
        <v>1140</v>
      </c>
      <c r="M1220" s="4">
        <v>1188</v>
      </c>
      <c r="N1220" s="4">
        <v>1233</v>
      </c>
      <c r="O1220" s="4">
        <v>1242</v>
      </c>
      <c r="P1220" s="4">
        <v>1263</v>
      </c>
      <c r="Q1220" s="4">
        <v>1317</v>
      </c>
    </row>
    <row r="1221" spans="1:17" x14ac:dyDescent="0.3">
      <c r="A1221" t="s">
        <v>1429</v>
      </c>
      <c r="B1221" s="4">
        <v>996</v>
      </c>
      <c r="C1221" s="4">
        <v>984</v>
      </c>
      <c r="D1221" s="4">
        <v>1044</v>
      </c>
      <c r="E1221" s="4">
        <v>978</v>
      </c>
      <c r="F1221" s="4">
        <v>885</v>
      </c>
      <c r="G1221" s="4">
        <v>813</v>
      </c>
      <c r="H1221" s="4">
        <v>648</v>
      </c>
      <c r="I1221" s="4">
        <v>666</v>
      </c>
      <c r="J1221" s="4">
        <v>702</v>
      </c>
      <c r="K1221" s="4">
        <v>708</v>
      </c>
      <c r="L1221" s="4">
        <v>744</v>
      </c>
      <c r="M1221" s="4">
        <v>747</v>
      </c>
      <c r="N1221" s="4">
        <v>666</v>
      </c>
      <c r="O1221" s="4">
        <v>723</v>
      </c>
      <c r="P1221" s="4">
        <v>714</v>
      </c>
      <c r="Q1221" s="4">
        <v>720</v>
      </c>
    </row>
    <row r="1222" spans="1:17" x14ac:dyDescent="0.3">
      <c r="A1222" t="s">
        <v>1430</v>
      </c>
      <c r="B1222" s="4">
        <v>627</v>
      </c>
      <c r="C1222" s="4">
        <v>687</v>
      </c>
      <c r="D1222" s="4">
        <v>723</v>
      </c>
      <c r="E1222" s="4">
        <v>861</v>
      </c>
      <c r="F1222" s="4">
        <v>951</v>
      </c>
      <c r="G1222" s="4">
        <v>990</v>
      </c>
      <c r="H1222" s="4">
        <v>1026</v>
      </c>
      <c r="I1222" s="4">
        <v>1077</v>
      </c>
      <c r="J1222" s="4">
        <v>1086</v>
      </c>
      <c r="K1222" s="4">
        <v>1065</v>
      </c>
      <c r="L1222" s="4">
        <v>1086</v>
      </c>
      <c r="M1222" s="4">
        <v>1098</v>
      </c>
      <c r="N1222" s="4">
        <v>1092</v>
      </c>
      <c r="O1222" s="4">
        <v>1137</v>
      </c>
      <c r="P1222" s="4">
        <v>1143</v>
      </c>
      <c r="Q1222" s="4">
        <v>1176</v>
      </c>
    </row>
    <row r="1223" spans="1:17" x14ac:dyDescent="0.3">
      <c r="A1223" t="s">
        <v>1431</v>
      </c>
      <c r="B1223" s="4">
        <v>1047</v>
      </c>
      <c r="C1223" s="4">
        <v>1101</v>
      </c>
      <c r="D1223" s="4">
        <v>1146</v>
      </c>
      <c r="E1223" s="4">
        <v>1224</v>
      </c>
      <c r="F1223" s="4">
        <v>1239</v>
      </c>
      <c r="G1223" s="4">
        <v>1254</v>
      </c>
      <c r="H1223" s="4">
        <v>1221</v>
      </c>
      <c r="I1223" s="4">
        <v>1272</v>
      </c>
      <c r="J1223" s="4">
        <v>1296</v>
      </c>
      <c r="K1223" s="4">
        <v>1344</v>
      </c>
      <c r="L1223" s="4">
        <v>1323</v>
      </c>
      <c r="M1223" s="4">
        <v>1356</v>
      </c>
      <c r="N1223" s="4">
        <v>1335</v>
      </c>
      <c r="O1223" s="4">
        <v>1368</v>
      </c>
      <c r="P1223" s="4">
        <v>1356</v>
      </c>
      <c r="Q1223" s="4">
        <v>1404</v>
      </c>
    </row>
    <row r="1224" spans="1:17" x14ac:dyDescent="0.3">
      <c r="A1224" t="s">
        <v>1432</v>
      </c>
      <c r="B1224" s="4">
        <v>978</v>
      </c>
      <c r="C1224" s="4">
        <v>1029</v>
      </c>
      <c r="D1224" s="4">
        <v>1068</v>
      </c>
      <c r="E1224" s="4">
        <v>1200</v>
      </c>
      <c r="F1224" s="4">
        <v>1233</v>
      </c>
      <c r="G1224" s="4">
        <v>1278</v>
      </c>
      <c r="H1224" s="4">
        <v>1287</v>
      </c>
      <c r="I1224" s="4">
        <v>1320</v>
      </c>
      <c r="J1224" s="4">
        <v>1314</v>
      </c>
      <c r="K1224" s="4">
        <v>1299</v>
      </c>
      <c r="L1224" s="4">
        <v>1344</v>
      </c>
      <c r="M1224" s="4">
        <v>1401</v>
      </c>
      <c r="N1224" s="4">
        <v>1452</v>
      </c>
      <c r="O1224" s="4">
        <v>1500</v>
      </c>
      <c r="P1224" s="4">
        <v>1458</v>
      </c>
      <c r="Q1224" s="4">
        <v>1521</v>
      </c>
    </row>
    <row r="1225" spans="1:17" x14ac:dyDescent="0.3">
      <c r="A1225" t="s">
        <v>1433</v>
      </c>
      <c r="B1225" s="4">
        <v>1572</v>
      </c>
      <c r="C1225" s="4">
        <v>1602</v>
      </c>
      <c r="D1225" s="4">
        <v>1605</v>
      </c>
      <c r="E1225" s="4">
        <v>1527</v>
      </c>
      <c r="F1225" s="4">
        <v>1509</v>
      </c>
      <c r="G1225" s="4">
        <v>1491</v>
      </c>
      <c r="H1225" s="4">
        <v>1515</v>
      </c>
      <c r="I1225" s="4">
        <v>1440</v>
      </c>
      <c r="J1225" s="4">
        <v>1455</v>
      </c>
      <c r="K1225" s="4">
        <v>1500</v>
      </c>
      <c r="L1225" s="4">
        <v>1599</v>
      </c>
      <c r="M1225" s="4">
        <v>1611</v>
      </c>
      <c r="N1225" s="4">
        <v>1626</v>
      </c>
      <c r="O1225" s="4">
        <v>1635</v>
      </c>
      <c r="P1225" s="4">
        <v>1695</v>
      </c>
      <c r="Q1225" s="4">
        <v>1773</v>
      </c>
    </row>
    <row r="1226" spans="1:17" x14ac:dyDescent="0.3">
      <c r="A1226" t="s">
        <v>1434</v>
      </c>
      <c r="B1226" s="4">
        <v>1383</v>
      </c>
      <c r="C1226" s="4">
        <v>1476</v>
      </c>
      <c r="D1226" s="4">
        <v>1509</v>
      </c>
      <c r="E1226" s="4">
        <v>1512</v>
      </c>
      <c r="F1226" s="4">
        <v>1491</v>
      </c>
      <c r="G1226" s="4">
        <v>1560</v>
      </c>
      <c r="H1226" s="4">
        <v>1578</v>
      </c>
      <c r="I1226" s="4">
        <v>1599</v>
      </c>
      <c r="J1226" s="4">
        <v>1677</v>
      </c>
      <c r="K1226" s="4">
        <v>1740</v>
      </c>
      <c r="L1226" s="4">
        <v>1734</v>
      </c>
      <c r="M1226" s="4">
        <v>1803</v>
      </c>
      <c r="N1226" s="4">
        <v>1743</v>
      </c>
      <c r="O1226" s="4">
        <v>1734</v>
      </c>
      <c r="P1226" s="4">
        <v>1782</v>
      </c>
      <c r="Q1226" s="4">
        <v>1776</v>
      </c>
    </row>
    <row r="1227" spans="1:17" x14ac:dyDescent="0.3">
      <c r="A1227" t="s">
        <v>1435</v>
      </c>
      <c r="B1227" s="4">
        <v>2046</v>
      </c>
      <c r="C1227" s="4">
        <v>2034</v>
      </c>
      <c r="D1227" s="4">
        <v>2049</v>
      </c>
      <c r="E1227" s="4">
        <v>2001</v>
      </c>
      <c r="F1227" s="4">
        <v>2019</v>
      </c>
      <c r="G1227" s="4">
        <v>1989</v>
      </c>
      <c r="H1227" s="4">
        <v>1992</v>
      </c>
      <c r="I1227" s="4">
        <v>1992</v>
      </c>
      <c r="J1227" s="4">
        <v>1938</v>
      </c>
      <c r="K1227" s="4">
        <v>1956</v>
      </c>
      <c r="L1227" s="4">
        <v>1962</v>
      </c>
      <c r="M1227" s="4">
        <v>1977</v>
      </c>
      <c r="N1227" s="4">
        <v>2013</v>
      </c>
      <c r="O1227" s="4">
        <v>2052</v>
      </c>
      <c r="P1227" s="4">
        <v>2052</v>
      </c>
      <c r="Q1227" s="4">
        <v>2007</v>
      </c>
    </row>
    <row r="1228" spans="1:17" x14ac:dyDescent="0.3">
      <c r="A1228" t="s">
        <v>1436</v>
      </c>
      <c r="B1228" s="4">
        <v>255</v>
      </c>
      <c r="C1228" s="4">
        <v>249</v>
      </c>
      <c r="D1228" s="4">
        <v>261</v>
      </c>
      <c r="E1228" s="4">
        <v>270</v>
      </c>
      <c r="F1228" s="4">
        <v>279</v>
      </c>
      <c r="G1228" s="4">
        <v>306</v>
      </c>
      <c r="H1228" s="4">
        <v>321</v>
      </c>
      <c r="I1228" s="4">
        <v>324</v>
      </c>
      <c r="J1228" s="4">
        <v>318</v>
      </c>
      <c r="K1228" s="4">
        <v>333</v>
      </c>
      <c r="L1228" s="4">
        <v>339</v>
      </c>
      <c r="M1228" s="4">
        <v>360</v>
      </c>
      <c r="N1228" s="4">
        <v>360</v>
      </c>
      <c r="O1228" s="4">
        <v>342</v>
      </c>
      <c r="P1228" s="4">
        <v>363</v>
      </c>
      <c r="Q1228" s="4">
        <v>351</v>
      </c>
    </row>
    <row r="1229" spans="1:17" x14ac:dyDescent="0.3">
      <c r="A1229" t="s">
        <v>1437</v>
      </c>
      <c r="B1229" s="4">
        <v>2037</v>
      </c>
      <c r="C1229" s="4">
        <v>1983</v>
      </c>
      <c r="D1229" s="4">
        <v>2007</v>
      </c>
      <c r="E1229" s="4">
        <v>1944</v>
      </c>
      <c r="F1229" s="4">
        <v>1944</v>
      </c>
      <c r="G1229" s="4">
        <v>1899</v>
      </c>
      <c r="H1229" s="4">
        <v>1938</v>
      </c>
      <c r="I1229" s="4">
        <v>1881</v>
      </c>
      <c r="J1229" s="4">
        <v>1842</v>
      </c>
      <c r="K1229" s="4">
        <v>1878</v>
      </c>
      <c r="L1229" s="4">
        <v>1938</v>
      </c>
      <c r="M1229" s="4">
        <v>1986</v>
      </c>
      <c r="N1229" s="4">
        <v>1995</v>
      </c>
      <c r="O1229" s="4">
        <v>1980</v>
      </c>
      <c r="P1229" s="4">
        <v>1992</v>
      </c>
      <c r="Q1229" s="4">
        <v>2079</v>
      </c>
    </row>
    <row r="1230" spans="1:17" x14ac:dyDescent="0.3">
      <c r="A1230" t="s">
        <v>1438</v>
      </c>
      <c r="B1230" s="4">
        <v>1062</v>
      </c>
      <c r="C1230" s="4">
        <v>1200</v>
      </c>
      <c r="D1230" s="4">
        <v>1206</v>
      </c>
      <c r="E1230" s="4">
        <v>1200</v>
      </c>
      <c r="F1230" s="4">
        <v>1221</v>
      </c>
      <c r="G1230" s="4">
        <v>1209</v>
      </c>
      <c r="H1230" s="4">
        <v>1176</v>
      </c>
      <c r="I1230" s="4">
        <v>1152</v>
      </c>
      <c r="J1230" s="4">
        <v>1155</v>
      </c>
      <c r="K1230" s="4">
        <v>1221</v>
      </c>
      <c r="L1230" s="4">
        <v>1242</v>
      </c>
      <c r="M1230" s="4">
        <v>1185</v>
      </c>
      <c r="N1230" s="4">
        <v>1161</v>
      </c>
      <c r="O1230" s="4">
        <v>1149</v>
      </c>
      <c r="P1230" s="4">
        <v>1134</v>
      </c>
      <c r="Q1230" s="4">
        <v>1167</v>
      </c>
    </row>
    <row r="1231" spans="1:17" x14ac:dyDescent="0.3">
      <c r="A1231" t="s">
        <v>1439</v>
      </c>
      <c r="B1231" s="4">
        <v>2301</v>
      </c>
      <c r="C1231" s="4">
        <v>2343</v>
      </c>
      <c r="D1231" s="4">
        <v>2289</v>
      </c>
      <c r="E1231" s="4">
        <v>2298</v>
      </c>
      <c r="F1231" s="4">
        <v>2214</v>
      </c>
      <c r="G1231" s="4">
        <v>2235</v>
      </c>
      <c r="H1231" s="4">
        <v>2217</v>
      </c>
      <c r="I1231" s="4">
        <v>2187</v>
      </c>
      <c r="J1231" s="4">
        <v>2202</v>
      </c>
      <c r="K1231" s="4">
        <v>2169</v>
      </c>
      <c r="L1231" s="4">
        <v>2187</v>
      </c>
      <c r="M1231" s="4">
        <v>2229</v>
      </c>
      <c r="N1231" s="4">
        <v>2277</v>
      </c>
      <c r="O1231" s="4">
        <v>2229</v>
      </c>
      <c r="P1231" s="4">
        <v>2265</v>
      </c>
      <c r="Q1231" s="4">
        <v>2268</v>
      </c>
    </row>
    <row r="1232" spans="1:17" x14ac:dyDescent="0.3">
      <c r="A1232" t="s">
        <v>1440</v>
      </c>
      <c r="B1232" s="4">
        <v>3027</v>
      </c>
      <c r="C1232" s="4">
        <v>2967</v>
      </c>
      <c r="D1232" s="4">
        <v>2844</v>
      </c>
      <c r="E1232" s="4">
        <v>2850</v>
      </c>
      <c r="F1232" s="4">
        <v>2865</v>
      </c>
      <c r="G1232" s="4">
        <v>2874</v>
      </c>
      <c r="H1232" s="4">
        <v>2910</v>
      </c>
      <c r="I1232" s="4">
        <v>2793</v>
      </c>
      <c r="J1232" s="4">
        <v>2886</v>
      </c>
      <c r="K1232" s="4">
        <v>2844</v>
      </c>
      <c r="L1232" s="4">
        <v>2922</v>
      </c>
      <c r="M1232" s="4">
        <v>2982</v>
      </c>
      <c r="N1232" s="4">
        <v>3027</v>
      </c>
      <c r="O1232" s="4">
        <v>3129</v>
      </c>
      <c r="P1232" s="4">
        <v>3228</v>
      </c>
      <c r="Q1232" s="4">
        <v>3300</v>
      </c>
    </row>
    <row r="1233" spans="1:17" x14ac:dyDescent="0.3">
      <c r="A1233" t="s">
        <v>1441</v>
      </c>
      <c r="B1233" s="4">
        <v>1530</v>
      </c>
      <c r="C1233" s="4">
        <v>1560</v>
      </c>
      <c r="D1233" s="4">
        <v>1551</v>
      </c>
      <c r="E1233" s="4">
        <v>1518</v>
      </c>
      <c r="F1233" s="4">
        <v>1476</v>
      </c>
      <c r="G1233" s="4">
        <v>1479</v>
      </c>
      <c r="H1233" s="4">
        <v>1452</v>
      </c>
      <c r="I1233" s="4">
        <v>1494</v>
      </c>
      <c r="J1233" s="4">
        <v>1482</v>
      </c>
      <c r="K1233" s="4">
        <v>1494</v>
      </c>
      <c r="L1233" s="4">
        <v>1485</v>
      </c>
      <c r="M1233" s="4">
        <v>1533</v>
      </c>
      <c r="N1233" s="4">
        <v>1590</v>
      </c>
      <c r="O1233" s="4">
        <v>1605</v>
      </c>
      <c r="P1233" s="4">
        <v>1590</v>
      </c>
      <c r="Q1233" s="4">
        <v>1599</v>
      </c>
    </row>
    <row r="1234" spans="1:17" x14ac:dyDescent="0.3">
      <c r="A1234" t="s">
        <v>1442</v>
      </c>
      <c r="B1234" s="4">
        <v>1473</v>
      </c>
      <c r="C1234" s="4">
        <v>1464</v>
      </c>
      <c r="D1234" s="4">
        <v>1464</v>
      </c>
      <c r="E1234" s="4">
        <v>1470</v>
      </c>
      <c r="F1234" s="4">
        <v>1452</v>
      </c>
      <c r="G1234" s="4">
        <v>1437</v>
      </c>
      <c r="H1234" s="4">
        <v>1485</v>
      </c>
      <c r="I1234" s="4">
        <v>1431</v>
      </c>
      <c r="J1234" s="4">
        <v>1437</v>
      </c>
      <c r="K1234" s="4">
        <v>1431</v>
      </c>
      <c r="L1234" s="4">
        <v>1530</v>
      </c>
      <c r="M1234" s="4">
        <v>1491</v>
      </c>
      <c r="N1234" s="4">
        <v>1497</v>
      </c>
      <c r="O1234" s="4">
        <v>1539</v>
      </c>
      <c r="P1234" s="4">
        <v>1578</v>
      </c>
      <c r="Q1234" s="4">
        <v>1551</v>
      </c>
    </row>
    <row r="1235" spans="1:17" x14ac:dyDescent="0.3">
      <c r="A1235" t="s">
        <v>1443</v>
      </c>
      <c r="B1235" s="4">
        <v>2313</v>
      </c>
      <c r="C1235" s="4">
        <v>2259</v>
      </c>
      <c r="D1235" s="4">
        <v>2247</v>
      </c>
      <c r="E1235" s="4">
        <v>2226</v>
      </c>
      <c r="F1235" s="4">
        <v>2202</v>
      </c>
      <c r="G1235" s="4">
        <v>2136</v>
      </c>
      <c r="H1235" s="4">
        <v>2106</v>
      </c>
      <c r="I1235" s="4">
        <v>2073</v>
      </c>
      <c r="J1235" s="4">
        <v>2112</v>
      </c>
      <c r="K1235" s="4">
        <v>2067</v>
      </c>
      <c r="L1235" s="4">
        <v>2115</v>
      </c>
      <c r="M1235" s="4">
        <v>2187</v>
      </c>
      <c r="N1235" s="4">
        <v>2199</v>
      </c>
      <c r="O1235" s="4">
        <v>2211</v>
      </c>
      <c r="P1235" s="4">
        <v>2253</v>
      </c>
      <c r="Q1235" s="4">
        <v>2250</v>
      </c>
    </row>
    <row r="1236" spans="1:17" x14ac:dyDescent="0.3">
      <c r="A1236" t="s">
        <v>1444</v>
      </c>
      <c r="B1236" s="4">
        <v>159</v>
      </c>
      <c r="C1236" s="4">
        <v>168</v>
      </c>
      <c r="D1236" s="4">
        <v>156</v>
      </c>
      <c r="E1236" s="4">
        <v>153</v>
      </c>
      <c r="F1236" s="4">
        <v>156</v>
      </c>
      <c r="G1236" s="4">
        <v>156</v>
      </c>
      <c r="H1236" s="4">
        <v>147</v>
      </c>
      <c r="I1236" s="4">
        <v>144</v>
      </c>
      <c r="J1236" s="4">
        <v>132</v>
      </c>
      <c r="K1236" s="4">
        <v>141</v>
      </c>
      <c r="L1236" s="4">
        <v>126</v>
      </c>
      <c r="M1236" s="4">
        <v>132</v>
      </c>
      <c r="N1236" s="4">
        <v>147</v>
      </c>
      <c r="O1236" s="4">
        <v>141</v>
      </c>
      <c r="P1236" s="4">
        <v>129</v>
      </c>
      <c r="Q1236" s="4">
        <v>156</v>
      </c>
    </row>
    <row r="1237" spans="1:17" x14ac:dyDescent="0.3">
      <c r="A1237" t="s">
        <v>1445</v>
      </c>
      <c r="B1237" s="4">
        <v>2388</v>
      </c>
      <c r="C1237" s="4">
        <v>2313</v>
      </c>
      <c r="D1237" s="4">
        <v>2307</v>
      </c>
      <c r="E1237" s="4">
        <v>2316</v>
      </c>
      <c r="F1237" s="4">
        <v>2304</v>
      </c>
      <c r="G1237" s="4">
        <v>2277</v>
      </c>
      <c r="H1237" s="4">
        <v>2259</v>
      </c>
      <c r="I1237" s="4">
        <v>2244</v>
      </c>
      <c r="J1237" s="4">
        <v>2292</v>
      </c>
      <c r="K1237" s="4">
        <v>2313</v>
      </c>
      <c r="L1237" s="4">
        <v>2373</v>
      </c>
      <c r="M1237" s="4">
        <v>2385</v>
      </c>
      <c r="N1237" s="4">
        <v>2412</v>
      </c>
      <c r="O1237" s="4">
        <v>2364</v>
      </c>
      <c r="P1237" s="4">
        <v>2379</v>
      </c>
      <c r="Q1237" s="4">
        <v>2313</v>
      </c>
    </row>
    <row r="1238" spans="1:17" x14ac:dyDescent="0.3">
      <c r="A1238" t="s">
        <v>1446</v>
      </c>
      <c r="B1238" s="4">
        <v>1968</v>
      </c>
      <c r="C1238" s="4">
        <v>1920</v>
      </c>
      <c r="D1238" s="4">
        <v>1818</v>
      </c>
      <c r="E1238" s="4">
        <v>1770</v>
      </c>
      <c r="F1238" s="4">
        <v>1761</v>
      </c>
      <c r="G1238" s="4">
        <v>1740</v>
      </c>
      <c r="H1238" s="4">
        <v>1737</v>
      </c>
      <c r="I1238" s="4">
        <v>1662</v>
      </c>
      <c r="J1238" s="4">
        <v>1674</v>
      </c>
      <c r="K1238" s="4">
        <v>1674</v>
      </c>
      <c r="L1238" s="4">
        <v>1755</v>
      </c>
      <c r="M1238" s="4">
        <v>1731</v>
      </c>
      <c r="N1238" s="4">
        <v>1827</v>
      </c>
      <c r="O1238" s="4">
        <v>1809</v>
      </c>
      <c r="P1238" s="4">
        <v>1845</v>
      </c>
      <c r="Q1238" s="4">
        <v>1890</v>
      </c>
    </row>
    <row r="1239" spans="1:17" x14ac:dyDescent="0.3">
      <c r="A1239" t="s">
        <v>1447</v>
      </c>
      <c r="B1239" s="4">
        <v>1188</v>
      </c>
      <c r="C1239" s="4">
        <v>1185</v>
      </c>
      <c r="D1239" s="4">
        <v>1182</v>
      </c>
      <c r="E1239" s="4">
        <v>1212</v>
      </c>
      <c r="F1239" s="4">
        <v>1230</v>
      </c>
      <c r="G1239" s="4">
        <v>1170</v>
      </c>
      <c r="H1239" s="4">
        <v>1203</v>
      </c>
      <c r="I1239" s="4">
        <v>1203</v>
      </c>
      <c r="J1239" s="4">
        <v>1242</v>
      </c>
      <c r="K1239" s="4">
        <v>1251</v>
      </c>
      <c r="L1239" s="4">
        <v>1263</v>
      </c>
      <c r="M1239" s="4">
        <v>1248</v>
      </c>
      <c r="N1239" s="4">
        <v>1248</v>
      </c>
      <c r="O1239" s="4">
        <v>1260</v>
      </c>
      <c r="P1239" s="4">
        <v>1233</v>
      </c>
      <c r="Q1239" s="4">
        <v>1278</v>
      </c>
    </row>
    <row r="1240" spans="1:17" x14ac:dyDescent="0.3">
      <c r="A1240" t="s">
        <v>1448</v>
      </c>
      <c r="B1240" s="4">
        <v>2259</v>
      </c>
      <c r="C1240" s="4">
        <v>2241</v>
      </c>
      <c r="D1240" s="4">
        <v>2256</v>
      </c>
      <c r="E1240" s="4">
        <v>2226</v>
      </c>
      <c r="F1240" s="4">
        <v>2208</v>
      </c>
      <c r="G1240" s="4">
        <v>2220</v>
      </c>
      <c r="H1240" s="4">
        <v>2256</v>
      </c>
      <c r="I1240" s="4">
        <v>2229</v>
      </c>
      <c r="J1240" s="4">
        <v>2190</v>
      </c>
      <c r="K1240" s="4">
        <v>2196</v>
      </c>
      <c r="L1240" s="4">
        <v>2319</v>
      </c>
      <c r="M1240" s="4">
        <v>2295</v>
      </c>
      <c r="N1240" s="4">
        <v>2379</v>
      </c>
      <c r="O1240" s="4">
        <v>2328</v>
      </c>
      <c r="P1240" s="4">
        <v>2346</v>
      </c>
      <c r="Q1240" s="4">
        <v>2319</v>
      </c>
    </row>
    <row r="1241" spans="1:17" x14ac:dyDescent="0.3">
      <c r="A1241" t="s">
        <v>1449</v>
      </c>
      <c r="B1241" s="4">
        <v>1860</v>
      </c>
      <c r="C1241" s="4">
        <v>1860</v>
      </c>
      <c r="D1241" s="4">
        <v>1755</v>
      </c>
      <c r="E1241" s="4">
        <v>1734</v>
      </c>
      <c r="F1241" s="4">
        <v>1749</v>
      </c>
      <c r="G1241" s="4">
        <v>1749</v>
      </c>
      <c r="H1241" s="4">
        <v>1686</v>
      </c>
      <c r="I1241" s="4">
        <v>1659</v>
      </c>
      <c r="J1241" s="4">
        <v>1632</v>
      </c>
      <c r="K1241" s="4">
        <v>1668</v>
      </c>
      <c r="L1241" s="4">
        <v>1758</v>
      </c>
      <c r="M1241" s="4">
        <v>1776</v>
      </c>
      <c r="N1241" s="4">
        <v>1815</v>
      </c>
      <c r="O1241" s="4">
        <v>1764</v>
      </c>
      <c r="P1241" s="4">
        <v>1791</v>
      </c>
      <c r="Q1241" s="4">
        <v>1842</v>
      </c>
    </row>
    <row r="1242" spans="1:17" x14ac:dyDescent="0.3">
      <c r="A1242" t="s">
        <v>1450</v>
      </c>
      <c r="B1242" s="4">
        <v>2658</v>
      </c>
      <c r="C1242" s="4">
        <v>2622</v>
      </c>
      <c r="D1242" s="4">
        <v>2544</v>
      </c>
      <c r="E1242" s="4">
        <v>2565</v>
      </c>
      <c r="F1242" s="4">
        <v>2580</v>
      </c>
      <c r="G1242" s="4">
        <v>2559</v>
      </c>
      <c r="H1242" s="4">
        <v>2562</v>
      </c>
      <c r="I1242" s="4">
        <v>2595</v>
      </c>
      <c r="J1242" s="4">
        <v>2562</v>
      </c>
      <c r="K1242" s="4">
        <v>2559</v>
      </c>
      <c r="L1242" s="4">
        <v>2574</v>
      </c>
      <c r="M1242" s="4">
        <v>2697</v>
      </c>
      <c r="N1242" s="4">
        <v>2619</v>
      </c>
      <c r="O1242" s="4">
        <v>2628</v>
      </c>
      <c r="P1242" s="4">
        <v>2676</v>
      </c>
      <c r="Q1242" s="4">
        <v>2709</v>
      </c>
    </row>
    <row r="1243" spans="1:17" x14ac:dyDescent="0.3">
      <c r="A1243" t="s">
        <v>1451</v>
      </c>
      <c r="B1243" s="4">
        <v>1437</v>
      </c>
      <c r="C1243" s="4">
        <v>1401</v>
      </c>
      <c r="D1243" s="4">
        <v>1371</v>
      </c>
      <c r="E1243" s="4">
        <v>1347</v>
      </c>
      <c r="F1243" s="4">
        <v>1335</v>
      </c>
      <c r="G1243" s="4">
        <v>1269</v>
      </c>
      <c r="H1243" s="4">
        <v>1242</v>
      </c>
      <c r="I1243" s="4">
        <v>1263</v>
      </c>
      <c r="J1243" s="4">
        <v>1311</v>
      </c>
      <c r="K1243" s="4">
        <v>1305</v>
      </c>
      <c r="L1243" s="4">
        <v>1371</v>
      </c>
      <c r="M1243" s="4">
        <v>1359</v>
      </c>
      <c r="N1243" s="4">
        <v>1404</v>
      </c>
      <c r="O1243" s="4">
        <v>1434</v>
      </c>
      <c r="P1243" s="4">
        <v>1422</v>
      </c>
      <c r="Q1243" s="4">
        <v>1455</v>
      </c>
    </row>
    <row r="1244" spans="1:17" x14ac:dyDescent="0.3">
      <c r="A1244" t="s">
        <v>1452</v>
      </c>
      <c r="B1244" s="4">
        <v>2364</v>
      </c>
      <c r="C1244" s="4">
        <v>2361</v>
      </c>
      <c r="D1244" s="4">
        <v>2307</v>
      </c>
      <c r="E1244" s="4">
        <v>2274</v>
      </c>
      <c r="F1244" s="4">
        <v>2238</v>
      </c>
      <c r="G1244" s="4">
        <v>2268</v>
      </c>
      <c r="H1244" s="4">
        <v>2196</v>
      </c>
      <c r="I1244" s="4">
        <v>2166</v>
      </c>
      <c r="J1244" s="4">
        <v>2202</v>
      </c>
      <c r="K1244" s="4">
        <v>2181</v>
      </c>
      <c r="L1244" s="4">
        <v>2118</v>
      </c>
      <c r="M1244" s="4">
        <v>2205</v>
      </c>
      <c r="N1244" s="4">
        <v>2190</v>
      </c>
      <c r="O1244" s="4">
        <v>2247</v>
      </c>
      <c r="P1244" s="4">
        <v>2286</v>
      </c>
      <c r="Q1244" s="4">
        <v>2262</v>
      </c>
    </row>
    <row r="1245" spans="1:17" x14ac:dyDescent="0.3">
      <c r="A1245" t="s">
        <v>1453</v>
      </c>
      <c r="B1245" s="4">
        <v>1098</v>
      </c>
      <c r="C1245" s="4">
        <v>1152</v>
      </c>
      <c r="D1245" s="4">
        <v>1221</v>
      </c>
      <c r="E1245" s="4">
        <v>1275</v>
      </c>
      <c r="F1245" s="4">
        <v>1371</v>
      </c>
      <c r="G1245" s="4">
        <v>1377</v>
      </c>
      <c r="H1245" s="4">
        <v>1392</v>
      </c>
      <c r="I1245" s="4">
        <v>1470</v>
      </c>
      <c r="J1245" s="4">
        <v>1521</v>
      </c>
      <c r="K1245" s="4">
        <v>1551</v>
      </c>
      <c r="L1245" s="4">
        <v>1575</v>
      </c>
      <c r="M1245" s="4">
        <v>1635</v>
      </c>
      <c r="N1245" s="4">
        <v>1719</v>
      </c>
      <c r="O1245" s="4">
        <v>1683</v>
      </c>
      <c r="P1245" s="4">
        <v>1707</v>
      </c>
      <c r="Q1245" s="4">
        <v>1689</v>
      </c>
    </row>
    <row r="1246" spans="1:17" x14ac:dyDescent="0.3">
      <c r="A1246" t="s">
        <v>1454</v>
      </c>
      <c r="B1246" s="4">
        <v>795</v>
      </c>
      <c r="C1246" s="4">
        <v>735</v>
      </c>
      <c r="D1246" s="4">
        <v>705</v>
      </c>
      <c r="E1246" s="4">
        <v>714</v>
      </c>
      <c r="F1246" s="4">
        <v>696</v>
      </c>
      <c r="G1246" s="4">
        <v>678</v>
      </c>
      <c r="H1246" s="4">
        <v>672</v>
      </c>
      <c r="I1246" s="4">
        <v>660</v>
      </c>
      <c r="J1246" s="4">
        <v>633</v>
      </c>
      <c r="K1246" s="4">
        <v>660</v>
      </c>
      <c r="L1246" s="4">
        <v>630</v>
      </c>
      <c r="M1246" s="4">
        <v>627</v>
      </c>
      <c r="N1246" s="4">
        <v>684</v>
      </c>
      <c r="O1246" s="4">
        <v>669</v>
      </c>
      <c r="P1246" s="4">
        <v>711</v>
      </c>
      <c r="Q1246" s="4">
        <v>756</v>
      </c>
    </row>
    <row r="1247" spans="1:17" x14ac:dyDescent="0.3">
      <c r="A1247" t="s">
        <v>1455</v>
      </c>
      <c r="B1247" s="4">
        <v>2178</v>
      </c>
      <c r="C1247" s="4">
        <v>2148</v>
      </c>
      <c r="D1247" s="4">
        <v>2154</v>
      </c>
      <c r="E1247" s="4">
        <v>2142</v>
      </c>
      <c r="F1247" s="4">
        <v>2157</v>
      </c>
      <c r="G1247" s="4">
        <v>2172</v>
      </c>
      <c r="H1247" s="4">
        <v>2124</v>
      </c>
      <c r="I1247" s="4">
        <v>2097</v>
      </c>
      <c r="J1247" s="4">
        <v>2085</v>
      </c>
      <c r="K1247" s="4">
        <v>2052</v>
      </c>
      <c r="L1247" s="4">
        <v>2094</v>
      </c>
      <c r="M1247" s="4">
        <v>2109</v>
      </c>
      <c r="N1247" s="4">
        <v>2079</v>
      </c>
      <c r="O1247" s="4">
        <v>2148</v>
      </c>
      <c r="P1247" s="4">
        <v>2169</v>
      </c>
      <c r="Q1247" s="4">
        <v>2199</v>
      </c>
    </row>
    <row r="1248" spans="1:17" x14ac:dyDescent="0.3">
      <c r="A1248" t="s">
        <v>1456</v>
      </c>
      <c r="B1248" s="4">
        <v>2334</v>
      </c>
      <c r="C1248" s="4">
        <v>2340</v>
      </c>
      <c r="D1248" s="4">
        <v>2301</v>
      </c>
      <c r="E1248" s="4">
        <v>2244</v>
      </c>
      <c r="F1248" s="4">
        <v>2268</v>
      </c>
      <c r="G1248" s="4">
        <v>2268</v>
      </c>
      <c r="H1248" s="4">
        <v>2214</v>
      </c>
      <c r="I1248" s="4">
        <v>2208</v>
      </c>
      <c r="J1248" s="4">
        <v>2169</v>
      </c>
      <c r="K1248" s="4">
        <v>2205</v>
      </c>
      <c r="L1248" s="4">
        <v>2226</v>
      </c>
      <c r="M1248" s="4">
        <v>2283</v>
      </c>
      <c r="N1248" s="4">
        <v>2262</v>
      </c>
      <c r="O1248" s="4">
        <v>2253</v>
      </c>
      <c r="P1248" s="4">
        <v>2313</v>
      </c>
      <c r="Q1248" s="4">
        <v>2310</v>
      </c>
    </row>
    <row r="1249" spans="1:17" x14ac:dyDescent="0.3">
      <c r="A1249" t="s">
        <v>1457</v>
      </c>
      <c r="B1249" s="4">
        <v>618</v>
      </c>
      <c r="C1249" s="4">
        <v>615</v>
      </c>
      <c r="D1249" s="4">
        <v>630</v>
      </c>
      <c r="E1249" s="4">
        <v>624</v>
      </c>
      <c r="F1249" s="4">
        <v>615</v>
      </c>
      <c r="G1249" s="4">
        <v>621</v>
      </c>
      <c r="H1249" s="4">
        <v>636</v>
      </c>
      <c r="I1249" s="4">
        <v>618</v>
      </c>
      <c r="J1249" s="4">
        <v>645</v>
      </c>
      <c r="K1249" s="4">
        <v>660</v>
      </c>
      <c r="L1249" s="4">
        <v>657</v>
      </c>
      <c r="M1249" s="4">
        <v>660</v>
      </c>
      <c r="N1249" s="4">
        <v>714</v>
      </c>
      <c r="O1249" s="4">
        <v>714</v>
      </c>
      <c r="P1249" s="4">
        <v>717</v>
      </c>
      <c r="Q1249" s="4">
        <v>726</v>
      </c>
    </row>
    <row r="1250" spans="1:17" x14ac:dyDescent="0.3">
      <c r="A1250" t="s">
        <v>1458</v>
      </c>
      <c r="B1250" s="4">
        <v>645</v>
      </c>
      <c r="C1250" s="4">
        <v>717</v>
      </c>
      <c r="D1250" s="4">
        <v>921</v>
      </c>
      <c r="E1250" s="4">
        <v>1092</v>
      </c>
      <c r="F1250" s="4">
        <v>1275</v>
      </c>
      <c r="G1250" s="4">
        <v>1362</v>
      </c>
      <c r="H1250" s="4">
        <v>1467</v>
      </c>
      <c r="I1250" s="4">
        <v>1587</v>
      </c>
      <c r="J1250" s="4">
        <v>1581</v>
      </c>
      <c r="K1250" s="4">
        <v>1629</v>
      </c>
      <c r="L1250" s="4">
        <v>1635</v>
      </c>
      <c r="M1250" s="4">
        <v>1683</v>
      </c>
      <c r="N1250" s="4">
        <v>1668</v>
      </c>
      <c r="O1250" s="4">
        <v>1719</v>
      </c>
      <c r="P1250" s="4">
        <v>1767</v>
      </c>
      <c r="Q1250" s="4">
        <v>1728</v>
      </c>
    </row>
    <row r="1251" spans="1:17" x14ac:dyDescent="0.3">
      <c r="A1251" t="s">
        <v>1459</v>
      </c>
      <c r="B1251" s="4">
        <v>15</v>
      </c>
      <c r="C1251" s="4">
        <v>15</v>
      </c>
      <c r="D1251" s="4">
        <v>18</v>
      </c>
      <c r="E1251" s="4">
        <v>15</v>
      </c>
      <c r="F1251" s="4">
        <v>12</v>
      </c>
      <c r="G1251" s="4">
        <v>12</v>
      </c>
      <c r="H1251" s="4">
        <v>12</v>
      </c>
      <c r="I1251" s="4">
        <v>18</v>
      </c>
      <c r="J1251" s="4">
        <v>15</v>
      </c>
      <c r="K1251" s="4">
        <v>18</v>
      </c>
      <c r="L1251" s="4">
        <v>12</v>
      </c>
      <c r="M1251" s="4">
        <v>9</v>
      </c>
      <c r="N1251" s="4">
        <v>21</v>
      </c>
      <c r="O1251" s="4">
        <v>24</v>
      </c>
      <c r="P1251" s="4">
        <v>21</v>
      </c>
      <c r="Q1251" s="4">
        <v>27</v>
      </c>
    </row>
    <row r="1252" spans="1:17" x14ac:dyDescent="0.3">
      <c r="A1252" t="s">
        <v>1460</v>
      </c>
      <c r="B1252" s="4">
        <v>849</v>
      </c>
      <c r="C1252" s="4">
        <v>954</v>
      </c>
      <c r="D1252" s="4">
        <v>1005</v>
      </c>
      <c r="E1252" s="4">
        <v>1044</v>
      </c>
      <c r="F1252" s="4">
        <v>1074</v>
      </c>
      <c r="G1252" s="4">
        <v>1113</v>
      </c>
      <c r="H1252" s="4">
        <v>1104</v>
      </c>
      <c r="I1252" s="4">
        <v>1158</v>
      </c>
      <c r="J1252" s="4">
        <v>1194</v>
      </c>
      <c r="K1252" s="4">
        <v>1185</v>
      </c>
      <c r="L1252" s="4">
        <v>1194</v>
      </c>
      <c r="M1252" s="4">
        <v>1221</v>
      </c>
      <c r="N1252" s="4">
        <v>1236</v>
      </c>
      <c r="O1252" s="4">
        <v>1326</v>
      </c>
      <c r="P1252" s="4">
        <v>1275</v>
      </c>
      <c r="Q1252" s="4">
        <v>1308</v>
      </c>
    </row>
    <row r="1253" spans="1:17" x14ac:dyDescent="0.3">
      <c r="A1253" t="s">
        <v>1461</v>
      </c>
      <c r="B1253" s="4">
        <v>921</v>
      </c>
      <c r="C1253" s="4">
        <v>999</v>
      </c>
      <c r="D1253" s="4">
        <v>1086</v>
      </c>
      <c r="E1253" s="4">
        <v>1158</v>
      </c>
      <c r="F1253" s="4">
        <v>1209</v>
      </c>
      <c r="G1253" s="4">
        <v>1173</v>
      </c>
      <c r="H1253" s="4">
        <v>1218</v>
      </c>
      <c r="I1253" s="4">
        <v>1257</v>
      </c>
      <c r="J1253" s="4">
        <v>1242</v>
      </c>
      <c r="K1253" s="4">
        <v>1200</v>
      </c>
      <c r="L1253" s="4">
        <v>1224</v>
      </c>
      <c r="M1253" s="4">
        <v>1245</v>
      </c>
      <c r="N1253" s="4">
        <v>1254</v>
      </c>
      <c r="O1253" s="4">
        <v>1293</v>
      </c>
      <c r="P1253" s="4">
        <v>1314</v>
      </c>
      <c r="Q1253" s="4">
        <v>1314</v>
      </c>
    </row>
    <row r="1254" spans="1:17" x14ac:dyDescent="0.3">
      <c r="A1254" t="s">
        <v>1462</v>
      </c>
      <c r="B1254" s="4">
        <v>2019</v>
      </c>
      <c r="C1254" s="4">
        <v>1920</v>
      </c>
      <c r="D1254" s="4">
        <v>1941</v>
      </c>
      <c r="E1254" s="4">
        <v>1908</v>
      </c>
      <c r="F1254" s="4">
        <v>1905</v>
      </c>
      <c r="G1254" s="4">
        <v>1818</v>
      </c>
      <c r="H1254" s="4">
        <v>1746</v>
      </c>
      <c r="I1254" s="4">
        <v>1695</v>
      </c>
      <c r="J1254" s="4">
        <v>1677</v>
      </c>
      <c r="K1254" s="4">
        <v>1725</v>
      </c>
      <c r="L1254" s="4">
        <v>1743</v>
      </c>
      <c r="M1254" s="4">
        <v>1695</v>
      </c>
      <c r="N1254" s="4">
        <v>1722</v>
      </c>
      <c r="O1254" s="4">
        <v>1758</v>
      </c>
      <c r="P1254" s="4">
        <v>1749</v>
      </c>
      <c r="Q1254" s="4">
        <v>1737</v>
      </c>
    </row>
    <row r="1255" spans="1:17" x14ac:dyDescent="0.3">
      <c r="A1255" t="s">
        <v>1463</v>
      </c>
      <c r="B1255" s="4">
        <v>537</v>
      </c>
      <c r="C1255" s="4">
        <v>711</v>
      </c>
      <c r="D1255" s="4">
        <v>759</v>
      </c>
      <c r="E1255" s="4">
        <v>825</v>
      </c>
      <c r="F1255" s="4">
        <v>891</v>
      </c>
      <c r="G1255" s="4">
        <v>900</v>
      </c>
      <c r="H1255" s="4">
        <v>930</v>
      </c>
      <c r="I1255" s="4">
        <v>966</v>
      </c>
      <c r="J1255" s="4">
        <v>963</v>
      </c>
      <c r="K1255" s="4">
        <v>990</v>
      </c>
      <c r="L1255" s="4">
        <v>984</v>
      </c>
      <c r="M1255" s="4">
        <v>1020</v>
      </c>
      <c r="N1255" s="4">
        <v>1008</v>
      </c>
      <c r="O1255" s="4">
        <v>1002</v>
      </c>
      <c r="P1255" s="4">
        <v>1026</v>
      </c>
      <c r="Q1255" s="4">
        <v>1050</v>
      </c>
    </row>
    <row r="1256" spans="1:17" x14ac:dyDescent="0.3">
      <c r="A1256" t="s">
        <v>1464</v>
      </c>
      <c r="B1256" s="4">
        <v>2886</v>
      </c>
      <c r="C1256" s="4">
        <v>2913</v>
      </c>
      <c r="D1256" s="4">
        <v>2940</v>
      </c>
      <c r="E1256" s="4">
        <v>2922</v>
      </c>
      <c r="F1256" s="4">
        <v>2943</v>
      </c>
      <c r="G1256" s="4">
        <v>2955</v>
      </c>
      <c r="H1256" s="4">
        <v>2877</v>
      </c>
      <c r="I1256" s="4">
        <v>2868</v>
      </c>
      <c r="J1256" s="4">
        <v>2838</v>
      </c>
      <c r="K1256" s="4">
        <v>2964</v>
      </c>
      <c r="L1256" s="4">
        <v>3009</v>
      </c>
      <c r="M1256" s="4">
        <v>3039</v>
      </c>
      <c r="N1256" s="4">
        <v>3090</v>
      </c>
      <c r="O1256" s="4">
        <v>3087</v>
      </c>
      <c r="P1256" s="4">
        <v>3177</v>
      </c>
      <c r="Q1256" s="4">
        <v>3225</v>
      </c>
    </row>
    <row r="1257" spans="1:17" x14ac:dyDescent="0.3">
      <c r="A1257" t="s">
        <v>1465</v>
      </c>
      <c r="B1257" s="4">
        <v>330</v>
      </c>
      <c r="C1257" s="4">
        <v>384</v>
      </c>
      <c r="D1257" s="4">
        <v>480</v>
      </c>
      <c r="E1257" s="4">
        <v>570</v>
      </c>
      <c r="F1257" s="4">
        <v>684</v>
      </c>
      <c r="G1257" s="4">
        <v>735</v>
      </c>
      <c r="H1257" s="4">
        <v>783</v>
      </c>
      <c r="I1257" s="4">
        <v>825</v>
      </c>
      <c r="J1257" s="4">
        <v>816</v>
      </c>
      <c r="K1257" s="4">
        <v>780</v>
      </c>
      <c r="L1257" s="4">
        <v>825</v>
      </c>
      <c r="M1257" s="4">
        <v>858</v>
      </c>
      <c r="N1257" s="4">
        <v>849</v>
      </c>
      <c r="O1257" s="4">
        <v>858</v>
      </c>
      <c r="P1257" s="4">
        <v>876</v>
      </c>
      <c r="Q1257" s="4">
        <v>840</v>
      </c>
    </row>
    <row r="1258" spans="1:17" x14ac:dyDescent="0.3">
      <c r="A1258" t="s">
        <v>1466</v>
      </c>
      <c r="B1258" s="4">
        <v>2280</v>
      </c>
      <c r="C1258" s="4">
        <v>2295</v>
      </c>
      <c r="D1258" s="4">
        <v>2256</v>
      </c>
      <c r="E1258" s="4">
        <v>2232</v>
      </c>
      <c r="F1258" s="4">
        <v>2217</v>
      </c>
      <c r="G1258" s="4">
        <v>2157</v>
      </c>
      <c r="H1258" s="4">
        <v>2181</v>
      </c>
      <c r="I1258" s="4">
        <v>2196</v>
      </c>
      <c r="J1258" s="4">
        <v>2196</v>
      </c>
      <c r="K1258" s="4">
        <v>2262</v>
      </c>
      <c r="L1258" s="4">
        <v>2250</v>
      </c>
      <c r="M1258" s="4">
        <v>2268</v>
      </c>
      <c r="N1258" s="4">
        <v>2307</v>
      </c>
      <c r="O1258" s="4">
        <v>2283</v>
      </c>
      <c r="P1258" s="4">
        <v>2358</v>
      </c>
      <c r="Q1258" s="4">
        <v>2346</v>
      </c>
    </row>
    <row r="1259" spans="1:17" x14ac:dyDescent="0.3">
      <c r="A1259" t="s">
        <v>1467</v>
      </c>
      <c r="B1259" s="4">
        <v>1833</v>
      </c>
      <c r="C1259" s="4">
        <v>1824</v>
      </c>
      <c r="D1259" s="4">
        <v>1863</v>
      </c>
      <c r="E1259" s="4">
        <v>1785</v>
      </c>
      <c r="F1259" s="4">
        <v>1773</v>
      </c>
      <c r="G1259" s="4">
        <v>1752</v>
      </c>
      <c r="H1259" s="4">
        <v>1701</v>
      </c>
      <c r="I1259" s="4">
        <v>1692</v>
      </c>
      <c r="J1259" s="4">
        <v>1836</v>
      </c>
      <c r="K1259" s="4">
        <v>1869</v>
      </c>
      <c r="L1259" s="4">
        <v>1944</v>
      </c>
      <c r="M1259" s="4">
        <v>1935</v>
      </c>
      <c r="N1259" s="4">
        <v>1947</v>
      </c>
      <c r="O1259" s="4">
        <v>2058</v>
      </c>
      <c r="P1259" s="4">
        <v>2130</v>
      </c>
      <c r="Q1259" s="4">
        <v>2175</v>
      </c>
    </row>
    <row r="1260" spans="1:17" x14ac:dyDescent="0.3">
      <c r="A1260" t="s">
        <v>1468</v>
      </c>
      <c r="B1260" s="4">
        <v>1107</v>
      </c>
      <c r="C1260" s="4">
        <v>1215</v>
      </c>
      <c r="D1260" s="4">
        <v>1287</v>
      </c>
      <c r="E1260" s="4">
        <v>1323</v>
      </c>
      <c r="F1260" s="4">
        <v>1377</v>
      </c>
      <c r="G1260" s="4">
        <v>1398</v>
      </c>
      <c r="H1260" s="4">
        <v>1425</v>
      </c>
      <c r="I1260" s="4">
        <v>1413</v>
      </c>
      <c r="J1260" s="4">
        <v>1437</v>
      </c>
      <c r="K1260" s="4">
        <v>1452</v>
      </c>
      <c r="L1260" s="4">
        <v>1416</v>
      </c>
      <c r="M1260" s="4">
        <v>1539</v>
      </c>
      <c r="N1260" s="4">
        <v>1509</v>
      </c>
      <c r="O1260" s="4">
        <v>1503</v>
      </c>
      <c r="P1260" s="4">
        <v>1491</v>
      </c>
      <c r="Q1260" s="4">
        <v>1494</v>
      </c>
    </row>
    <row r="1261" spans="1:17" x14ac:dyDescent="0.3">
      <c r="A1261" t="s">
        <v>1469</v>
      </c>
      <c r="B1261" s="4">
        <v>1401</v>
      </c>
      <c r="C1261" s="4">
        <v>1578</v>
      </c>
      <c r="D1261" s="4">
        <v>1662</v>
      </c>
      <c r="E1261" s="4">
        <v>1740</v>
      </c>
      <c r="F1261" s="4">
        <v>1809</v>
      </c>
      <c r="G1261" s="4">
        <v>1830</v>
      </c>
      <c r="H1261" s="4">
        <v>1851</v>
      </c>
      <c r="I1261" s="4">
        <v>1860</v>
      </c>
      <c r="J1261" s="4">
        <v>1878</v>
      </c>
      <c r="K1261" s="4">
        <v>1956</v>
      </c>
      <c r="L1261" s="4">
        <v>1980</v>
      </c>
      <c r="M1261" s="4">
        <v>2043</v>
      </c>
      <c r="N1261" s="4">
        <v>2130</v>
      </c>
      <c r="O1261" s="4">
        <v>2205</v>
      </c>
      <c r="P1261" s="4">
        <v>2193</v>
      </c>
      <c r="Q1261" s="4">
        <v>2226</v>
      </c>
    </row>
    <row r="1262" spans="1:17" x14ac:dyDescent="0.3">
      <c r="A1262" t="s">
        <v>1470</v>
      </c>
      <c r="B1262" s="4">
        <v>810</v>
      </c>
      <c r="C1262" s="4">
        <v>849</v>
      </c>
      <c r="D1262" s="4">
        <v>840</v>
      </c>
      <c r="E1262" s="4">
        <v>951</v>
      </c>
      <c r="F1262" s="4">
        <v>1050</v>
      </c>
      <c r="G1262" s="4">
        <v>1083</v>
      </c>
      <c r="H1262" s="4">
        <v>1074</v>
      </c>
      <c r="I1262" s="4">
        <v>1137</v>
      </c>
      <c r="J1262" s="4">
        <v>1125</v>
      </c>
      <c r="K1262" s="4">
        <v>1176</v>
      </c>
      <c r="L1262" s="4">
        <v>1143</v>
      </c>
      <c r="M1262" s="4">
        <v>1170</v>
      </c>
      <c r="N1262" s="4">
        <v>1179</v>
      </c>
      <c r="O1262" s="4">
        <v>1212</v>
      </c>
      <c r="P1262" s="4">
        <v>1215</v>
      </c>
      <c r="Q1262" s="4">
        <v>1266</v>
      </c>
    </row>
    <row r="1263" spans="1:17" x14ac:dyDescent="0.3">
      <c r="A1263" t="s">
        <v>1471</v>
      </c>
      <c r="B1263" s="4">
        <v>936</v>
      </c>
      <c r="C1263" s="4">
        <v>978</v>
      </c>
      <c r="D1263" s="4">
        <v>942</v>
      </c>
      <c r="E1263" s="4">
        <v>969</v>
      </c>
      <c r="F1263" s="4">
        <v>1044</v>
      </c>
      <c r="G1263" s="4">
        <v>1068</v>
      </c>
      <c r="H1263" s="4">
        <v>1068</v>
      </c>
      <c r="I1263" s="4">
        <v>1095</v>
      </c>
      <c r="J1263" s="4">
        <v>1128</v>
      </c>
      <c r="K1263" s="4">
        <v>1149</v>
      </c>
      <c r="L1263" s="4">
        <v>1173</v>
      </c>
      <c r="M1263" s="4">
        <v>1197</v>
      </c>
      <c r="N1263" s="4">
        <v>1233</v>
      </c>
      <c r="O1263" s="4">
        <v>1242</v>
      </c>
      <c r="P1263" s="4">
        <v>1329</v>
      </c>
      <c r="Q1263" s="4">
        <v>1395</v>
      </c>
    </row>
    <row r="1264" spans="1:17" x14ac:dyDescent="0.3">
      <c r="A1264" t="s">
        <v>1472</v>
      </c>
      <c r="B1264" s="4">
        <v>1197</v>
      </c>
      <c r="C1264" s="4">
        <v>1353</v>
      </c>
      <c r="D1264" s="4">
        <v>1488</v>
      </c>
      <c r="E1264" s="4">
        <v>1557</v>
      </c>
      <c r="F1264" s="4">
        <v>1632</v>
      </c>
      <c r="G1264" s="4">
        <v>1662</v>
      </c>
      <c r="H1264" s="4">
        <v>1689</v>
      </c>
      <c r="I1264" s="4">
        <v>1746</v>
      </c>
      <c r="J1264" s="4">
        <v>1740</v>
      </c>
      <c r="K1264" s="4">
        <v>1734</v>
      </c>
      <c r="L1264" s="4">
        <v>1806</v>
      </c>
      <c r="M1264" s="4">
        <v>1875</v>
      </c>
      <c r="N1264" s="4">
        <v>1941</v>
      </c>
      <c r="O1264" s="4">
        <v>1965</v>
      </c>
      <c r="P1264" s="4">
        <v>2037</v>
      </c>
      <c r="Q1264" s="4">
        <v>2031</v>
      </c>
    </row>
    <row r="1265" spans="1:17" x14ac:dyDescent="0.3">
      <c r="A1265" t="s">
        <v>1473</v>
      </c>
      <c r="B1265" s="4">
        <v>633</v>
      </c>
      <c r="C1265" s="4">
        <v>717</v>
      </c>
      <c r="D1265" s="4">
        <v>813</v>
      </c>
      <c r="E1265" s="4">
        <v>906</v>
      </c>
      <c r="F1265" s="4">
        <v>987</v>
      </c>
      <c r="G1265" s="4">
        <v>1026</v>
      </c>
      <c r="H1265" s="4">
        <v>1050</v>
      </c>
      <c r="I1265" s="4">
        <v>1089</v>
      </c>
      <c r="J1265" s="4">
        <v>1092</v>
      </c>
      <c r="K1265" s="4">
        <v>1128</v>
      </c>
      <c r="L1265" s="4">
        <v>1131</v>
      </c>
      <c r="M1265" s="4">
        <v>1167</v>
      </c>
      <c r="N1265" s="4">
        <v>1209</v>
      </c>
      <c r="O1265" s="4">
        <v>1221</v>
      </c>
      <c r="P1265" s="4">
        <v>1230</v>
      </c>
      <c r="Q1265" s="4">
        <v>1227</v>
      </c>
    </row>
    <row r="1266" spans="1:17" x14ac:dyDescent="0.3">
      <c r="A1266" t="s">
        <v>1474</v>
      </c>
      <c r="B1266" s="4">
        <v>102</v>
      </c>
      <c r="C1266" s="4">
        <v>102</v>
      </c>
      <c r="D1266" s="4">
        <v>132</v>
      </c>
      <c r="E1266" s="4">
        <v>156</v>
      </c>
      <c r="F1266" s="4">
        <v>180</v>
      </c>
      <c r="G1266" s="4">
        <v>192</v>
      </c>
      <c r="H1266" s="4">
        <v>213</v>
      </c>
      <c r="I1266" s="4">
        <v>252</v>
      </c>
      <c r="J1266" s="4">
        <v>309</v>
      </c>
      <c r="K1266" s="4">
        <v>426</v>
      </c>
      <c r="L1266" s="4">
        <v>468</v>
      </c>
      <c r="M1266" s="4">
        <v>522</v>
      </c>
      <c r="N1266" s="4">
        <v>567</v>
      </c>
      <c r="O1266" s="4">
        <v>570</v>
      </c>
      <c r="P1266" s="4">
        <v>585</v>
      </c>
      <c r="Q1266" s="4">
        <v>579</v>
      </c>
    </row>
    <row r="1267" spans="1:17" x14ac:dyDescent="0.3">
      <c r="A1267" t="s">
        <v>1475</v>
      </c>
      <c r="B1267" s="4">
        <v>489</v>
      </c>
      <c r="C1267" s="4">
        <v>699</v>
      </c>
      <c r="D1267" s="4">
        <v>780</v>
      </c>
      <c r="E1267" s="4">
        <v>879</v>
      </c>
      <c r="F1267" s="4">
        <v>930</v>
      </c>
      <c r="G1267" s="4">
        <v>951</v>
      </c>
      <c r="H1267" s="4">
        <v>993</v>
      </c>
      <c r="I1267" s="4">
        <v>1044</v>
      </c>
      <c r="J1267" s="4">
        <v>1101</v>
      </c>
      <c r="K1267" s="4">
        <v>1119</v>
      </c>
      <c r="L1267" s="4">
        <v>1191</v>
      </c>
      <c r="M1267" s="4">
        <v>1227</v>
      </c>
      <c r="N1267" s="4">
        <v>1248</v>
      </c>
      <c r="O1267" s="4">
        <v>1317</v>
      </c>
      <c r="P1267" s="4">
        <v>1272</v>
      </c>
      <c r="Q1267" s="4">
        <v>1320</v>
      </c>
    </row>
    <row r="1268" spans="1:17" x14ac:dyDescent="0.3">
      <c r="A1268" t="s">
        <v>1476</v>
      </c>
      <c r="B1268" s="4">
        <v>2700</v>
      </c>
      <c r="C1268" s="4">
        <v>2700</v>
      </c>
      <c r="D1268" s="4">
        <v>2667</v>
      </c>
      <c r="E1268" s="4">
        <v>2709</v>
      </c>
      <c r="F1268" s="4">
        <v>2658</v>
      </c>
      <c r="G1268" s="4">
        <v>2745</v>
      </c>
      <c r="H1268" s="4">
        <v>2730</v>
      </c>
      <c r="I1268" s="4">
        <v>2763</v>
      </c>
      <c r="J1268" s="4">
        <v>2802</v>
      </c>
      <c r="K1268" s="4">
        <v>2877</v>
      </c>
      <c r="L1268" s="4">
        <v>2934</v>
      </c>
      <c r="M1268" s="4">
        <v>3009</v>
      </c>
      <c r="N1268" s="4">
        <v>3069</v>
      </c>
      <c r="O1268" s="4">
        <v>3036</v>
      </c>
      <c r="P1268" s="4">
        <v>3105</v>
      </c>
      <c r="Q1268" s="4">
        <v>3165</v>
      </c>
    </row>
    <row r="1269" spans="1:17" x14ac:dyDescent="0.3">
      <c r="A1269" t="s">
        <v>1477</v>
      </c>
      <c r="B1269" s="4">
        <v>2049</v>
      </c>
      <c r="C1269" s="4">
        <v>2028</v>
      </c>
      <c r="D1269" s="4">
        <v>2007</v>
      </c>
      <c r="E1269" s="4">
        <v>2067</v>
      </c>
      <c r="F1269" s="4">
        <v>2055</v>
      </c>
      <c r="G1269" s="4">
        <v>2100</v>
      </c>
      <c r="H1269" s="4">
        <v>2076</v>
      </c>
      <c r="I1269" s="4">
        <v>2070</v>
      </c>
      <c r="J1269" s="4">
        <v>2094</v>
      </c>
      <c r="K1269" s="4">
        <v>2142</v>
      </c>
      <c r="L1269" s="4">
        <v>2181</v>
      </c>
      <c r="M1269" s="4">
        <v>2184</v>
      </c>
      <c r="N1269" s="4">
        <v>2193</v>
      </c>
      <c r="O1269" s="4">
        <v>2232</v>
      </c>
      <c r="P1269" s="4">
        <v>2253</v>
      </c>
      <c r="Q1269" s="4">
        <v>2262</v>
      </c>
    </row>
    <row r="1270" spans="1:17" x14ac:dyDescent="0.3">
      <c r="A1270" t="s">
        <v>1478</v>
      </c>
      <c r="B1270" s="4">
        <v>2571</v>
      </c>
      <c r="C1270" s="4">
        <v>2517</v>
      </c>
      <c r="D1270" s="4">
        <v>2538</v>
      </c>
      <c r="E1270" s="4">
        <v>2523</v>
      </c>
      <c r="F1270" s="4">
        <v>2538</v>
      </c>
      <c r="G1270" s="4">
        <v>2610</v>
      </c>
      <c r="H1270" s="4">
        <v>2643</v>
      </c>
      <c r="I1270" s="4">
        <v>2652</v>
      </c>
      <c r="J1270" s="4">
        <v>2784</v>
      </c>
      <c r="K1270" s="4">
        <v>2847</v>
      </c>
      <c r="L1270" s="4">
        <v>2883</v>
      </c>
      <c r="M1270" s="4">
        <v>3063</v>
      </c>
      <c r="N1270" s="4">
        <v>3135</v>
      </c>
      <c r="O1270" s="4">
        <v>3276</v>
      </c>
      <c r="P1270" s="4">
        <v>3387</v>
      </c>
      <c r="Q1270" s="4">
        <v>3540</v>
      </c>
    </row>
    <row r="1271" spans="1:17" x14ac:dyDescent="0.3">
      <c r="A1271" t="s">
        <v>1479</v>
      </c>
      <c r="B1271" s="4">
        <v>1497</v>
      </c>
      <c r="C1271" s="4">
        <v>1533</v>
      </c>
      <c r="D1271" s="4">
        <v>1506</v>
      </c>
      <c r="E1271" s="4">
        <v>1506</v>
      </c>
      <c r="F1271" s="4">
        <v>1482</v>
      </c>
      <c r="G1271" s="4">
        <v>1479</v>
      </c>
      <c r="H1271" s="4">
        <v>1497</v>
      </c>
      <c r="I1271" s="4">
        <v>1488</v>
      </c>
      <c r="J1271" s="4">
        <v>1542</v>
      </c>
      <c r="K1271" s="4">
        <v>1569</v>
      </c>
      <c r="L1271" s="4">
        <v>1518</v>
      </c>
      <c r="M1271" s="4">
        <v>1488</v>
      </c>
      <c r="N1271" s="4">
        <v>1518</v>
      </c>
      <c r="O1271" s="4">
        <v>1560</v>
      </c>
      <c r="P1271" s="4">
        <v>1527</v>
      </c>
      <c r="Q1271" s="4">
        <v>1539</v>
      </c>
    </row>
    <row r="1272" spans="1:17" x14ac:dyDescent="0.3">
      <c r="A1272" t="s">
        <v>1480</v>
      </c>
      <c r="B1272" s="4">
        <v>2472</v>
      </c>
      <c r="C1272" s="4">
        <v>2457</v>
      </c>
      <c r="D1272" s="4">
        <v>2403</v>
      </c>
      <c r="E1272" s="4">
        <v>2433</v>
      </c>
      <c r="F1272" s="4">
        <v>2442</v>
      </c>
      <c r="G1272" s="4">
        <v>2454</v>
      </c>
      <c r="H1272" s="4">
        <v>2502</v>
      </c>
      <c r="I1272" s="4">
        <v>2403</v>
      </c>
      <c r="J1272" s="4">
        <v>2436</v>
      </c>
      <c r="K1272" s="4">
        <v>2571</v>
      </c>
      <c r="L1272" s="4">
        <v>2550</v>
      </c>
      <c r="M1272" s="4">
        <v>2547</v>
      </c>
      <c r="N1272" s="4">
        <v>2595</v>
      </c>
      <c r="O1272" s="4">
        <v>2667</v>
      </c>
      <c r="P1272" s="4">
        <v>2625</v>
      </c>
      <c r="Q1272" s="4">
        <v>2640</v>
      </c>
    </row>
    <row r="1273" spans="1:17" x14ac:dyDescent="0.3">
      <c r="A1273" t="s">
        <v>1481</v>
      </c>
      <c r="B1273" s="4">
        <v>1041</v>
      </c>
      <c r="C1273" s="4">
        <v>1035</v>
      </c>
      <c r="D1273" s="4">
        <v>1056</v>
      </c>
      <c r="E1273" s="4">
        <v>1029</v>
      </c>
      <c r="F1273" s="4">
        <v>1023</v>
      </c>
      <c r="G1273" s="4">
        <v>1038</v>
      </c>
      <c r="H1273" s="4">
        <v>1059</v>
      </c>
      <c r="I1273" s="4">
        <v>1065</v>
      </c>
      <c r="J1273" s="4">
        <v>1038</v>
      </c>
      <c r="K1273" s="4">
        <v>1050</v>
      </c>
      <c r="L1273" s="4">
        <v>1047</v>
      </c>
      <c r="M1273" s="4">
        <v>1050</v>
      </c>
      <c r="N1273" s="4">
        <v>1035</v>
      </c>
      <c r="O1273" s="4">
        <v>1041</v>
      </c>
      <c r="P1273" s="4">
        <v>1080</v>
      </c>
      <c r="Q1273" s="4">
        <v>1107</v>
      </c>
    </row>
    <row r="1274" spans="1:17" x14ac:dyDescent="0.3">
      <c r="A1274" t="s">
        <v>1482</v>
      </c>
      <c r="B1274" s="4">
        <v>2208</v>
      </c>
      <c r="C1274" s="4">
        <v>2211</v>
      </c>
      <c r="D1274" s="4">
        <v>2184</v>
      </c>
      <c r="E1274" s="4">
        <v>2157</v>
      </c>
      <c r="F1274" s="4">
        <v>2133</v>
      </c>
      <c r="G1274" s="4">
        <v>2139</v>
      </c>
      <c r="H1274" s="4">
        <v>2151</v>
      </c>
      <c r="I1274" s="4">
        <v>2154</v>
      </c>
      <c r="J1274" s="4">
        <v>2121</v>
      </c>
      <c r="K1274" s="4">
        <v>2097</v>
      </c>
      <c r="L1274" s="4">
        <v>2151</v>
      </c>
      <c r="M1274" s="4">
        <v>2190</v>
      </c>
      <c r="N1274" s="4">
        <v>2229</v>
      </c>
      <c r="O1274" s="4">
        <v>2157</v>
      </c>
      <c r="P1274" s="4">
        <v>2202</v>
      </c>
      <c r="Q1274" s="4">
        <v>2259</v>
      </c>
    </row>
    <row r="1275" spans="1:17" x14ac:dyDescent="0.3">
      <c r="A1275" t="s">
        <v>1483</v>
      </c>
      <c r="B1275" s="4">
        <v>1158</v>
      </c>
      <c r="C1275" s="4">
        <v>1461</v>
      </c>
      <c r="D1275" s="4">
        <v>1512</v>
      </c>
      <c r="E1275" s="4">
        <v>1596</v>
      </c>
      <c r="F1275" s="4">
        <v>1716</v>
      </c>
      <c r="G1275" s="4">
        <v>1749</v>
      </c>
      <c r="H1275" s="4">
        <v>1785</v>
      </c>
      <c r="I1275" s="4">
        <v>1836</v>
      </c>
      <c r="J1275" s="4">
        <v>1848</v>
      </c>
      <c r="K1275" s="4">
        <v>1845</v>
      </c>
      <c r="L1275" s="4">
        <v>1872</v>
      </c>
      <c r="M1275" s="4">
        <v>1929</v>
      </c>
      <c r="N1275" s="4">
        <v>1983</v>
      </c>
      <c r="O1275" s="4">
        <v>2004</v>
      </c>
      <c r="P1275" s="4">
        <v>1971</v>
      </c>
      <c r="Q1275" s="4">
        <v>2016</v>
      </c>
    </row>
    <row r="1276" spans="1:17" x14ac:dyDescent="0.3">
      <c r="A1276" t="s">
        <v>1484</v>
      </c>
      <c r="B1276" s="4">
        <v>900</v>
      </c>
      <c r="C1276" s="4">
        <v>1113</v>
      </c>
      <c r="D1276" s="4">
        <v>1149</v>
      </c>
      <c r="E1276" s="4">
        <v>1242</v>
      </c>
      <c r="F1276" s="4">
        <v>1338</v>
      </c>
      <c r="G1276" s="4">
        <v>1356</v>
      </c>
      <c r="H1276" s="4">
        <v>1392</v>
      </c>
      <c r="I1276" s="4">
        <v>1437</v>
      </c>
      <c r="J1276" s="4">
        <v>1461</v>
      </c>
      <c r="K1276" s="4">
        <v>1512</v>
      </c>
      <c r="L1276" s="4">
        <v>1545</v>
      </c>
      <c r="M1276" s="4">
        <v>1626</v>
      </c>
      <c r="N1276" s="4">
        <v>1638</v>
      </c>
      <c r="O1276" s="4">
        <v>1710</v>
      </c>
      <c r="P1276" s="4">
        <v>1761</v>
      </c>
      <c r="Q1276" s="4">
        <v>1821</v>
      </c>
    </row>
    <row r="1277" spans="1:17" x14ac:dyDescent="0.3">
      <c r="A1277" t="s">
        <v>1485</v>
      </c>
      <c r="B1277" s="4">
        <v>1407</v>
      </c>
      <c r="C1277" s="4">
        <v>1551</v>
      </c>
      <c r="D1277" s="4">
        <v>1638</v>
      </c>
      <c r="E1277" s="4">
        <v>1650</v>
      </c>
      <c r="F1277" s="4">
        <v>1692</v>
      </c>
      <c r="G1277" s="4">
        <v>1722</v>
      </c>
      <c r="H1277" s="4">
        <v>1740</v>
      </c>
      <c r="I1277" s="4">
        <v>1794</v>
      </c>
      <c r="J1277" s="4">
        <v>1782</v>
      </c>
      <c r="K1277" s="4">
        <v>1785</v>
      </c>
      <c r="L1277" s="4">
        <v>1848</v>
      </c>
      <c r="M1277" s="4">
        <v>1884</v>
      </c>
      <c r="N1277" s="4">
        <v>1947</v>
      </c>
      <c r="O1277" s="4">
        <v>1950</v>
      </c>
      <c r="P1277" s="4">
        <v>1959</v>
      </c>
      <c r="Q1277" s="4">
        <v>1959</v>
      </c>
    </row>
    <row r="1278" spans="1:17" x14ac:dyDescent="0.3">
      <c r="A1278" t="s">
        <v>1486</v>
      </c>
      <c r="B1278" s="4">
        <v>318</v>
      </c>
      <c r="C1278" s="4">
        <v>321</v>
      </c>
      <c r="D1278" s="4">
        <v>312</v>
      </c>
      <c r="E1278" s="4">
        <v>288</v>
      </c>
      <c r="F1278" s="4">
        <v>303</v>
      </c>
      <c r="G1278" s="4">
        <v>297</v>
      </c>
      <c r="H1278" s="4">
        <v>297</v>
      </c>
      <c r="I1278" s="4">
        <v>303</v>
      </c>
      <c r="J1278" s="4">
        <v>315</v>
      </c>
      <c r="K1278" s="4">
        <v>315</v>
      </c>
      <c r="L1278" s="4">
        <v>321</v>
      </c>
      <c r="M1278" s="4">
        <v>339</v>
      </c>
      <c r="N1278" s="4">
        <v>333</v>
      </c>
      <c r="O1278" s="4">
        <v>339</v>
      </c>
      <c r="P1278" s="4">
        <v>324</v>
      </c>
      <c r="Q1278" s="4">
        <v>321</v>
      </c>
    </row>
    <row r="1279" spans="1:17" x14ac:dyDescent="0.3">
      <c r="A1279" t="s">
        <v>1487</v>
      </c>
      <c r="B1279" s="4">
        <v>2346</v>
      </c>
      <c r="C1279" s="4">
        <v>2352</v>
      </c>
      <c r="D1279" s="4">
        <v>2460</v>
      </c>
      <c r="E1279" s="4">
        <v>2547</v>
      </c>
      <c r="F1279" s="4">
        <v>2502</v>
      </c>
      <c r="G1279" s="4">
        <v>2493</v>
      </c>
      <c r="H1279" s="4">
        <v>2520</v>
      </c>
      <c r="I1279" s="4">
        <v>2532</v>
      </c>
      <c r="J1279" s="4">
        <v>2565</v>
      </c>
      <c r="K1279" s="4">
        <v>2550</v>
      </c>
      <c r="L1279" s="4">
        <v>2565</v>
      </c>
      <c r="M1279" s="4">
        <v>2517</v>
      </c>
      <c r="N1279" s="4">
        <v>2523</v>
      </c>
      <c r="O1279" s="4">
        <v>2523</v>
      </c>
      <c r="P1279" s="4">
        <v>2556</v>
      </c>
      <c r="Q1279" s="4">
        <v>2568</v>
      </c>
    </row>
    <row r="1280" spans="1:17" x14ac:dyDescent="0.3">
      <c r="A1280" t="s">
        <v>1488</v>
      </c>
      <c r="B1280" s="4">
        <v>2166</v>
      </c>
      <c r="C1280" s="4">
        <v>2076</v>
      </c>
      <c r="D1280" s="4">
        <v>2052</v>
      </c>
      <c r="E1280" s="4">
        <v>1989</v>
      </c>
      <c r="F1280" s="4">
        <v>1992</v>
      </c>
      <c r="G1280" s="4">
        <v>1995</v>
      </c>
      <c r="H1280" s="4">
        <v>1980</v>
      </c>
      <c r="I1280" s="4">
        <v>1956</v>
      </c>
      <c r="J1280" s="4">
        <v>1938</v>
      </c>
      <c r="K1280" s="4">
        <v>1935</v>
      </c>
      <c r="L1280" s="4">
        <v>1902</v>
      </c>
      <c r="M1280" s="4">
        <v>1896</v>
      </c>
      <c r="N1280" s="4">
        <v>1971</v>
      </c>
      <c r="O1280" s="4">
        <v>1986</v>
      </c>
      <c r="P1280" s="4">
        <v>2016</v>
      </c>
      <c r="Q1280" s="4">
        <v>1920</v>
      </c>
    </row>
    <row r="1281" spans="1:17" x14ac:dyDescent="0.3">
      <c r="A1281" t="s">
        <v>1489</v>
      </c>
      <c r="B1281" s="4">
        <v>483</v>
      </c>
      <c r="C1281" s="4">
        <v>486</v>
      </c>
      <c r="D1281" s="4">
        <v>474</v>
      </c>
      <c r="E1281" s="4">
        <v>447</v>
      </c>
      <c r="F1281" s="4">
        <v>432</v>
      </c>
      <c r="G1281" s="4">
        <v>450</v>
      </c>
      <c r="H1281" s="4">
        <v>486</v>
      </c>
      <c r="I1281" s="4">
        <v>459</v>
      </c>
      <c r="J1281" s="4">
        <v>501</v>
      </c>
      <c r="K1281" s="4">
        <v>528</v>
      </c>
      <c r="L1281" s="4">
        <v>552</v>
      </c>
      <c r="M1281" s="4">
        <v>564</v>
      </c>
      <c r="N1281" s="4">
        <v>588</v>
      </c>
      <c r="O1281" s="4">
        <v>582</v>
      </c>
      <c r="P1281" s="4">
        <v>639</v>
      </c>
      <c r="Q1281" s="4">
        <v>696</v>
      </c>
    </row>
    <row r="1282" spans="1:17" x14ac:dyDescent="0.3">
      <c r="A1282" t="s">
        <v>1490</v>
      </c>
      <c r="B1282" s="4">
        <v>3042</v>
      </c>
      <c r="C1282" s="4">
        <v>2985</v>
      </c>
      <c r="D1282" s="4">
        <v>2913</v>
      </c>
      <c r="E1282" s="4">
        <v>2886</v>
      </c>
      <c r="F1282" s="4">
        <v>2928</v>
      </c>
      <c r="G1282" s="4">
        <v>2928</v>
      </c>
      <c r="H1282" s="4">
        <v>2994</v>
      </c>
      <c r="I1282" s="4">
        <v>2943</v>
      </c>
      <c r="J1282" s="4">
        <v>2946</v>
      </c>
      <c r="K1282" s="4">
        <v>3000</v>
      </c>
      <c r="L1282" s="4">
        <v>3012</v>
      </c>
      <c r="M1282" s="4">
        <v>3006</v>
      </c>
      <c r="N1282" s="4">
        <v>3051</v>
      </c>
      <c r="O1282" s="4">
        <v>3120</v>
      </c>
      <c r="P1282" s="4">
        <v>3132</v>
      </c>
      <c r="Q1282" s="4">
        <v>3141</v>
      </c>
    </row>
    <row r="1283" spans="1:17" x14ac:dyDescent="0.3">
      <c r="A1283" t="s">
        <v>1491</v>
      </c>
      <c r="B1283" s="4">
        <v>954</v>
      </c>
      <c r="C1283" s="4">
        <v>1164</v>
      </c>
      <c r="D1283" s="4">
        <v>1179</v>
      </c>
      <c r="E1283" s="4">
        <v>1221</v>
      </c>
      <c r="F1283" s="4">
        <v>1278</v>
      </c>
      <c r="G1283" s="4">
        <v>1392</v>
      </c>
      <c r="H1283" s="4">
        <v>1407</v>
      </c>
      <c r="I1283" s="4">
        <v>1467</v>
      </c>
      <c r="J1283" s="4">
        <v>1476</v>
      </c>
      <c r="K1283" s="4">
        <v>1542</v>
      </c>
      <c r="L1283" s="4">
        <v>1521</v>
      </c>
      <c r="M1283" s="4">
        <v>1599</v>
      </c>
      <c r="N1283" s="4">
        <v>1659</v>
      </c>
      <c r="O1283" s="4">
        <v>1680</v>
      </c>
      <c r="P1283" s="4">
        <v>1698</v>
      </c>
      <c r="Q1283" s="4">
        <v>1719</v>
      </c>
    </row>
    <row r="1284" spans="1:17" x14ac:dyDescent="0.3">
      <c r="A1284" t="s">
        <v>1492</v>
      </c>
      <c r="B1284" s="4">
        <v>3012</v>
      </c>
      <c r="C1284" s="4">
        <v>3015</v>
      </c>
      <c r="D1284" s="4">
        <v>3003</v>
      </c>
      <c r="E1284" s="4">
        <v>3036</v>
      </c>
      <c r="F1284" s="4">
        <v>3081</v>
      </c>
      <c r="G1284" s="4">
        <v>3039</v>
      </c>
      <c r="H1284" s="4">
        <v>2967</v>
      </c>
      <c r="I1284" s="4">
        <v>2985</v>
      </c>
      <c r="J1284" s="4">
        <v>2991</v>
      </c>
      <c r="K1284" s="4">
        <v>3048</v>
      </c>
      <c r="L1284" s="4">
        <v>3033</v>
      </c>
      <c r="M1284" s="4">
        <v>3027</v>
      </c>
      <c r="N1284" s="4">
        <v>3138</v>
      </c>
      <c r="O1284" s="4">
        <v>3204</v>
      </c>
      <c r="P1284" s="4">
        <v>3270</v>
      </c>
      <c r="Q1284" s="4">
        <v>3294</v>
      </c>
    </row>
    <row r="1285" spans="1:17" x14ac:dyDescent="0.3">
      <c r="A1285" t="s">
        <v>1493</v>
      </c>
      <c r="B1285" s="4">
        <v>3378</v>
      </c>
      <c r="C1285" s="4">
        <v>3393</v>
      </c>
      <c r="D1285" s="4">
        <v>3345</v>
      </c>
      <c r="E1285" s="4">
        <v>3327</v>
      </c>
      <c r="F1285" s="4">
        <v>3342</v>
      </c>
      <c r="G1285" s="4">
        <v>3414</v>
      </c>
      <c r="H1285" s="4">
        <v>3378</v>
      </c>
      <c r="I1285" s="4">
        <v>3375</v>
      </c>
      <c r="J1285" s="4">
        <v>3372</v>
      </c>
      <c r="K1285" s="4">
        <v>3387</v>
      </c>
      <c r="L1285" s="4">
        <v>3360</v>
      </c>
      <c r="M1285" s="4">
        <v>3396</v>
      </c>
      <c r="N1285" s="4">
        <v>3354</v>
      </c>
      <c r="O1285" s="4">
        <v>3375</v>
      </c>
      <c r="P1285" s="4">
        <v>3396</v>
      </c>
      <c r="Q1285" s="4">
        <v>3411</v>
      </c>
    </row>
    <row r="1286" spans="1:17" x14ac:dyDescent="0.3">
      <c r="A1286" t="s">
        <v>1494</v>
      </c>
      <c r="B1286" s="4">
        <v>258</v>
      </c>
      <c r="C1286" s="4">
        <v>252</v>
      </c>
      <c r="D1286" s="4">
        <v>246</v>
      </c>
      <c r="E1286" s="4">
        <v>237</v>
      </c>
      <c r="F1286" s="4">
        <v>237</v>
      </c>
      <c r="G1286" s="4">
        <v>246</v>
      </c>
      <c r="H1286" s="4">
        <v>267</v>
      </c>
      <c r="I1286" s="4">
        <v>231</v>
      </c>
      <c r="J1286" s="4">
        <v>243</v>
      </c>
      <c r="K1286" s="4">
        <v>243</v>
      </c>
      <c r="L1286" s="4">
        <v>249</v>
      </c>
      <c r="M1286" s="4">
        <v>267</v>
      </c>
      <c r="N1286" s="4">
        <v>267</v>
      </c>
      <c r="O1286" s="4">
        <v>267</v>
      </c>
      <c r="P1286" s="4">
        <v>261</v>
      </c>
      <c r="Q1286" s="4">
        <v>258</v>
      </c>
    </row>
    <row r="1287" spans="1:17" x14ac:dyDescent="0.3">
      <c r="A1287" t="s">
        <v>1495</v>
      </c>
      <c r="B1287" s="4">
        <v>2535</v>
      </c>
      <c r="C1287" s="4">
        <v>2484</v>
      </c>
      <c r="D1287" s="4">
        <v>2526</v>
      </c>
      <c r="E1287" s="4">
        <v>2472</v>
      </c>
      <c r="F1287" s="4">
        <v>2490</v>
      </c>
      <c r="G1287" s="4">
        <v>2490</v>
      </c>
      <c r="H1287" s="4">
        <v>2511</v>
      </c>
      <c r="I1287" s="4">
        <v>2514</v>
      </c>
      <c r="J1287" s="4">
        <v>2496</v>
      </c>
      <c r="K1287" s="4">
        <v>2571</v>
      </c>
      <c r="L1287" s="4">
        <v>2544</v>
      </c>
      <c r="M1287" s="4">
        <v>2574</v>
      </c>
      <c r="N1287" s="4">
        <v>2619</v>
      </c>
      <c r="O1287" s="4">
        <v>2589</v>
      </c>
      <c r="P1287" s="4">
        <v>2628</v>
      </c>
      <c r="Q1287" s="4">
        <v>2673</v>
      </c>
    </row>
    <row r="1288" spans="1:17" x14ac:dyDescent="0.3">
      <c r="A1288" t="s">
        <v>1496</v>
      </c>
      <c r="B1288" s="4">
        <v>2982</v>
      </c>
      <c r="C1288" s="4">
        <v>2961</v>
      </c>
      <c r="D1288" s="4">
        <v>2829</v>
      </c>
      <c r="E1288" s="4">
        <v>2862</v>
      </c>
      <c r="F1288" s="4">
        <v>2805</v>
      </c>
      <c r="G1288" s="4">
        <v>2832</v>
      </c>
      <c r="H1288" s="4">
        <v>2883</v>
      </c>
      <c r="I1288" s="4">
        <v>2775</v>
      </c>
      <c r="J1288" s="4">
        <v>2856</v>
      </c>
      <c r="K1288" s="4">
        <v>2964</v>
      </c>
      <c r="L1288" s="4">
        <v>2955</v>
      </c>
      <c r="M1288" s="4">
        <v>3015</v>
      </c>
      <c r="N1288" s="4">
        <v>3102</v>
      </c>
      <c r="O1288" s="4">
        <v>3111</v>
      </c>
      <c r="P1288" s="4">
        <v>3132</v>
      </c>
      <c r="Q1288" s="4">
        <v>3165</v>
      </c>
    </row>
    <row r="1289" spans="1:17" x14ac:dyDescent="0.3">
      <c r="A1289" t="s">
        <v>1497</v>
      </c>
      <c r="B1289" s="4">
        <v>2028</v>
      </c>
      <c r="C1289" s="4">
        <v>1971</v>
      </c>
      <c r="D1289" s="4">
        <v>1962</v>
      </c>
      <c r="E1289" s="4">
        <v>1929</v>
      </c>
      <c r="F1289" s="4">
        <v>1890</v>
      </c>
      <c r="G1289" s="4">
        <v>1908</v>
      </c>
      <c r="H1289" s="4">
        <v>1872</v>
      </c>
      <c r="I1289" s="4">
        <v>1878</v>
      </c>
      <c r="J1289" s="4">
        <v>1920</v>
      </c>
      <c r="K1289" s="4">
        <v>1917</v>
      </c>
      <c r="L1289" s="4">
        <v>1932</v>
      </c>
      <c r="M1289" s="4">
        <v>1887</v>
      </c>
      <c r="N1289" s="4">
        <v>1962</v>
      </c>
      <c r="O1289" s="4">
        <v>1995</v>
      </c>
      <c r="P1289" s="4">
        <v>1998</v>
      </c>
      <c r="Q1289" s="4">
        <v>2013</v>
      </c>
    </row>
    <row r="1290" spans="1:17" x14ac:dyDescent="0.3">
      <c r="A1290" t="s">
        <v>1498</v>
      </c>
      <c r="B1290" s="4">
        <v>2484</v>
      </c>
      <c r="C1290" s="4">
        <v>2499</v>
      </c>
      <c r="D1290" s="4">
        <v>2460</v>
      </c>
      <c r="E1290" s="4">
        <v>2466</v>
      </c>
      <c r="F1290" s="4">
        <v>2463</v>
      </c>
      <c r="G1290" s="4">
        <v>2520</v>
      </c>
      <c r="H1290" s="4">
        <v>2451</v>
      </c>
      <c r="I1290" s="4">
        <v>2481</v>
      </c>
      <c r="J1290" s="4">
        <v>2472</v>
      </c>
      <c r="K1290" s="4">
        <v>2502</v>
      </c>
      <c r="L1290" s="4">
        <v>2532</v>
      </c>
      <c r="M1290" s="4">
        <v>2535</v>
      </c>
      <c r="N1290" s="4">
        <v>2610</v>
      </c>
      <c r="O1290" s="4">
        <v>2574</v>
      </c>
      <c r="P1290" s="4">
        <v>2544</v>
      </c>
      <c r="Q1290" s="4">
        <v>2529</v>
      </c>
    </row>
    <row r="1291" spans="1:17" x14ac:dyDescent="0.3">
      <c r="A1291" t="s">
        <v>1499</v>
      </c>
      <c r="B1291" s="4">
        <v>2361</v>
      </c>
      <c r="C1291" s="4">
        <v>2247</v>
      </c>
      <c r="D1291" s="4">
        <v>2205</v>
      </c>
      <c r="E1291" s="4">
        <v>2292</v>
      </c>
      <c r="F1291" s="4">
        <v>2274</v>
      </c>
      <c r="G1291" s="4">
        <v>2331</v>
      </c>
      <c r="H1291" s="4">
        <v>2298</v>
      </c>
      <c r="I1291" s="4">
        <v>2304</v>
      </c>
      <c r="J1291" s="4">
        <v>2310</v>
      </c>
      <c r="K1291" s="4">
        <v>2421</v>
      </c>
      <c r="L1291" s="4">
        <v>2424</v>
      </c>
      <c r="M1291" s="4">
        <v>2400</v>
      </c>
      <c r="N1291" s="4">
        <v>2460</v>
      </c>
      <c r="O1291" s="4">
        <v>2475</v>
      </c>
      <c r="P1291" s="4">
        <v>2532</v>
      </c>
      <c r="Q1291" s="4">
        <v>2598</v>
      </c>
    </row>
    <row r="1292" spans="1:17" x14ac:dyDescent="0.3">
      <c r="A1292" t="s">
        <v>1500</v>
      </c>
      <c r="B1292" s="4">
        <v>2625</v>
      </c>
      <c r="C1292" s="4">
        <v>2655</v>
      </c>
      <c r="D1292" s="4">
        <v>2694</v>
      </c>
      <c r="E1292" s="4">
        <v>2709</v>
      </c>
      <c r="F1292" s="4">
        <v>2634</v>
      </c>
      <c r="G1292" s="4">
        <v>2709</v>
      </c>
      <c r="H1292" s="4">
        <v>2682</v>
      </c>
      <c r="I1292" s="4">
        <v>2709</v>
      </c>
      <c r="J1292" s="4">
        <v>2718</v>
      </c>
      <c r="K1292" s="4">
        <v>2688</v>
      </c>
      <c r="L1292" s="4">
        <v>2691</v>
      </c>
      <c r="M1292" s="4">
        <v>2679</v>
      </c>
      <c r="N1292" s="4">
        <v>2700</v>
      </c>
      <c r="O1292" s="4">
        <v>2706</v>
      </c>
      <c r="P1292" s="4">
        <v>2742</v>
      </c>
      <c r="Q1292" s="4">
        <v>2718</v>
      </c>
    </row>
    <row r="1293" spans="1:17" x14ac:dyDescent="0.3">
      <c r="A1293" t="s">
        <v>1501</v>
      </c>
      <c r="B1293" s="4">
        <v>1353</v>
      </c>
      <c r="C1293" s="4">
        <v>1545</v>
      </c>
      <c r="D1293" s="4">
        <v>1665</v>
      </c>
      <c r="E1293" s="4">
        <v>1806</v>
      </c>
      <c r="F1293" s="4">
        <v>1908</v>
      </c>
      <c r="G1293" s="4">
        <v>2019</v>
      </c>
      <c r="H1293" s="4">
        <v>2130</v>
      </c>
      <c r="I1293" s="4">
        <v>2205</v>
      </c>
      <c r="J1293" s="4">
        <v>2196</v>
      </c>
      <c r="K1293" s="4">
        <v>2166</v>
      </c>
      <c r="L1293" s="4">
        <v>2235</v>
      </c>
      <c r="M1293" s="4">
        <v>2316</v>
      </c>
      <c r="N1293" s="4">
        <v>2304</v>
      </c>
      <c r="O1293" s="4">
        <v>2313</v>
      </c>
      <c r="P1293" s="4">
        <v>2364</v>
      </c>
      <c r="Q1293" s="4">
        <v>2367</v>
      </c>
    </row>
    <row r="1294" spans="1:17" x14ac:dyDescent="0.3">
      <c r="A1294" t="s">
        <v>1502</v>
      </c>
      <c r="B1294" s="4">
        <v>2367</v>
      </c>
      <c r="C1294" s="4">
        <v>2304</v>
      </c>
      <c r="D1294" s="4">
        <v>2280</v>
      </c>
      <c r="E1294" s="4">
        <v>2286</v>
      </c>
      <c r="F1294" s="4">
        <v>2268</v>
      </c>
      <c r="G1294" s="4">
        <v>2280</v>
      </c>
      <c r="H1294" s="4">
        <v>2271</v>
      </c>
      <c r="I1294" s="4">
        <v>2337</v>
      </c>
      <c r="J1294" s="4">
        <v>2397</v>
      </c>
      <c r="K1294" s="4">
        <v>2430</v>
      </c>
      <c r="L1294" s="4">
        <v>2460</v>
      </c>
      <c r="M1294" s="4">
        <v>2469</v>
      </c>
      <c r="N1294" s="4">
        <v>2577</v>
      </c>
      <c r="O1294" s="4">
        <v>2544</v>
      </c>
      <c r="P1294" s="4">
        <v>2580</v>
      </c>
      <c r="Q1294" s="4">
        <v>2547</v>
      </c>
    </row>
    <row r="1295" spans="1:17" x14ac:dyDescent="0.3">
      <c r="A1295" t="s">
        <v>1503</v>
      </c>
      <c r="B1295" s="4">
        <v>1329</v>
      </c>
      <c r="C1295" s="4">
        <v>1344</v>
      </c>
      <c r="D1295" s="4">
        <v>1368</v>
      </c>
      <c r="E1295" s="4">
        <v>1389</v>
      </c>
      <c r="F1295" s="4">
        <v>1377</v>
      </c>
      <c r="G1295" s="4">
        <v>1410</v>
      </c>
      <c r="H1295" s="4">
        <v>1407</v>
      </c>
      <c r="I1295" s="4">
        <v>1443</v>
      </c>
      <c r="J1295" s="4">
        <v>1347</v>
      </c>
      <c r="K1295" s="4">
        <v>1371</v>
      </c>
      <c r="L1295" s="4">
        <v>1425</v>
      </c>
      <c r="M1295" s="4">
        <v>1335</v>
      </c>
      <c r="N1295" s="4">
        <v>1350</v>
      </c>
      <c r="O1295" s="4">
        <v>1329</v>
      </c>
      <c r="P1295" s="4">
        <v>1467</v>
      </c>
      <c r="Q1295" s="4">
        <v>1518</v>
      </c>
    </row>
    <row r="1296" spans="1:17" x14ac:dyDescent="0.3">
      <c r="A1296" t="s">
        <v>1504</v>
      </c>
      <c r="B1296" s="4">
        <v>3717</v>
      </c>
      <c r="C1296" s="4">
        <v>3720</v>
      </c>
      <c r="D1296" s="4">
        <v>3627</v>
      </c>
      <c r="E1296" s="4">
        <v>3597</v>
      </c>
      <c r="F1296" s="4">
        <v>3564</v>
      </c>
      <c r="G1296" s="4">
        <v>3606</v>
      </c>
      <c r="H1296" s="4">
        <v>3612</v>
      </c>
      <c r="I1296" s="4">
        <v>3438</v>
      </c>
      <c r="J1296" s="4">
        <v>3426</v>
      </c>
      <c r="K1296" s="4">
        <v>3447</v>
      </c>
      <c r="L1296" s="4">
        <v>3495</v>
      </c>
      <c r="M1296" s="4">
        <v>3564</v>
      </c>
      <c r="N1296" s="4">
        <v>3615</v>
      </c>
      <c r="O1296" s="4">
        <v>3660</v>
      </c>
      <c r="P1296" s="4">
        <v>3732</v>
      </c>
      <c r="Q1296" s="4">
        <v>3804</v>
      </c>
    </row>
    <row r="1297" spans="1:17" x14ac:dyDescent="0.3">
      <c r="A1297" t="s">
        <v>1505</v>
      </c>
      <c r="B1297" s="4">
        <v>3321</v>
      </c>
      <c r="C1297" s="4">
        <v>3288</v>
      </c>
      <c r="D1297" s="4">
        <v>3354</v>
      </c>
      <c r="E1297" s="4">
        <v>3276</v>
      </c>
      <c r="F1297" s="4">
        <v>3381</v>
      </c>
      <c r="G1297" s="4">
        <v>3492</v>
      </c>
      <c r="H1297" s="4">
        <v>3402</v>
      </c>
      <c r="I1297" s="4">
        <v>3384</v>
      </c>
      <c r="J1297" s="4">
        <v>3450</v>
      </c>
      <c r="K1297" s="4">
        <v>3534</v>
      </c>
      <c r="L1297" s="4">
        <v>3543</v>
      </c>
      <c r="M1297" s="4">
        <v>3486</v>
      </c>
      <c r="N1297" s="4">
        <v>3579</v>
      </c>
      <c r="O1297" s="4">
        <v>3633</v>
      </c>
      <c r="P1297" s="4">
        <v>3681</v>
      </c>
      <c r="Q1297" s="4">
        <v>3675</v>
      </c>
    </row>
    <row r="1298" spans="1:17" x14ac:dyDescent="0.3">
      <c r="A1298" t="s">
        <v>1506</v>
      </c>
      <c r="B1298" s="4">
        <v>1407</v>
      </c>
      <c r="C1298" s="4">
        <v>1383</v>
      </c>
      <c r="D1298" s="4">
        <v>1401</v>
      </c>
      <c r="E1298" s="4">
        <v>1389</v>
      </c>
      <c r="F1298" s="4">
        <v>1353</v>
      </c>
      <c r="G1298" s="4">
        <v>1326</v>
      </c>
      <c r="H1298" s="4">
        <v>1320</v>
      </c>
      <c r="I1298" s="4">
        <v>1326</v>
      </c>
      <c r="J1298" s="4">
        <v>1371</v>
      </c>
      <c r="K1298" s="4">
        <v>1416</v>
      </c>
      <c r="L1298" s="4">
        <v>1401</v>
      </c>
      <c r="M1298" s="4">
        <v>1422</v>
      </c>
      <c r="N1298" s="4">
        <v>1443</v>
      </c>
      <c r="O1298" s="4">
        <v>1455</v>
      </c>
      <c r="P1298" s="4">
        <v>1476</v>
      </c>
      <c r="Q1298" s="4">
        <v>1458</v>
      </c>
    </row>
    <row r="1299" spans="1:17" x14ac:dyDescent="0.3">
      <c r="A1299" t="s">
        <v>1507</v>
      </c>
      <c r="B1299" s="4">
        <v>1896</v>
      </c>
      <c r="C1299" s="4">
        <v>1860</v>
      </c>
      <c r="D1299" s="4">
        <v>1836</v>
      </c>
      <c r="E1299" s="4">
        <v>1875</v>
      </c>
      <c r="F1299" s="4">
        <v>1857</v>
      </c>
      <c r="G1299" s="4">
        <v>1863</v>
      </c>
      <c r="H1299" s="4">
        <v>1869</v>
      </c>
      <c r="I1299" s="4">
        <v>1908</v>
      </c>
      <c r="J1299" s="4">
        <v>1956</v>
      </c>
      <c r="K1299" s="4">
        <v>1890</v>
      </c>
      <c r="L1299" s="4">
        <v>1938</v>
      </c>
      <c r="M1299" s="4">
        <v>1968</v>
      </c>
      <c r="N1299" s="4">
        <v>1995</v>
      </c>
      <c r="O1299" s="4">
        <v>1989</v>
      </c>
      <c r="P1299" s="4">
        <v>1941</v>
      </c>
      <c r="Q1299" s="4">
        <v>1974</v>
      </c>
    </row>
    <row r="1300" spans="1:17" x14ac:dyDescent="0.3">
      <c r="A1300" t="s">
        <v>1508</v>
      </c>
      <c r="B1300" s="4">
        <v>1029</v>
      </c>
      <c r="C1300" s="4">
        <v>1344</v>
      </c>
      <c r="D1300" s="4">
        <v>1518</v>
      </c>
      <c r="E1300" s="4">
        <v>1677</v>
      </c>
      <c r="F1300" s="4">
        <v>1821</v>
      </c>
      <c r="G1300" s="4">
        <v>1941</v>
      </c>
      <c r="H1300" s="4">
        <v>2049</v>
      </c>
      <c r="I1300" s="4">
        <v>2112</v>
      </c>
      <c r="J1300" s="4">
        <v>2211</v>
      </c>
      <c r="K1300" s="4">
        <v>2250</v>
      </c>
      <c r="L1300" s="4">
        <v>2316</v>
      </c>
      <c r="M1300" s="4">
        <v>2331</v>
      </c>
      <c r="N1300" s="4">
        <v>2382</v>
      </c>
      <c r="O1300" s="4">
        <v>2478</v>
      </c>
      <c r="P1300" s="4">
        <v>2472</v>
      </c>
      <c r="Q1300" s="4">
        <v>2526</v>
      </c>
    </row>
    <row r="1301" spans="1:17" x14ac:dyDescent="0.3">
      <c r="A1301" t="s">
        <v>1509</v>
      </c>
      <c r="B1301" s="4">
        <v>2784</v>
      </c>
      <c r="C1301" s="4">
        <v>2760</v>
      </c>
      <c r="D1301" s="4">
        <v>2658</v>
      </c>
      <c r="E1301" s="4">
        <v>2688</v>
      </c>
      <c r="F1301" s="4">
        <v>2709</v>
      </c>
      <c r="G1301" s="4">
        <v>2730</v>
      </c>
      <c r="H1301" s="4">
        <v>2751</v>
      </c>
      <c r="I1301" s="4">
        <v>2721</v>
      </c>
      <c r="J1301" s="4">
        <v>2754</v>
      </c>
      <c r="K1301" s="4">
        <v>2775</v>
      </c>
      <c r="L1301" s="4">
        <v>2808</v>
      </c>
      <c r="M1301" s="4">
        <v>2778</v>
      </c>
      <c r="N1301" s="4">
        <v>2838</v>
      </c>
      <c r="O1301" s="4">
        <v>2877</v>
      </c>
      <c r="P1301" s="4">
        <v>2826</v>
      </c>
      <c r="Q1301" s="4">
        <v>2901</v>
      </c>
    </row>
    <row r="1302" spans="1:17" x14ac:dyDescent="0.3">
      <c r="A1302" t="s">
        <v>1510</v>
      </c>
      <c r="B1302" s="4">
        <v>3426</v>
      </c>
      <c r="C1302" s="4">
        <v>3411</v>
      </c>
      <c r="D1302" s="4">
        <v>3306</v>
      </c>
      <c r="E1302" s="4">
        <v>3357</v>
      </c>
      <c r="F1302" s="4">
        <v>3378</v>
      </c>
      <c r="G1302" s="4">
        <v>3354</v>
      </c>
      <c r="H1302" s="4">
        <v>3315</v>
      </c>
      <c r="I1302" s="4">
        <v>3333</v>
      </c>
      <c r="J1302" s="4">
        <v>3342</v>
      </c>
      <c r="K1302" s="4">
        <v>3288</v>
      </c>
      <c r="L1302" s="4">
        <v>3270</v>
      </c>
      <c r="M1302" s="4">
        <v>3348</v>
      </c>
      <c r="N1302" s="4">
        <v>3369</v>
      </c>
      <c r="O1302" s="4">
        <v>3420</v>
      </c>
      <c r="P1302" s="4">
        <v>3522</v>
      </c>
      <c r="Q1302" s="4">
        <v>3453</v>
      </c>
    </row>
    <row r="1303" spans="1:17" x14ac:dyDescent="0.3">
      <c r="A1303" t="s">
        <v>1511</v>
      </c>
      <c r="B1303" s="4">
        <v>1914</v>
      </c>
      <c r="C1303" s="4">
        <v>1926</v>
      </c>
      <c r="D1303" s="4">
        <v>1896</v>
      </c>
      <c r="E1303" s="4">
        <v>1884</v>
      </c>
      <c r="F1303" s="4">
        <v>1857</v>
      </c>
      <c r="G1303" s="4">
        <v>1899</v>
      </c>
      <c r="H1303" s="4">
        <v>1872</v>
      </c>
      <c r="I1303" s="4">
        <v>1869</v>
      </c>
      <c r="J1303" s="4">
        <v>1854</v>
      </c>
      <c r="K1303" s="4">
        <v>1950</v>
      </c>
      <c r="L1303" s="4">
        <v>1911</v>
      </c>
      <c r="M1303" s="4">
        <v>1932</v>
      </c>
      <c r="N1303" s="4">
        <v>1911</v>
      </c>
      <c r="O1303" s="4">
        <v>1998</v>
      </c>
      <c r="P1303" s="4">
        <v>1947</v>
      </c>
      <c r="Q1303" s="4">
        <v>1947</v>
      </c>
    </row>
    <row r="1304" spans="1:17" x14ac:dyDescent="0.3">
      <c r="A1304" t="s">
        <v>1512</v>
      </c>
      <c r="B1304" s="4">
        <v>2739</v>
      </c>
      <c r="C1304" s="4">
        <v>2652</v>
      </c>
      <c r="D1304" s="4">
        <v>2634</v>
      </c>
      <c r="E1304" s="4">
        <v>2643</v>
      </c>
      <c r="F1304" s="4">
        <v>2679</v>
      </c>
      <c r="G1304" s="4">
        <v>2715</v>
      </c>
      <c r="H1304" s="4">
        <v>2655</v>
      </c>
      <c r="I1304" s="4">
        <v>2670</v>
      </c>
      <c r="J1304" s="4">
        <v>2730</v>
      </c>
      <c r="K1304" s="4">
        <v>2706</v>
      </c>
      <c r="L1304" s="4">
        <v>2730</v>
      </c>
      <c r="M1304" s="4">
        <v>2754</v>
      </c>
      <c r="N1304" s="4">
        <v>2814</v>
      </c>
      <c r="O1304" s="4">
        <v>2769</v>
      </c>
      <c r="P1304" s="4">
        <v>2796</v>
      </c>
      <c r="Q1304" s="4">
        <v>2871</v>
      </c>
    </row>
    <row r="1305" spans="1:17" x14ac:dyDescent="0.3">
      <c r="A1305" t="s">
        <v>1513</v>
      </c>
      <c r="B1305" s="4">
        <v>1947</v>
      </c>
      <c r="C1305" s="4">
        <v>1956</v>
      </c>
      <c r="D1305" s="4">
        <v>1896</v>
      </c>
      <c r="E1305" s="4">
        <v>1983</v>
      </c>
      <c r="F1305" s="4">
        <v>1947</v>
      </c>
      <c r="G1305" s="4">
        <v>2004</v>
      </c>
      <c r="H1305" s="4">
        <v>1947</v>
      </c>
      <c r="I1305" s="4">
        <v>2001</v>
      </c>
      <c r="J1305" s="4">
        <v>1959</v>
      </c>
      <c r="K1305" s="4">
        <v>2025</v>
      </c>
      <c r="L1305" s="4">
        <v>2055</v>
      </c>
      <c r="M1305" s="4">
        <v>2007</v>
      </c>
      <c r="N1305" s="4">
        <v>2058</v>
      </c>
      <c r="O1305" s="4">
        <v>2097</v>
      </c>
      <c r="P1305" s="4">
        <v>2115</v>
      </c>
      <c r="Q1305" s="4">
        <v>2163</v>
      </c>
    </row>
    <row r="1306" spans="1:17" x14ac:dyDescent="0.3">
      <c r="A1306" t="s">
        <v>1514</v>
      </c>
      <c r="B1306" s="4">
        <v>2322</v>
      </c>
      <c r="C1306" s="4">
        <v>2292</v>
      </c>
      <c r="D1306" s="4">
        <v>2268</v>
      </c>
      <c r="E1306" s="4">
        <v>2259</v>
      </c>
      <c r="F1306" s="4">
        <v>2292</v>
      </c>
      <c r="G1306" s="4">
        <v>2313</v>
      </c>
      <c r="H1306" s="4">
        <v>2304</v>
      </c>
      <c r="I1306" s="4">
        <v>2328</v>
      </c>
      <c r="J1306" s="4">
        <v>2361</v>
      </c>
      <c r="K1306" s="4">
        <v>2364</v>
      </c>
      <c r="L1306" s="4">
        <v>2340</v>
      </c>
      <c r="M1306" s="4">
        <v>2361</v>
      </c>
      <c r="N1306" s="4">
        <v>2394</v>
      </c>
      <c r="O1306" s="4">
        <v>2406</v>
      </c>
      <c r="P1306" s="4">
        <v>2391</v>
      </c>
      <c r="Q1306" s="4">
        <v>2337</v>
      </c>
    </row>
    <row r="1307" spans="1:17" x14ac:dyDescent="0.3">
      <c r="A1307" t="s">
        <v>1515</v>
      </c>
      <c r="B1307" s="4">
        <v>3147</v>
      </c>
      <c r="C1307" s="4">
        <v>3159</v>
      </c>
      <c r="D1307" s="4">
        <v>3030</v>
      </c>
      <c r="E1307" s="4">
        <v>3114</v>
      </c>
      <c r="F1307" s="4">
        <v>3144</v>
      </c>
      <c r="G1307" s="4">
        <v>3105</v>
      </c>
      <c r="H1307" s="4">
        <v>3120</v>
      </c>
      <c r="I1307" s="4">
        <v>3072</v>
      </c>
      <c r="J1307" s="4">
        <v>3138</v>
      </c>
      <c r="K1307" s="4">
        <v>3090</v>
      </c>
      <c r="L1307" s="4">
        <v>3174</v>
      </c>
      <c r="M1307" s="4">
        <v>3144</v>
      </c>
      <c r="N1307" s="4">
        <v>3189</v>
      </c>
      <c r="O1307" s="4">
        <v>3195</v>
      </c>
      <c r="P1307" s="4">
        <v>3276</v>
      </c>
      <c r="Q1307" s="4">
        <v>3258</v>
      </c>
    </row>
    <row r="1308" spans="1:17" x14ac:dyDescent="0.3">
      <c r="A1308" t="s">
        <v>1516</v>
      </c>
      <c r="B1308" s="4">
        <v>90</v>
      </c>
      <c r="C1308" s="4">
        <v>96</v>
      </c>
      <c r="D1308" s="4">
        <v>96</v>
      </c>
      <c r="E1308" s="4">
        <v>99</v>
      </c>
      <c r="F1308" s="4">
        <v>96</v>
      </c>
      <c r="G1308" s="4">
        <v>81</v>
      </c>
      <c r="H1308" s="4">
        <v>87</v>
      </c>
      <c r="I1308" s="4">
        <v>90</v>
      </c>
      <c r="J1308" s="4">
        <v>102</v>
      </c>
      <c r="K1308" s="4">
        <v>111</v>
      </c>
      <c r="L1308" s="4">
        <v>126</v>
      </c>
      <c r="M1308" s="4">
        <v>123</v>
      </c>
      <c r="N1308" s="4">
        <v>135</v>
      </c>
      <c r="O1308" s="4">
        <v>291</v>
      </c>
      <c r="P1308" s="4">
        <v>258</v>
      </c>
      <c r="Q1308" s="4">
        <v>285</v>
      </c>
    </row>
    <row r="1309" spans="1:17" x14ac:dyDescent="0.3">
      <c r="A1309" t="s">
        <v>1517</v>
      </c>
      <c r="B1309" s="4">
        <v>1557</v>
      </c>
      <c r="C1309" s="4">
        <v>1578</v>
      </c>
      <c r="D1309" s="4">
        <v>1575</v>
      </c>
      <c r="E1309" s="4">
        <v>1626</v>
      </c>
      <c r="F1309" s="4">
        <v>1593</v>
      </c>
      <c r="G1309" s="4">
        <v>1581</v>
      </c>
      <c r="H1309" s="4">
        <v>1572</v>
      </c>
      <c r="I1309" s="4">
        <v>1566</v>
      </c>
      <c r="J1309" s="4">
        <v>1587</v>
      </c>
      <c r="K1309" s="4">
        <v>1593</v>
      </c>
      <c r="L1309" s="4">
        <v>1641</v>
      </c>
      <c r="M1309" s="4">
        <v>1626</v>
      </c>
      <c r="N1309" s="4">
        <v>1614</v>
      </c>
      <c r="O1309" s="4">
        <v>1644</v>
      </c>
      <c r="P1309" s="4">
        <v>1653</v>
      </c>
      <c r="Q1309" s="4">
        <v>1638</v>
      </c>
    </row>
    <row r="1310" spans="1:17" x14ac:dyDescent="0.3">
      <c r="A1310" t="s">
        <v>1518</v>
      </c>
      <c r="B1310" s="4">
        <v>1110</v>
      </c>
      <c r="C1310" s="4">
        <v>1104</v>
      </c>
      <c r="D1310" s="4">
        <v>1089</v>
      </c>
      <c r="E1310" s="4">
        <v>1035</v>
      </c>
      <c r="F1310" s="4">
        <v>1008</v>
      </c>
      <c r="G1310" s="4">
        <v>963</v>
      </c>
      <c r="H1310" s="4">
        <v>915</v>
      </c>
      <c r="I1310" s="4">
        <v>885</v>
      </c>
      <c r="J1310" s="4">
        <v>870</v>
      </c>
      <c r="K1310" s="4">
        <v>987</v>
      </c>
      <c r="L1310" s="4">
        <v>969</v>
      </c>
      <c r="M1310" s="4">
        <v>984</v>
      </c>
      <c r="N1310" s="4">
        <v>1020</v>
      </c>
      <c r="O1310" s="4">
        <v>954</v>
      </c>
      <c r="P1310" s="4">
        <v>990</v>
      </c>
      <c r="Q1310" s="4">
        <v>933</v>
      </c>
    </row>
    <row r="1311" spans="1:17" x14ac:dyDescent="0.3">
      <c r="A1311" t="s">
        <v>1519</v>
      </c>
      <c r="B1311" s="4">
        <v>2670</v>
      </c>
      <c r="C1311" s="4">
        <v>2604</v>
      </c>
      <c r="D1311" s="4">
        <v>2676</v>
      </c>
      <c r="E1311" s="4">
        <v>2712</v>
      </c>
      <c r="F1311" s="4">
        <v>2739</v>
      </c>
      <c r="G1311" s="4">
        <v>2718</v>
      </c>
      <c r="H1311" s="4">
        <v>2787</v>
      </c>
      <c r="I1311" s="4">
        <v>2796</v>
      </c>
      <c r="J1311" s="4">
        <v>2802</v>
      </c>
      <c r="K1311" s="4">
        <v>2910</v>
      </c>
      <c r="L1311" s="4">
        <v>2922</v>
      </c>
      <c r="M1311" s="4">
        <v>2961</v>
      </c>
      <c r="N1311" s="4">
        <v>2994</v>
      </c>
      <c r="O1311" s="4">
        <v>3075</v>
      </c>
      <c r="P1311" s="4">
        <v>3144</v>
      </c>
      <c r="Q1311" s="4">
        <v>3222</v>
      </c>
    </row>
    <row r="1312" spans="1:17" x14ac:dyDescent="0.3">
      <c r="A1312" t="s">
        <v>1520</v>
      </c>
      <c r="B1312" s="4">
        <v>1992</v>
      </c>
      <c r="C1312" s="4">
        <v>1953</v>
      </c>
      <c r="D1312" s="4">
        <v>1989</v>
      </c>
      <c r="E1312" s="4">
        <v>1974</v>
      </c>
      <c r="F1312" s="4">
        <v>2013</v>
      </c>
      <c r="G1312" s="4">
        <v>1992</v>
      </c>
      <c r="H1312" s="4">
        <v>2034</v>
      </c>
      <c r="I1312" s="4">
        <v>1983</v>
      </c>
      <c r="J1312" s="4">
        <v>1953</v>
      </c>
      <c r="K1312" s="4">
        <v>1977</v>
      </c>
      <c r="L1312" s="4">
        <v>1911</v>
      </c>
      <c r="M1312" s="4">
        <v>1956</v>
      </c>
      <c r="N1312" s="4">
        <v>2013</v>
      </c>
      <c r="O1312" s="4">
        <v>2007</v>
      </c>
      <c r="P1312" s="4">
        <v>2058</v>
      </c>
      <c r="Q1312" s="4">
        <v>2004</v>
      </c>
    </row>
    <row r="1313" spans="1:17" x14ac:dyDescent="0.3">
      <c r="A1313" t="s">
        <v>1521</v>
      </c>
      <c r="B1313" s="4">
        <v>330</v>
      </c>
      <c r="C1313" s="4">
        <v>528</v>
      </c>
      <c r="D1313" s="4">
        <v>537</v>
      </c>
      <c r="E1313" s="4">
        <v>558</v>
      </c>
      <c r="F1313" s="4">
        <v>615</v>
      </c>
      <c r="G1313" s="4">
        <v>627</v>
      </c>
      <c r="H1313" s="4">
        <v>618</v>
      </c>
      <c r="I1313" s="4">
        <v>636</v>
      </c>
      <c r="J1313" s="4">
        <v>618</v>
      </c>
      <c r="K1313" s="4">
        <v>624</v>
      </c>
      <c r="L1313" s="4">
        <v>609</v>
      </c>
      <c r="M1313" s="4">
        <v>681</v>
      </c>
      <c r="N1313" s="4">
        <v>723</v>
      </c>
      <c r="O1313" s="4">
        <v>777</v>
      </c>
      <c r="P1313" s="4">
        <v>753</v>
      </c>
      <c r="Q1313" s="4">
        <v>780</v>
      </c>
    </row>
    <row r="1314" spans="1:17" x14ac:dyDescent="0.3">
      <c r="A1314" t="s">
        <v>1522</v>
      </c>
      <c r="B1314" s="4">
        <v>1020</v>
      </c>
      <c r="C1314" s="4">
        <v>1026</v>
      </c>
      <c r="D1314" s="4">
        <v>1056</v>
      </c>
      <c r="E1314" s="4">
        <v>1095</v>
      </c>
      <c r="F1314" s="4">
        <v>1098</v>
      </c>
      <c r="G1314" s="4">
        <v>1140</v>
      </c>
      <c r="H1314" s="4">
        <v>1185</v>
      </c>
      <c r="I1314" s="4">
        <v>1212</v>
      </c>
      <c r="J1314" s="4">
        <v>1230</v>
      </c>
      <c r="K1314" s="4">
        <v>1251</v>
      </c>
      <c r="L1314" s="4">
        <v>1293</v>
      </c>
      <c r="M1314" s="4">
        <v>1290</v>
      </c>
      <c r="N1314" s="4">
        <v>1251</v>
      </c>
      <c r="O1314" s="4">
        <v>1302</v>
      </c>
      <c r="P1314" s="4">
        <v>1311</v>
      </c>
      <c r="Q1314" s="4">
        <v>1383</v>
      </c>
    </row>
    <row r="1315" spans="1:17" x14ac:dyDescent="0.3">
      <c r="A1315" t="s">
        <v>1523</v>
      </c>
      <c r="B1315" s="4">
        <v>342</v>
      </c>
      <c r="C1315" s="4">
        <v>495</v>
      </c>
      <c r="D1315" s="4">
        <v>504</v>
      </c>
      <c r="E1315" s="4">
        <v>531</v>
      </c>
      <c r="F1315" s="4">
        <v>546</v>
      </c>
      <c r="G1315" s="4">
        <v>573</v>
      </c>
      <c r="H1315" s="4">
        <v>591</v>
      </c>
      <c r="I1315" s="4">
        <v>615</v>
      </c>
      <c r="J1315" s="4">
        <v>603</v>
      </c>
      <c r="K1315" s="4">
        <v>582</v>
      </c>
      <c r="L1315" s="4">
        <v>588</v>
      </c>
      <c r="M1315" s="4">
        <v>621</v>
      </c>
      <c r="N1315" s="4">
        <v>654</v>
      </c>
      <c r="O1315" s="4">
        <v>681</v>
      </c>
      <c r="P1315" s="4">
        <v>684</v>
      </c>
      <c r="Q1315" s="4">
        <v>714</v>
      </c>
    </row>
    <row r="1316" spans="1:17" x14ac:dyDescent="0.3">
      <c r="A1316" t="s">
        <v>1524</v>
      </c>
      <c r="B1316" s="4">
        <v>3030</v>
      </c>
      <c r="C1316" s="4">
        <v>3081</v>
      </c>
      <c r="D1316" s="4">
        <v>3024</v>
      </c>
      <c r="E1316" s="4">
        <v>2955</v>
      </c>
      <c r="F1316" s="4">
        <v>2910</v>
      </c>
      <c r="G1316" s="4">
        <v>2856</v>
      </c>
      <c r="H1316" s="4">
        <v>2877</v>
      </c>
      <c r="I1316" s="4">
        <v>3027</v>
      </c>
      <c r="J1316" s="4">
        <v>3087</v>
      </c>
      <c r="K1316" s="4">
        <v>3120</v>
      </c>
      <c r="L1316" s="4">
        <v>3171</v>
      </c>
      <c r="M1316" s="4">
        <v>3240</v>
      </c>
      <c r="N1316" s="4">
        <v>3408</v>
      </c>
      <c r="O1316" s="4">
        <v>3558</v>
      </c>
      <c r="P1316" s="4">
        <v>3699</v>
      </c>
      <c r="Q1316" s="4">
        <v>3912</v>
      </c>
    </row>
    <row r="1317" spans="1:17" x14ac:dyDescent="0.3">
      <c r="A1317" t="s">
        <v>1525</v>
      </c>
      <c r="B1317" s="4">
        <v>1167</v>
      </c>
      <c r="C1317" s="4">
        <v>1206</v>
      </c>
      <c r="D1317" s="4">
        <v>1245</v>
      </c>
      <c r="E1317" s="4">
        <v>1338</v>
      </c>
      <c r="F1317" s="4">
        <v>1395</v>
      </c>
      <c r="G1317" s="4">
        <v>1455</v>
      </c>
      <c r="H1317" s="4">
        <v>1479</v>
      </c>
      <c r="I1317" s="4">
        <v>1548</v>
      </c>
      <c r="J1317" s="4">
        <v>1509</v>
      </c>
      <c r="K1317" s="4">
        <v>1509</v>
      </c>
      <c r="L1317" s="4">
        <v>1539</v>
      </c>
      <c r="M1317" s="4">
        <v>1560</v>
      </c>
      <c r="N1317" s="4">
        <v>1557</v>
      </c>
      <c r="O1317" s="4">
        <v>1584</v>
      </c>
      <c r="P1317" s="4">
        <v>1605</v>
      </c>
      <c r="Q1317" s="4">
        <v>1623</v>
      </c>
    </row>
    <row r="1318" spans="1:17" x14ac:dyDescent="0.3">
      <c r="A1318" t="s">
        <v>1526</v>
      </c>
      <c r="B1318" s="4">
        <v>1227</v>
      </c>
      <c r="C1318" s="4">
        <v>1296</v>
      </c>
      <c r="D1318" s="4">
        <v>1275</v>
      </c>
      <c r="E1318" s="4">
        <v>1272</v>
      </c>
      <c r="F1318" s="4">
        <v>1326</v>
      </c>
      <c r="G1318" s="4">
        <v>1320</v>
      </c>
      <c r="H1318" s="4">
        <v>1338</v>
      </c>
      <c r="I1318" s="4">
        <v>1347</v>
      </c>
      <c r="J1318" s="4">
        <v>1314</v>
      </c>
      <c r="K1318" s="4">
        <v>1305</v>
      </c>
      <c r="L1318" s="4">
        <v>1347</v>
      </c>
      <c r="M1318" s="4">
        <v>1356</v>
      </c>
      <c r="N1318" s="4">
        <v>1389</v>
      </c>
      <c r="O1318" s="4">
        <v>1380</v>
      </c>
      <c r="P1318" s="4">
        <v>1434</v>
      </c>
      <c r="Q1318" s="4">
        <v>1434</v>
      </c>
    </row>
    <row r="1319" spans="1:17" x14ac:dyDescent="0.3">
      <c r="A1319" t="s">
        <v>1527</v>
      </c>
      <c r="B1319" s="4">
        <v>1440</v>
      </c>
      <c r="C1319" s="4">
        <v>1521</v>
      </c>
      <c r="D1319" s="4">
        <v>1575</v>
      </c>
      <c r="E1319" s="4">
        <v>1584</v>
      </c>
      <c r="F1319" s="4">
        <v>1638</v>
      </c>
      <c r="G1319" s="4">
        <v>1674</v>
      </c>
      <c r="H1319" s="4">
        <v>1647</v>
      </c>
      <c r="I1319" s="4">
        <v>1722</v>
      </c>
      <c r="J1319" s="4">
        <v>1764</v>
      </c>
      <c r="K1319" s="4">
        <v>1812</v>
      </c>
      <c r="L1319" s="4">
        <v>1824</v>
      </c>
      <c r="M1319" s="4">
        <v>1794</v>
      </c>
      <c r="N1319" s="4">
        <v>1788</v>
      </c>
      <c r="O1319" s="4">
        <v>1821</v>
      </c>
      <c r="P1319" s="4">
        <v>1821</v>
      </c>
      <c r="Q1319" s="4">
        <v>1845</v>
      </c>
    </row>
    <row r="1320" spans="1:17" x14ac:dyDescent="0.3">
      <c r="A1320" t="s">
        <v>1528</v>
      </c>
      <c r="B1320" s="4">
        <v>1494</v>
      </c>
      <c r="C1320" s="4">
        <v>1485</v>
      </c>
      <c r="D1320" s="4">
        <v>1503</v>
      </c>
      <c r="E1320" s="4">
        <v>1494</v>
      </c>
      <c r="F1320" s="4">
        <v>1530</v>
      </c>
      <c r="G1320" s="4">
        <v>1554</v>
      </c>
      <c r="H1320" s="4">
        <v>1467</v>
      </c>
      <c r="I1320" s="4">
        <v>1485</v>
      </c>
      <c r="J1320" s="4">
        <v>1452</v>
      </c>
      <c r="K1320" s="4">
        <v>1494</v>
      </c>
      <c r="L1320" s="4">
        <v>1551</v>
      </c>
      <c r="M1320" s="4">
        <v>1548</v>
      </c>
      <c r="N1320" s="4">
        <v>1569</v>
      </c>
      <c r="O1320" s="4">
        <v>1653</v>
      </c>
      <c r="P1320" s="4">
        <v>1641</v>
      </c>
      <c r="Q1320" s="4">
        <v>1665</v>
      </c>
    </row>
    <row r="1321" spans="1:17" x14ac:dyDescent="0.3">
      <c r="A1321" t="s">
        <v>1529</v>
      </c>
      <c r="B1321" s="4">
        <v>2439</v>
      </c>
      <c r="C1321" s="4">
        <v>2511</v>
      </c>
      <c r="D1321" s="4">
        <v>2511</v>
      </c>
      <c r="E1321" s="4">
        <v>2373</v>
      </c>
      <c r="F1321" s="4">
        <v>2331</v>
      </c>
      <c r="G1321" s="4">
        <v>2295</v>
      </c>
      <c r="H1321" s="4">
        <v>2250</v>
      </c>
      <c r="I1321" s="4">
        <v>2223</v>
      </c>
      <c r="J1321" s="4">
        <v>2160</v>
      </c>
      <c r="K1321" s="4">
        <v>2202</v>
      </c>
      <c r="L1321" s="4">
        <v>2184</v>
      </c>
      <c r="M1321" s="4">
        <v>2193</v>
      </c>
      <c r="N1321" s="4">
        <v>2253</v>
      </c>
      <c r="O1321" s="4">
        <v>2262</v>
      </c>
      <c r="P1321" s="4">
        <v>2247</v>
      </c>
      <c r="Q1321" s="4">
        <v>2241</v>
      </c>
    </row>
    <row r="1322" spans="1:17" x14ac:dyDescent="0.3">
      <c r="A1322" t="s">
        <v>1530</v>
      </c>
      <c r="B1322" s="4">
        <v>3537</v>
      </c>
      <c r="C1322" s="4">
        <v>3495</v>
      </c>
      <c r="D1322" s="4">
        <v>3384</v>
      </c>
      <c r="E1322" s="4">
        <v>3339</v>
      </c>
      <c r="F1322" s="4">
        <v>3303</v>
      </c>
      <c r="G1322" s="4">
        <v>3273</v>
      </c>
      <c r="H1322" s="4">
        <v>3258</v>
      </c>
      <c r="I1322" s="4">
        <v>3174</v>
      </c>
      <c r="J1322" s="4">
        <v>3234</v>
      </c>
      <c r="K1322" s="4">
        <v>3267</v>
      </c>
      <c r="L1322" s="4">
        <v>3330</v>
      </c>
      <c r="M1322" s="4">
        <v>3444</v>
      </c>
      <c r="N1322" s="4">
        <v>3453</v>
      </c>
      <c r="O1322" s="4">
        <v>3513</v>
      </c>
      <c r="P1322" s="4">
        <v>3564</v>
      </c>
      <c r="Q1322" s="4">
        <v>3546</v>
      </c>
    </row>
    <row r="1323" spans="1:17" x14ac:dyDescent="0.3">
      <c r="A1323" t="s">
        <v>1531</v>
      </c>
      <c r="B1323" s="4">
        <v>450</v>
      </c>
      <c r="C1323" s="4">
        <v>456</v>
      </c>
      <c r="D1323" s="4">
        <v>471</v>
      </c>
      <c r="E1323" s="4">
        <v>525</v>
      </c>
      <c r="F1323" s="4">
        <v>549</v>
      </c>
      <c r="G1323" s="4">
        <v>558</v>
      </c>
      <c r="H1323" s="4">
        <v>561</v>
      </c>
      <c r="I1323" s="4">
        <v>573</v>
      </c>
      <c r="J1323" s="4">
        <v>606</v>
      </c>
      <c r="K1323" s="4">
        <v>588</v>
      </c>
      <c r="L1323" s="4">
        <v>588</v>
      </c>
      <c r="M1323" s="4">
        <v>618</v>
      </c>
      <c r="N1323" s="4">
        <v>636</v>
      </c>
      <c r="O1323" s="4">
        <v>597</v>
      </c>
      <c r="P1323" s="4">
        <v>630</v>
      </c>
      <c r="Q1323" s="4">
        <v>681</v>
      </c>
    </row>
    <row r="1324" spans="1:17" x14ac:dyDescent="0.3">
      <c r="A1324" t="s">
        <v>1532</v>
      </c>
      <c r="B1324" s="4">
        <v>459</v>
      </c>
      <c r="C1324" s="4">
        <v>474</v>
      </c>
      <c r="D1324" s="4">
        <v>519</v>
      </c>
      <c r="E1324" s="4">
        <v>558</v>
      </c>
      <c r="F1324" s="4">
        <v>573</v>
      </c>
      <c r="G1324" s="4">
        <v>570</v>
      </c>
      <c r="H1324" s="4">
        <v>579</v>
      </c>
      <c r="I1324" s="4">
        <v>585</v>
      </c>
      <c r="J1324" s="4">
        <v>579</v>
      </c>
      <c r="K1324" s="4">
        <v>624</v>
      </c>
      <c r="L1324" s="4">
        <v>591</v>
      </c>
      <c r="M1324" s="4">
        <v>621</v>
      </c>
      <c r="N1324" s="4">
        <v>606</v>
      </c>
      <c r="O1324" s="4">
        <v>654</v>
      </c>
      <c r="P1324" s="4">
        <v>648</v>
      </c>
      <c r="Q1324" s="4">
        <v>645</v>
      </c>
    </row>
    <row r="1325" spans="1:17" x14ac:dyDescent="0.3">
      <c r="A1325" t="s">
        <v>1533</v>
      </c>
      <c r="B1325" s="4">
        <v>2748</v>
      </c>
      <c r="C1325" s="4">
        <v>2760</v>
      </c>
      <c r="D1325" s="4">
        <v>2688</v>
      </c>
      <c r="E1325" s="4">
        <v>2655</v>
      </c>
      <c r="F1325" s="4">
        <v>2586</v>
      </c>
      <c r="G1325" s="4">
        <v>2571</v>
      </c>
      <c r="H1325" s="4">
        <v>2562</v>
      </c>
      <c r="I1325" s="4">
        <v>2538</v>
      </c>
      <c r="J1325" s="4">
        <v>2541</v>
      </c>
      <c r="K1325" s="4">
        <v>2562</v>
      </c>
      <c r="L1325" s="4">
        <v>2661</v>
      </c>
      <c r="M1325" s="4">
        <v>2646</v>
      </c>
      <c r="N1325" s="4">
        <v>2745</v>
      </c>
      <c r="O1325" s="4">
        <v>2724</v>
      </c>
      <c r="P1325" s="4">
        <v>2778</v>
      </c>
      <c r="Q1325" s="4">
        <v>2802</v>
      </c>
    </row>
    <row r="1326" spans="1:17" x14ac:dyDescent="0.3">
      <c r="A1326" t="s">
        <v>1534</v>
      </c>
      <c r="B1326" s="4">
        <v>1323</v>
      </c>
      <c r="C1326" s="4">
        <v>1350</v>
      </c>
      <c r="D1326" s="4">
        <v>1377</v>
      </c>
      <c r="E1326" s="4">
        <v>1431</v>
      </c>
      <c r="F1326" s="4">
        <v>1470</v>
      </c>
      <c r="G1326" s="4">
        <v>1449</v>
      </c>
      <c r="H1326" s="4">
        <v>1437</v>
      </c>
      <c r="I1326" s="4">
        <v>1464</v>
      </c>
      <c r="J1326" s="4">
        <v>1494</v>
      </c>
      <c r="K1326" s="4">
        <v>1473</v>
      </c>
      <c r="L1326" s="4">
        <v>1500</v>
      </c>
      <c r="M1326" s="4">
        <v>1620</v>
      </c>
      <c r="N1326" s="4">
        <v>1587</v>
      </c>
      <c r="O1326" s="4">
        <v>1602</v>
      </c>
      <c r="P1326" s="4">
        <v>1626</v>
      </c>
      <c r="Q1326" s="4">
        <v>1590</v>
      </c>
    </row>
    <row r="1327" spans="1:17" x14ac:dyDescent="0.3">
      <c r="A1327" t="s">
        <v>1535</v>
      </c>
      <c r="B1327" s="4">
        <v>330</v>
      </c>
      <c r="C1327" s="4">
        <v>396</v>
      </c>
      <c r="D1327" s="4">
        <v>408</v>
      </c>
      <c r="E1327" s="4">
        <v>471</v>
      </c>
      <c r="F1327" s="4">
        <v>504</v>
      </c>
      <c r="G1327" s="4">
        <v>528</v>
      </c>
      <c r="H1327" s="4">
        <v>546</v>
      </c>
      <c r="I1327" s="4">
        <v>639</v>
      </c>
      <c r="J1327" s="4">
        <v>642</v>
      </c>
      <c r="K1327" s="4">
        <v>639</v>
      </c>
      <c r="L1327" s="4">
        <v>651</v>
      </c>
      <c r="M1327" s="4">
        <v>714</v>
      </c>
      <c r="N1327" s="4">
        <v>711</v>
      </c>
      <c r="O1327" s="4">
        <v>687</v>
      </c>
      <c r="P1327" s="4">
        <v>702</v>
      </c>
      <c r="Q1327" s="4">
        <v>717</v>
      </c>
    </row>
    <row r="1328" spans="1:17" x14ac:dyDescent="0.3">
      <c r="A1328" t="s">
        <v>1536</v>
      </c>
      <c r="B1328" s="4">
        <v>693</v>
      </c>
      <c r="C1328" s="4">
        <v>720</v>
      </c>
      <c r="D1328" s="4">
        <v>744</v>
      </c>
      <c r="E1328" s="4">
        <v>801</v>
      </c>
      <c r="F1328" s="4">
        <v>849</v>
      </c>
      <c r="G1328" s="4">
        <v>858</v>
      </c>
      <c r="H1328" s="4">
        <v>834</v>
      </c>
      <c r="I1328" s="4">
        <v>861</v>
      </c>
      <c r="J1328" s="4">
        <v>882</v>
      </c>
      <c r="K1328" s="4">
        <v>882</v>
      </c>
      <c r="L1328" s="4">
        <v>900</v>
      </c>
      <c r="M1328" s="4">
        <v>921</v>
      </c>
      <c r="N1328" s="4">
        <v>924</v>
      </c>
      <c r="O1328" s="4">
        <v>936</v>
      </c>
      <c r="P1328" s="4">
        <v>960</v>
      </c>
      <c r="Q1328" s="4">
        <v>1008</v>
      </c>
    </row>
    <row r="1329" spans="1:17" x14ac:dyDescent="0.3">
      <c r="A1329" t="s">
        <v>1537</v>
      </c>
      <c r="B1329" s="4">
        <v>1785</v>
      </c>
      <c r="C1329" s="4">
        <v>1758</v>
      </c>
      <c r="D1329" s="4">
        <v>1707</v>
      </c>
      <c r="E1329" s="4">
        <v>1704</v>
      </c>
      <c r="F1329" s="4">
        <v>1710</v>
      </c>
      <c r="G1329" s="4">
        <v>1677</v>
      </c>
      <c r="H1329" s="4">
        <v>1692</v>
      </c>
      <c r="I1329" s="4">
        <v>1686</v>
      </c>
      <c r="J1329" s="4">
        <v>1722</v>
      </c>
      <c r="K1329" s="4">
        <v>1797</v>
      </c>
      <c r="L1329" s="4">
        <v>1899</v>
      </c>
      <c r="M1329" s="4">
        <v>1857</v>
      </c>
      <c r="N1329" s="4">
        <v>1962</v>
      </c>
      <c r="O1329" s="4">
        <v>2028</v>
      </c>
      <c r="P1329" s="4">
        <v>2085</v>
      </c>
      <c r="Q1329" s="4">
        <v>2121</v>
      </c>
    </row>
    <row r="1330" spans="1:17" x14ac:dyDescent="0.3">
      <c r="A1330" t="s">
        <v>1538</v>
      </c>
      <c r="B1330" s="4">
        <v>1512</v>
      </c>
      <c r="C1330" s="4">
        <v>1512</v>
      </c>
      <c r="D1330" s="4">
        <v>1482</v>
      </c>
      <c r="E1330" s="4">
        <v>1446</v>
      </c>
      <c r="F1330" s="4">
        <v>1446</v>
      </c>
      <c r="G1330" s="4">
        <v>1392</v>
      </c>
      <c r="H1330" s="4">
        <v>1410</v>
      </c>
      <c r="I1330" s="4">
        <v>1371</v>
      </c>
      <c r="J1330" s="4">
        <v>1371</v>
      </c>
      <c r="K1330" s="4">
        <v>1383</v>
      </c>
      <c r="L1330" s="4">
        <v>1476</v>
      </c>
      <c r="M1330" s="4">
        <v>1455</v>
      </c>
      <c r="N1330" s="4">
        <v>1491</v>
      </c>
      <c r="O1330" s="4">
        <v>1434</v>
      </c>
      <c r="P1330" s="4">
        <v>1461</v>
      </c>
      <c r="Q1330" s="4">
        <v>1494</v>
      </c>
    </row>
    <row r="1331" spans="1:17" x14ac:dyDescent="0.3">
      <c r="A1331" t="s">
        <v>1539</v>
      </c>
      <c r="B1331" s="4">
        <v>1635</v>
      </c>
      <c r="C1331" s="4">
        <v>1617</v>
      </c>
      <c r="D1331" s="4">
        <v>1599</v>
      </c>
      <c r="E1331" s="4">
        <v>1638</v>
      </c>
      <c r="F1331" s="4">
        <v>1635</v>
      </c>
      <c r="G1331" s="4">
        <v>1668</v>
      </c>
      <c r="H1331" s="4">
        <v>1653</v>
      </c>
      <c r="I1331" s="4">
        <v>1677</v>
      </c>
      <c r="J1331" s="4">
        <v>1689</v>
      </c>
      <c r="K1331" s="4">
        <v>1734</v>
      </c>
      <c r="L1331" s="4">
        <v>1716</v>
      </c>
      <c r="M1331" s="4">
        <v>1743</v>
      </c>
      <c r="N1331" s="4">
        <v>1839</v>
      </c>
      <c r="O1331" s="4">
        <v>1857</v>
      </c>
      <c r="P1331" s="4">
        <v>1902</v>
      </c>
      <c r="Q1331" s="4">
        <v>1959</v>
      </c>
    </row>
    <row r="1332" spans="1:17" x14ac:dyDescent="0.3">
      <c r="A1332" t="s">
        <v>1540</v>
      </c>
      <c r="B1332" s="4">
        <v>1803</v>
      </c>
      <c r="C1332" s="4">
        <v>1884</v>
      </c>
      <c r="D1332" s="4">
        <v>1902</v>
      </c>
      <c r="E1332" s="4">
        <v>1944</v>
      </c>
      <c r="F1332" s="4">
        <v>1968</v>
      </c>
      <c r="G1332" s="4">
        <v>1968</v>
      </c>
      <c r="H1332" s="4">
        <v>1968</v>
      </c>
      <c r="I1332" s="4">
        <v>1941</v>
      </c>
      <c r="J1332" s="4">
        <v>1941</v>
      </c>
      <c r="K1332" s="4">
        <v>1941</v>
      </c>
      <c r="L1332" s="4">
        <v>2046</v>
      </c>
      <c r="M1332" s="4">
        <v>2100</v>
      </c>
      <c r="N1332" s="4">
        <v>2157</v>
      </c>
      <c r="O1332" s="4">
        <v>2244</v>
      </c>
      <c r="P1332" s="4">
        <v>2307</v>
      </c>
      <c r="Q1332" s="4">
        <v>2367</v>
      </c>
    </row>
    <row r="1333" spans="1:17" x14ac:dyDescent="0.3">
      <c r="A1333" t="s">
        <v>1541</v>
      </c>
      <c r="B1333" s="4">
        <v>723</v>
      </c>
      <c r="C1333" s="4">
        <v>741</v>
      </c>
      <c r="D1333" s="4">
        <v>732</v>
      </c>
      <c r="E1333" s="4">
        <v>723</v>
      </c>
      <c r="F1333" s="4">
        <v>747</v>
      </c>
      <c r="G1333" s="4">
        <v>765</v>
      </c>
      <c r="H1333" s="4">
        <v>741</v>
      </c>
      <c r="I1333" s="4">
        <v>732</v>
      </c>
      <c r="J1333" s="4">
        <v>714</v>
      </c>
      <c r="K1333" s="4">
        <v>741</v>
      </c>
      <c r="L1333" s="4">
        <v>765</v>
      </c>
      <c r="M1333" s="4">
        <v>747</v>
      </c>
      <c r="N1333" s="4">
        <v>804</v>
      </c>
      <c r="O1333" s="4">
        <v>807</v>
      </c>
      <c r="P1333" s="4">
        <v>837</v>
      </c>
      <c r="Q1333" s="4">
        <v>852</v>
      </c>
    </row>
    <row r="1334" spans="1:17" x14ac:dyDescent="0.3">
      <c r="A1334" t="s">
        <v>1542</v>
      </c>
      <c r="B1334" s="4">
        <v>1329</v>
      </c>
      <c r="C1334" s="4">
        <v>1470</v>
      </c>
      <c r="D1334" s="4">
        <v>1479</v>
      </c>
      <c r="E1334" s="4">
        <v>1464</v>
      </c>
      <c r="F1334" s="4">
        <v>1509</v>
      </c>
      <c r="G1334" s="4">
        <v>1545</v>
      </c>
      <c r="H1334" s="4">
        <v>1554</v>
      </c>
      <c r="I1334" s="4">
        <v>1581</v>
      </c>
      <c r="J1334" s="4">
        <v>1575</v>
      </c>
      <c r="K1334" s="4">
        <v>1617</v>
      </c>
      <c r="L1334" s="4">
        <v>1656</v>
      </c>
      <c r="M1334" s="4">
        <v>1737</v>
      </c>
      <c r="N1334" s="4">
        <v>1746</v>
      </c>
      <c r="O1334" s="4">
        <v>1788</v>
      </c>
      <c r="P1334" s="4">
        <v>1731</v>
      </c>
      <c r="Q1334" s="4">
        <v>1779</v>
      </c>
    </row>
    <row r="1335" spans="1:17" x14ac:dyDescent="0.3">
      <c r="A1335" t="s">
        <v>1543</v>
      </c>
      <c r="B1335" s="4">
        <v>1029</v>
      </c>
      <c r="C1335" s="4">
        <v>1035</v>
      </c>
      <c r="D1335" s="4">
        <v>1038</v>
      </c>
      <c r="E1335" s="4">
        <v>1104</v>
      </c>
      <c r="F1335" s="4">
        <v>1107</v>
      </c>
      <c r="G1335" s="4">
        <v>1116</v>
      </c>
      <c r="H1335" s="4">
        <v>1116</v>
      </c>
      <c r="I1335" s="4">
        <v>1125</v>
      </c>
      <c r="J1335" s="4">
        <v>1173</v>
      </c>
      <c r="K1335" s="4">
        <v>1191</v>
      </c>
      <c r="L1335" s="4">
        <v>1215</v>
      </c>
      <c r="M1335" s="4">
        <v>1179</v>
      </c>
      <c r="N1335" s="4">
        <v>1224</v>
      </c>
      <c r="O1335" s="4">
        <v>1284</v>
      </c>
      <c r="P1335" s="4">
        <v>1302</v>
      </c>
      <c r="Q1335" s="4">
        <v>1332</v>
      </c>
    </row>
    <row r="1336" spans="1:17" x14ac:dyDescent="0.3">
      <c r="A1336" t="s">
        <v>1544</v>
      </c>
      <c r="B1336" s="4">
        <v>1515</v>
      </c>
      <c r="C1336" s="4">
        <v>1596</v>
      </c>
      <c r="D1336" s="4">
        <v>1671</v>
      </c>
      <c r="E1336" s="4">
        <v>1698</v>
      </c>
      <c r="F1336" s="4">
        <v>1731</v>
      </c>
      <c r="G1336" s="4">
        <v>1782</v>
      </c>
      <c r="H1336" s="4">
        <v>1797</v>
      </c>
      <c r="I1336" s="4">
        <v>1809</v>
      </c>
      <c r="J1336" s="4">
        <v>1830</v>
      </c>
      <c r="K1336" s="4">
        <v>1923</v>
      </c>
      <c r="L1336" s="4">
        <v>1980</v>
      </c>
      <c r="M1336" s="4">
        <v>2127</v>
      </c>
      <c r="N1336" s="4">
        <v>2298</v>
      </c>
      <c r="O1336" s="4">
        <v>2295</v>
      </c>
      <c r="P1336" s="4">
        <v>2445</v>
      </c>
      <c r="Q1336" s="4">
        <v>2643</v>
      </c>
    </row>
    <row r="1337" spans="1:17" x14ac:dyDescent="0.3">
      <c r="A1337" t="s">
        <v>1545</v>
      </c>
      <c r="B1337" s="4">
        <v>2406</v>
      </c>
      <c r="C1337" s="4">
        <v>2466</v>
      </c>
      <c r="D1337" s="4">
        <v>2439</v>
      </c>
      <c r="E1337" s="4">
        <v>2379</v>
      </c>
      <c r="F1337" s="4">
        <v>2340</v>
      </c>
      <c r="G1337" s="4">
        <v>2286</v>
      </c>
      <c r="H1337" s="4">
        <v>2343</v>
      </c>
      <c r="I1337" s="4">
        <v>2355</v>
      </c>
      <c r="J1337" s="4">
        <v>2385</v>
      </c>
      <c r="K1337" s="4">
        <v>2400</v>
      </c>
      <c r="L1337" s="4">
        <v>2412</v>
      </c>
      <c r="M1337" s="4">
        <v>2427</v>
      </c>
      <c r="N1337" s="4">
        <v>2448</v>
      </c>
      <c r="O1337" s="4">
        <v>2448</v>
      </c>
      <c r="P1337" s="4">
        <v>2469</v>
      </c>
      <c r="Q1337" s="4">
        <v>2514</v>
      </c>
    </row>
    <row r="1338" spans="1:17" x14ac:dyDescent="0.3">
      <c r="A1338" t="s">
        <v>1546</v>
      </c>
      <c r="B1338" s="4">
        <v>1368</v>
      </c>
      <c r="C1338" s="4">
        <v>1410</v>
      </c>
      <c r="D1338" s="4">
        <v>1464</v>
      </c>
      <c r="E1338" s="4">
        <v>1452</v>
      </c>
      <c r="F1338" s="4">
        <v>1473</v>
      </c>
      <c r="G1338" s="4">
        <v>1464</v>
      </c>
      <c r="H1338" s="4">
        <v>1401</v>
      </c>
      <c r="I1338" s="4">
        <v>1380</v>
      </c>
      <c r="J1338" s="4">
        <v>1446</v>
      </c>
      <c r="K1338" s="4">
        <v>1437</v>
      </c>
      <c r="L1338" s="4">
        <v>1452</v>
      </c>
      <c r="M1338" s="4">
        <v>1434</v>
      </c>
      <c r="N1338" s="4">
        <v>1395</v>
      </c>
      <c r="O1338" s="4">
        <v>1431</v>
      </c>
      <c r="P1338" s="4">
        <v>1425</v>
      </c>
      <c r="Q1338" s="4">
        <v>1455</v>
      </c>
    </row>
    <row r="1339" spans="1:17" x14ac:dyDescent="0.3">
      <c r="A1339" t="s">
        <v>1547</v>
      </c>
      <c r="B1339" s="4">
        <v>1626</v>
      </c>
      <c r="C1339" s="4">
        <v>1641</v>
      </c>
      <c r="D1339" s="4">
        <v>1680</v>
      </c>
      <c r="E1339" s="4">
        <v>1665</v>
      </c>
      <c r="F1339" s="4">
        <v>1686</v>
      </c>
      <c r="G1339" s="4">
        <v>1665</v>
      </c>
      <c r="H1339" s="4">
        <v>1719</v>
      </c>
      <c r="I1339" s="4">
        <v>1704</v>
      </c>
      <c r="J1339" s="4">
        <v>1716</v>
      </c>
      <c r="K1339" s="4">
        <v>1728</v>
      </c>
      <c r="L1339" s="4">
        <v>1746</v>
      </c>
      <c r="M1339" s="4">
        <v>1779</v>
      </c>
      <c r="N1339" s="4">
        <v>1830</v>
      </c>
      <c r="O1339" s="4">
        <v>1848</v>
      </c>
      <c r="P1339" s="4">
        <v>1875</v>
      </c>
      <c r="Q1339" s="4">
        <v>1875</v>
      </c>
    </row>
    <row r="1340" spans="1:17" x14ac:dyDescent="0.3">
      <c r="A1340" t="s">
        <v>1548</v>
      </c>
      <c r="B1340" s="4">
        <v>1059</v>
      </c>
      <c r="C1340" s="4">
        <v>1086</v>
      </c>
      <c r="D1340" s="4">
        <v>1086</v>
      </c>
      <c r="E1340" s="4">
        <v>1104</v>
      </c>
      <c r="F1340" s="4">
        <v>1140</v>
      </c>
      <c r="G1340" s="4">
        <v>1119</v>
      </c>
      <c r="H1340" s="4">
        <v>1044</v>
      </c>
      <c r="I1340" s="4">
        <v>1047</v>
      </c>
      <c r="J1340" s="4">
        <v>1071</v>
      </c>
      <c r="K1340" s="4">
        <v>1083</v>
      </c>
      <c r="L1340" s="4">
        <v>1104</v>
      </c>
      <c r="M1340" s="4">
        <v>1128</v>
      </c>
      <c r="N1340" s="4">
        <v>1101</v>
      </c>
      <c r="O1340" s="4">
        <v>1161</v>
      </c>
      <c r="P1340" s="4">
        <v>1200</v>
      </c>
      <c r="Q1340" s="4">
        <v>1176</v>
      </c>
    </row>
    <row r="1341" spans="1:17" x14ac:dyDescent="0.3">
      <c r="A1341" t="s">
        <v>1549</v>
      </c>
      <c r="B1341" s="4">
        <v>951</v>
      </c>
      <c r="C1341" s="4">
        <v>987</v>
      </c>
      <c r="D1341" s="4">
        <v>1011</v>
      </c>
      <c r="E1341" s="4">
        <v>1005</v>
      </c>
      <c r="F1341" s="4">
        <v>1041</v>
      </c>
      <c r="G1341" s="4">
        <v>1053</v>
      </c>
      <c r="H1341" s="4">
        <v>1062</v>
      </c>
      <c r="I1341" s="4">
        <v>1032</v>
      </c>
      <c r="J1341" s="4">
        <v>1113</v>
      </c>
      <c r="K1341" s="4">
        <v>1134</v>
      </c>
      <c r="L1341" s="4">
        <v>1179</v>
      </c>
      <c r="M1341" s="4">
        <v>1218</v>
      </c>
      <c r="N1341" s="4">
        <v>1257</v>
      </c>
      <c r="O1341" s="4">
        <v>1287</v>
      </c>
      <c r="P1341" s="4">
        <v>1296</v>
      </c>
      <c r="Q1341" s="4">
        <v>1353</v>
      </c>
    </row>
    <row r="1342" spans="1:17" x14ac:dyDescent="0.3">
      <c r="A1342" t="s">
        <v>1550</v>
      </c>
      <c r="B1342" s="4">
        <v>1416</v>
      </c>
      <c r="C1342" s="4">
        <v>1446</v>
      </c>
      <c r="D1342" s="4">
        <v>1428</v>
      </c>
      <c r="E1342" s="4">
        <v>1341</v>
      </c>
      <c r="F1342" s="4">
        <v>1356</v>
      </c>
      <c r="G1342" s="4">
        <v>1362</v>
      </c>
      <c r="H1342" s="4">
        <v>1314</v>
      </c>
      <c r="I1342" s="4">
        <v>1335</v>
      </c>
      <c r="J1342" s="4">
        <v>1332</v>
      </c>
      <c r="K1342" s="4">
        <v>1347</v>
      </c>
      <c r="L1342" s="4">
        <v>1368</v>
      </c>
      <c r="M1342" s="4">
        <v>1386</v>
      </c>
      <c r="N1342" s="4">
        <v>1434</v>
      </c>
      <c r="O1342" s="4">
        <v>1449</v>
      </c>
      <c r="P1342" s="4">
        <v>1539</v>
      </c>
      <c r="Q1342" s="4">
        <v>1548</v>
      </c>
    </row>
    <row r="1343" spans="1:17" x14ac:dyDescent="0.3">
      <c r="A1343" t="s">
        <v>1551</v>
      </c>
      <c r="B1343" s="4">
        <v>2085</v>
      </c>
      <c r="C1343" s="4">
        <v>2121</v>
      </c>
      <c r="D1343" s="4">
        <v>2118</v>
      </c>
      <c r="E1343" s="4">
        <v>2058</v>
      </c>
      <c r="F1343" s="4">
        <v>2028</v>
      </c>
      <c r="G1343" s="4">
        <v>2100</v>
      </c>
      <c r="H1343" s="4">
        <v>2052</v>
      </c>
      <c r="I1343" s="4">
        <v>1971</v>
      </c>
      <c r="J1343" s="4">
        <v>1953</v>
      </c>
      <c r="K1343" s="4">
        <v>2031</v>
      </c>
      <c r="L1343" s="4">
        <v>2043</v>
      </c>
      <c r="M1343" s="4">
        <v>2064</v>
      </c>
      <c r="N1343" s="4">
        <v>2091</v>
      </c>
      <c r="O1343" s="4">
        <v>2124</v>
      </c>
      <c r="P1343" s="4">
        <v>2139</v>
      </c>
      <c r="Q1343" s="4">
        <v>2196</v>
      </c>
    </row>
    <row r="1344" spans="1:17" x14ac:dyDescent="0.3">
      <c r="A1344" t="s">
        <v>1552</v>
      </c>
      <c r="B1344" s="4">
        <v>1740</v>
      </c>
      <c r="C1344" s="4">
        <v>1725</v>
      </c>
      <c r="D1344" s="4">
        <v>1707</v>
      </c>
      <c r="E1344" s="4">
        <v>1767</v>
      </c>
      <c r="F1344" s="4">
        <v>1755</v>
      </c>
      <c r="G1344" s="4">
        <v>1758</v>
      </c>
      <c r="H1344" s="4">
        <v>1773</v>
      </c>
      <c r="I1344" s="4">
        <v>1770</v>
      </c>
      <c r="J1344" s="4">
        <v>1794</v>
      </c>
      <c r="K1344" s="4">
        <v>1815</v>
      </c>
      <c r="L1344" s="4">
        <v>1785</v>
      </c>
      <c r="M1344" s="4">
        <v>1818</v>
      </c>
      <c r="N1344" s="4">
        <v>1854</v>
      </c>
      <c r="O1344" s="4">
        <v>1797</v>
      </c>
      <c r="P1344" s="4">
        <v>1863</v>
      </c>
      <c r="Q1344" s="4">
        <v>1914</v>
      </c>
    </row>
    <row r="1345" spans="1:17" x14ac:dyDescent="0.3">
      <c r="A1345" t="s">
        <v>1553</v>
      </c>
      <c r="B1345" s="4">
        <v>1347</v>
      </c>
      <c r="C1345" s="4">
        <v>1314</v>
      </c>
      <c r="D1345" s="4">
        <v>1317</v>
      </c>
      <c r="E1345" s="4">
        <v>1341</v>
      </c>
      <c r="F1345" s="4">
        <v>1326</v>
      </c>
      <c r="G1345" s="4">
        <v>1347</v>
      </c>
      <c r="H1345" s="4">
        <v>1341</v>
      </c>
      <c r="I1345" s="4">
        <v>1380</v>
      </c>
      <c r="J1345" s="4">
        <v>1362</v>
      </c>
      <c r="K1345" s="4">
        <v>1383</v>
      </c>
      <c r="L1345" s="4">
        <v>1407</v>
      </c>
      <c r="M1345" s="4">
        <v>1440</v>
      </c>
      <c r="N1345" s="4">
        <v>1488</v>
      </c>
      <c r="O1345" s="4">
        <v>1476</v>
      </c>
      <c r="P1345" s="4">
        <v>1521</v>
      </c>
      <c r="Q1345" s="4">
        <v>1527</v>
      </c>
    </row>
    <row r="1346" spans="1:17" x14ac:dyDescent="0.3">
      <c r="A1346" t="s">
        <v>1554</v>
      </c>
      <c r="B1346" s="4">
        <v>1980</v>
      </c>
      <c r="C1346" s="4">
        <v>1926</v>
      </c>
      <c r="D1346" s="4">
        <v>1917</v>
      </c>
      <c r="E1346" s="4">
        <v>1818</v>
      </c>
      <c r="F1346" s="4">
        <v>1794</v>
      </c>
      <c r="G1346" s="4">
        <v>1827</v>
      </c>
      <c r="H1346" s="4">
        <v>1797</v>
      </c>
      <c r="I1346" s="4">
        <v>1773</v>
      </c>
      <c r="J1346" s="4">
        <v>1812</v>
      </c>
      <c r="K1346" s="4">
        <v>1812</v>
      </c>
      <c r="L1346" s="4">
        <v>1899</v>
      </c>
      <c r="M1346" s="4">
        <v>1920</v>
      </c>
      <c r="N1346" s="4">
        <v>1881</v>
      </c>
      <c r="O1346" s="4">
        <v>1911</v>
      </c>
      <c r="P1346" s="4">
        <v>1893</v>
      </c>
      <c r="Q1346" s="4">
        <v>1920</v>
      </c>
    </row>
    <row r="1347" spans="1:17" x14ac:dyDescent="0.3">
      <c r="A1347" t="s">
        <v>1555</v>
      </c>
      <c r="B1347" s="4">
        <v>1332</v>
      </c>
      <c r="C1347" s="4">
        <v>1359</v>
      </c>
      <c r="D1347" s="4">
        <v>1347</v>
      </c>
      <c r="E1347" s="4">
        <v>1371</v>
      </c>
      <c r="F1347" s="4">
        <v>1338</v>
      </c>
      <c r="G1347" s="4">
        <v>1347</v>
      </c>
      <c r="H1347" s="4">
        <v>1377</v>
      </c>
      <c r="I1347" s="4">
        <v>1389</v>
      </c>
      <c r="J1347" s="4">
        <v>1374</v>
      </c>
      <c r="K1347" s="4">
        <v>1422</v>
      </c>
      <c r="L1347" s="4">
        <v>1428</v>
      </c>
      <c r="M1347" s="4">
        <v>1419</v>
      </c>
      <c r="N1347" s="4">
        <v>1464</v>
      </c>
      <c r="O1347" s="4">
        <v>1434</v>
      </c>
      <c r="P1347" s="4">
        <v>1521</v>
      </c>
      <c r="Q1347" s="4">
        <v>1515</v>
      </c>
    </row>
    <row r="1348" spans="1:17" x14ac:dyDescent="0.3">
      <c r="A1348" t="s">
        <v>1556</v>
      </c>
      <c r="B1348" s="4">
        <v>786</v>
      </c>
      <c r="C1348" s="4">
        <v>843</v>
      </c>
      <c r="D1348" s="4">
        <v>867</v>
      </c>
      <c r="E1348" s="4">
        <v>864</v>
      </c>
      <c r="F1348" s="4">
        <v>897</v>
      </c>
      <c r="G1348" s="4">
        <v>876</v>
      </c>
      <c r="H1348" s="4">
        <v>900</v>
      </c>
      <c r="I1348" s="4">
        <v>909</v>
      </c>
      <c r="J1348" s="4">
        <v>921</v>
      </c>
      <c r="K1348" s="4">
        <v>948</v>
      </c>
      <c r="L1348" s="4">
        <v>948</v>
      </c>
      <c r="M1348" s="4">
        <v>987</v>
      </c>
      <c r="N1348" s="4">
        <v>993</v>
      </c>
      <c r="O1348" s="4">
        <v>1050</v>
      </c>
      <c r="P1348" s="4">
        <v>1077</v>
      </c>
      <c r="Q1348" s="4">
        <v>1101</v>
      </c>
    </row>
    <row r="1349" spans="1:17" x14ac:dyDescent="0.3">
      <c r="A1349" t="s">
        <v>1557</v>
      </c>
      <c r="B1349" s="4">
        <v>300</v>
      </c>
      <c r="C1349" s="4">
        <v>315</v>
      </c>
      <c r="D1349" s="4">
        <v>324</v>
      </c>
      <c r="E1349" s="4">
        <v>339</v>
      </c>
      <c r="F1349" s="4">
        <v>354</v>
      </c>
      <c r="G1349" s="4">
        <v>360</v>
      </c>
      <c r="H1349" s="4">
        <v>366</v>
      </c>
      <c r="I1349" s="4">
        <v>381</v>
      </c>
      <c r="J1349" s="4">
        <v>384</v>
      </c>
      <c r="K1349" s="4">
        <v>375</v>
      </c>
      <c r="L1349" s="4">
        <v>381</v>
      </c>
      <c r="M1349" s="4">
        <v>426</v>
      </c>
      <c r="N1349" s="4">
        <v>462</v>
      </c>
      <c r="O1349" s="4">
        <v>459</v>
      </c>
      <c r="P1349" s="4">
        <v>453</v>
      </c>
      <c r="Q1349" s="4">
        <v>471</v>
      </c>
    </row>
    <row r="1350" spans="1:17" x14ac:dyDescent="0.3">
      <c r="A1350" t="s">
        <v>1558</v>
      </c>
      <c r="B1350" s="4">
        <v>1872</v>
      </c>
      <c r="C1350" s="4">
        <v>1848</v>
      </c>
      <c r="D1350" s="4">
        <v>1788</v>
      </c>
      <c r="E1350" s="4">
        <v>1734</v>
      </c>
      <c r="F1350" s="4">
        <v>1758</v>
      </c>
      <c r="G1350" s="4">
        <v>1770</v>
      </c>
      <c r="H1350" s="4">
        <v>1719</v>
      </c>
      <c r="I1350" s="4">
        <v>1710</v>
      </c>
      <c r="J1350" s="4">
        <v>1788</v>
      </c>
      <c r="K1350" s="4">
        <v>1761</v>
      </c>
      <c r="L1350" s="4">
        <v>1818</v>
      </c>
      <c r="M1350" s="4">
        <v>1827</v>
      </c>
      <c r="N1350" s="4">
        <v>1839</v>
      </c>
      <c r="O1350" s="4">
        <v>1899</v>
      </c>
      <c r="P1350" s="4">
        <v>1983</v>
      </c>
      <c r="Q1350" s="4">
        <v>2058</v>
      </c>
    </row>
    <row r="1351" spans="1:17" x14ac:dyDescent="0.3">
      <c r="A1351" t="s">
        <v>1559</v>
      </c>
      <c r="B1351" s="4">
        <v>576</v>
      </c>
      <c r="C1351" s="4">
        <v>591</v>
      </c>
      <c r="D1351" s="4">
        <v>606</v>
      </c>
      <c r="E1351" s="4">
        <v>621</v>
      </c>
      <c r="F1351" s="4">
        <v>627</v>
      </c>
      <c r="G1351" s="4">
        <v>621</v>
      </c>
      <c r="H1351" s="4">
        <v>630</v>
      </c>
      <c r="I1351" s="4">
        <v>630</v>
      </c>
      <c r="J1351" s="4">
        <v>684</v>
      </c>
      <c r="K1351" s="4">
        <v>645</v>
      </c>
      <c r="L1351" s="4">
        <v>636</v>
      </c>
      <c r="M1351" s="4">
        <v>645</v>
      </c>
      <c r="N1351" s="4">
        <v>663</v>
      </c>
      <c r="O1351" s="4">
        <v>669</v>
      </c>
      <c r="P1351" s="4">
        <v>684</v>
      </c>
      <c r="Q1351" s="4">
        <v>681</v>
      </c>
    </row>
    <row r="1352" spans="1:17" x14ac:dyDescent="0.3">
      <c r="A1352" t="s">
        <v>1560</v>
      </c>
      <c r="B1352" s="4">
        <v>3000</v>
      </c>
      <c r="C1352" s="4">
        <v>3108</v>
      </c>
      <c r="D1352" s="4">
        <v>3201</v>
      </c>
      <c r="E1352" s="4">
        <v>3177</v>
      </c>
      <c r="F1352" s="4">
        <v>3255</v>
      </c>
      <c r="G1352" s="4">
        <v>3351</v>
      </c>
      <c r="H1352" s="4">
        <v>3267</v>
      </c>
      <c r="I1352" s="4">
        <v>3306</v>
      </c>
      <c r="J1352" s="4">
        <v>3339</v>
      </c>
      <c r="K1352" s="4">
        <v>3477</v>
      </c>
      <c r="L1352" s="4">
        <v>3498</v>
      </c>
      <c r="M1352" s="4">
        <v>3561</v>
      </c>
      <c r="N1352" s="4">
        <v>3675</v>
      </c>
      <c r="O1352" s="4">
        <v>3684</v>
      </c>
      <c r="P1352" s="4">
        <v>3777</v>
      </c>
      <c r="Q1352" s="4">
        <v>3762</v>
      </c>
    </row>
    <row r="1353" spans="1:17" x14ac:dyDescent="0.3">
      <c r="A1353" t="s">
        <v>1561</v>
      </c>
      <c r="B1353" s="4">
        <v>1089</v>
      </c>
      <c r="C1353" s="4">
        <v>1140</v>
      </c>
      <c r="D1353" s="4">
        <v>1173</v>
      </c>
      <c r="E1353" s="4">
        <v>1230</v>
      </c>
      <c r="F1353" s="4">
        <v>1281</v>
      </c>
      <c r="G1353" s="4">
        <v>1287</v>
      </c>
      <c r="H1353" s="4">
        <v>1317</v>
      </c>
      <c r="I1353" s="4">
        <v>1338</v>
      </c>
      <c r="J1353" s="4">
        <v>1368</v>
      </c>
      <c r="K1353" s="4">
        <v>1410</v>
      </c>
      <c r="L1353" s="4">
        <v>1434</v>
      </c>
      <c r="M1353" s="4">
        <v>1458</v>
      </c>
      <c r="N1353" s="4">
        <v>1470</v>
      </c>
      <c r="O1353" s="4">
        <v>1497</v>
      </c>
      <c r="P1353" s="4">
        <v>1554</v>
      </c>
      <c r="Q1353" s="4">
        <v>1500</v>
      </c>
    </row>
    <row r="1354" spans="1:17" x14ac:dyDescent="0.3">
      <c r="A1354" t="s">
        <v>1562</v>
      </c>
      <c r="B1354" s="4">
        <v>837</v>
      </c>
      <c r="C1354" s="4">
        <v>864</v>
      </c>
      <c r="D1354" s="4">
        <v>897</v>
      </c>
      <c r="E1354" s="4">
        <v>900</v>
      </c>
      <c r="F1354" s="4">
        <v>918</v>
      </c>
      <c r="G1354" s="4">
        <v>951</v>
      </c>
      <c r="H1354" s="4">
        <v>924</v>
      </c>
      <c r="I1354" s="4">
        <v>981</v>
      </c>
      <c r="J1354" s="4">
        <v>1008</v>
      </c>
      <c r="K1354" s="4">
        <v>1023</v>
      </c>
      <c r="L1354" s="4">
        <v>1011</v>
      </c>
      <c r="M1354" s="4">
        <v>1023</v>
      </c>
      <c r="N1354" s="4">
        <v>1032</v>
      </c>
      <c r="O1354" s="4">
        <v>1026</v>
      </c>
      <c r="P1354" s="4">
        <v>1056</v>
      </c>
      <c r="Q1354" s="4">
        <v>1092</v>
      </c>
    </row>
    <row r="1355" spans="1:17" x14ac:dyDescent="0.3">
      <c r="A1355" t="s">
        <v>1563</v>
      </c>
      <c r="B1355" s="4">
        <v>2958</v>
      </c>
      <c r="C1355" s="4">
        <v>2946</v>
      </c>
      <c r="D1355" s="4">
        <v>3015</v>
      </c>
      <c r="E1355" s="4">
        <v>3057</v>
      </c>
      <c r="F1355" s="4">
        <v>3066</v>
      </c>
      <c r="G1355" s="4">
        <v>3036</v>
      </c>
      <c r="H1355" s="4">
        <v>3063</v>
      </c>
      <c r="I1355" s="4">
        <v>3096</v>
      </c>
      <c r="J1355" s="4">
        <v>3120</v>
      </c>
      <c r="K1355" s="4">
        <v>3159</v>
      </c>
      <c r="L1355" s="4">
        <v>3189</v>
      </c>
      <c r="M1355" s="4">
        <v>3279</v>
      </c>
      <c r="N1355" s="4">
        <v>3294</v>
      </c>
      <c r="O1355" s="4">
        <v>3357</v>
      </c>
      <c r="P1355" s="4">
        <v>3393</v>
      </c>
      <c r="Q1355" s="4">
        <v>3453</v>
      </c>
    </row>
    <row r="1356" spans="1:17" x14ac:dyDescent="0.3">
      <c r="A1356" t="s">
        <v>1564</v>
      </c>
      <c r="B1356" s="4">
        <v>336</v>
      </c>
      <c r="C1356" s="4">
        <v>363</v>
      </c>
      <c r="D1356" s="4">
        <v>378</v>
      </c>
      <c r="E1356" s="4">
        <v>402</v>
      </c>
      <c r="F1356" s="4">
        <v>423</v>
      </c>
      <c r="G1356" s="4">
        <v>453</v>
      </c>
      <c r="H1356" s="4">
        <v>504</v>
      </c>
      <c r="I1356" s="4">
        <v>513</v>
      </c>
      <c r="J1356" s="4">
        <v>549</v>
      </c>
      <c r="K1356" s="4">
        <v>597</v>
      </c>
      <c r="L1356" s="4">
        <v>609</v>
      </c>
      <c r="M1356" s="4">
        <v>627</v>
      </c>
      <c r="N1356" s="4">
        <v>606</v>
      </c>
      <c r="O1356" s="4">
        <v>636</v>
      </c>
      <c r="P1356" s="4">
        <v>657</v>
      </c>
      <c r="Q1356" s="4">
        <v>669</v>
      </c>
    </row>
    <row r="1357" spans="1:17" x14ac:dyDescent="0.3">
      <c r="A1357" t="s">
        <v>1565</v>
      </c>
      <c r="B1357" s="4">
        <v>3504</v>
      </c>
      <c r="C1357" s="4">
        <v>3606</v>
      </c>
      <c r="D1357" s="4">
        <v>3636</v>
      </c>
      <c r="E1357" s="4">
        <v>3651</v>
      </c>
      <c r="F1357" s="4">
        <v>3714</v>
      </c>
      <c r="G1357" s="4">
        <v>3714</v>
      </c>
      <c r="H1357" s="4">
        <v>3753</v>
      </c>
      <c r="I1357" s="4">
        <v>3807</v>
      </c>
      <c r="J1357" s="4">
        <v>3891</v>
      </c>
      <c r="K1357" s="4">
        <v>3903</v>
      </c>
      <c r="L1357" s="4">
        <v>3996</v>
      </c>
      <c r="M1357" s="4">
        <v>4089</v>
      </c>
      <c r="N1357" s="4">
        <v>4035</v>
      </c>
      <c r="O1357" s="4">
        <v>4113</v>
      </c>
      <c r="P1357" s="4">
        <v>4149</v>
      </c>
      <c r="Q1357" s="4">
        <v>4194</v>
      </c>
    </row>
    <row r="1358" spans="1:17" x14ac:dyDescent="0.3">
      <c r="A1358" t="s">
        <v>1566</v>
      </c>
      <c r="B1358" s="4">
        <v>2145</v>
      </c>
      <c r="C1358" s="4">
        <v>2163</v>
      </c>
      <c r="D1358" s="4">
        <v>2199</v>
      </c>
      <c r="E1358" s="4">
        <v>2292</v>
      </c>
      <c r="F1358" s="4">
        <v>2376</v>
      </c>
      <c r="G1358" s="4">
        <v>2349</v>
      </c>
      <c r="H1358" s="4">
        <v>2415</v>
      </c>
      <c r="I1358" s="4">
        <v>2388</v>
      </c>
      <c r="J1358" s="4">
        <v>2406</v>
      </c>
      <c r="K1358" s="4">
        <v>2358</v>
      </c>
      <c r="L1358" s="4">
        <v>2409</v>
      </c>
      <c r="M1358" s="4">
        <v>2472</v>
      </c>
      <c r="N1358" s="4">
        <v>2436</v>
      </c>
      <c r="O1358" s="4">
        <v>2502</v>
      </c>
      <c r="P1358" s="4">
        <v>2607</v>
      </c>
      <c r="Q1358" s="4">
        <v>2535</v>
      </c>
    </row>
    <row r="1359" spans="1:17" x14ac:dyDescent="0.3">
      <c r="A1359" t="s">
        <v>1567</v>
      </c>
      <c r="B1359" s="4">
        <v>1923</v>
      </c>
      <c r="C1359" s="4">
        <v>1944</v>
      </c>
      <c r="D1359" s="4">
        <v>1962</v>
      </c>
      <c r="E1359" s="4">
        <v>1974</v>
      </c>
      <c r="F1359" s="4">
        <v>2028</v>
      </c>
      <c r="G1359" s="4">
        <v>2016</v>
      </c>
      <c r="H1359" s="4">
        <v>1980</v>
      </c>
      <c r="I1359" s="4">
        <v>1947</v>
      </c>
      <c r="J1359" s="4">
        <v>1947</v>
      </c>
      <c r="K1359" s="4">
        <v>1995</v>
      </c>
      <c r="L1359" s="4">
        <v>2040</v>
      </c>
      <c r="M1359" s="4">
        <v>2109</v>
      </c>
      <c r="N1359" s="4">
        <v>2139</v>
      </c>
      <c r="O1359" s="4">
        <v>2181</v>
      </c>
      <c r="P1359" s="4">
        <v>2259</v>
      </c>
      <c r="Q1359" s="4">
        <v>2316</v>
      </c>
    </row>
    <row r="1360" spans="1:17" x14ac:dyDescent="0.3">
      <c r="A1360" t="s">
        <v>1568</v>
      </c>
      <c r="B1360" s="4">
        <v>2484</v>
      </c>
      <c r="C1360" s="4">
        <v>2511</v>
      </c>
      <c r="D1360" s="4">
        <v>2538</v>
      </c>
      <c r="E1360" s="4">
        <v>2568</v>
      </c>
      <c r="F1360" s="4">
        <v>2556</v>
      </c>
      <c r="G1360" s="4">
        <v>2529</v>
      </c>
      <c r="H1360" s="4">
        <v>2553</v>
      </c>
      <c r="I1360" s="4">
        <v>2508</v>
      </c>
      <c r="J1360" s="4">
        <v>2526</v>
      </c>
      <c r="K1360" s="4">
        <v>2595</v>
      </c>
      <c r="L1360" s="4">
        <v>2652</v>
      </c>
      <c r="M1360" s="4">
        <v>2664</v>
      </c>
      <c r="N1360" s="4">
        <v>2694</v>
      </c>
      <c r="O1360" s="4">
        <v>2688</v>
      </c>
      <c r="P1360" s="4">
        <v>2781</v>
      </c>
      <c r="Q1360" s="4">
        <v>2718</v>
      </c>
    </row>
    <row r="1361" spans="1:17" x14ac:dyDescent="0.3">
      <c r="A1361" t="s">
        <v>1569</v>
      </c>
      <c r="B1361" s="4">
        <v>768</v>
      </c>
      <c r="C1361" s="4">
        <v>759</v>
      </c>
      <c r="D1361" s="4">
        <v>780</v>
      </c>
      <c r="E1361" s="4">
        <v>750</v>
      </c>
      <c r="F1361" s="4">
        <v>771</v>
      </c>
      <c r="G1361" s="4">
        <v>765</v>
      </c>
      <c r="H1361" s="4">
        <v>768</v>
      </c>
      <c r="I1361" s="4">
        <v>756</v>
      </c>
      <c r="J1361" s="4">
        <v>786</v>
      </c>
      <c r="K1361" s="4">
        <v>771</v>
      </c>
      <c r="L1361" s="4">
        <v>795</v>
      </c>
      <c r="M1361" s="4">
        <v>804</v>
      </c>
      <c r="N1361" s="4">
        <v>846</v>
      </c>
      <c r="O1361" s="4">
        <v>843</v>
      </c>
      <c r="P1361" s="4">
        <v>846</v>
      </c>
      <c r="Q1361" s="4">
        <v>873</v>
      </c>
    </row>
    <row r="1362" spans="1:17" x14ac:dyDescent="0.3">
      <c r="A1362" t="s">
        <v>1570</v>
      </c>
      <c r="B1362" s="4">
        <v>2688</v>
      </c>
      <c r="C1362" s="4">
        <v>2862</v>
      </c>
      <c r="D1362" s="4">
        <v>2982</v>
      </c>
      <c r="E1362" s="4">
        <v>3051</v>
      </c>
      <c r="F1362" s="4">
        <v>3102</v>
      </c>
      <c r="G1362" s="4">
        <v>3153</v>
      </c>
      <c r="H1362" s="4">
        <v>3123</v>
      </c>
      <c r="I1362" s="4">
        <v>3222</v>
      </c>
      <c r="J1362" s="4">
        <v>3303</v>
      </c>
      <c r="K1362" s="4">
        <v>3342</v>
      </c>
      <c r="L1362" s="4">
        <v>3486</v>
      </c>
      <c r="M1362" s="4">
        <v>3564</v>
      </c>
      <c r="N1362" s="4">
        <v>3615</v>
      </c>
      <c r="O1362" s="4">
        <v>3621</v>
      </c>
      <c r="P1362" s="4">
        <v>3648</v>
      </c>
      <c r="Q1362" s="4">
        <v>3627</v>
      </c>
    </row>
    <row r="1363" spans="1:17" x14ac:dyDescent="0.3">
      <c r="A1363" t="s">
        <v>1571</v>
      </c>
      <c r="B1363" s="4">
        <v>3573</v>
      </c>
      <c r="C1363" s="4">
        <v>3600</v>
      </c>
      <c r="D1363" s="4">
        <v>3564</v>
      </c>
      <c r="E1363" s="4">
        <v>3540</v>
      </c>
      <c r="F1363" s="4">
        <v>3609</v>
      </c>
      <c r="G1363" s="4">
        <v>3597</v>
      </c>
      <c r="H1363" s="4">
        <v>3612</v>
      </c>
      <c r="I1363" s="4">
        <v>3621</v>
      </c>
      <c r="J1363" s="4">
        <v>3948</v>
      </c>
      <c r="K1363" s="4">
        <v>4146</v>
      </c>
      <c r="L1363" s="4">
        <v>4263</v>
      </c>
      <c r="M1363" s="4">
        <v>4440</v>
      </c>
      <c r="N1363" s="4">
        <v>4491</v>
      </c>
      <c r="O1363" s="4">
        <v>4473</v>
      </c>
      <c r="P1363" s="4">
        <v>4614</v>
      </c>
      <c r="Q1363" s="4">
        <v>4785</v>
      </c>
    </row>
    <row r="1364" spans="1:17" x14ac:dyDescent="0.3">
      <c r="A1364" t="s">
        <v>1572</v>
      </c>
      <c r="B1364" s="4">
        <v>612</v>
      </c>
      <c r="C1364" s="4">
        <v>639</v>
      </c>
      <c r="D1364" s="4">
        <v>654</v>
      </c>
      <c r="E1364" s="4">
        <v>663</v>
      </c>
      <c r="F1364" s="4">
        <v>714</v>
      </c>
      <c r="G1364" s="4">
        <v>729</v>
      </c>
      <c r="H1364" s="4">
        <v>747</v>
      </c>
      <c r="I1364" s="4">
        <v>744</v>
      </c>
      <c r="J1364" s="4">
        <v>762</v>
      </c>
      <c r="K1364" s="4">
        <v>780</v>
      </c>
      <c r="L1364" s="4">
        <v>780</v>
      </c>
      <c r="M1364" s="4">
        <v>768</v>
      </c>
      <c r="N1364" s="4">
        <v>789</v>
      </c>
      <c r="O1364" s="4">
        <v>774</v>
      </c>
      <c r="P1364" s="4">
        <v>819</v>
      </c>
      <c r="Q1364" s="4">
        <v>828</v>
      </c>
    </row>
    <row r="1365" spans="1:17" x14ac:dyDescent="0.3">
      <c r="A1365" t="s">
        <v>1573</v>
      </c>
      <c r="B1365" s="4">
        <v>3762</v>
      </c>
      <c r="C1365" s="4">
        <v>3891</v>
      </c>
      <c r="D1365" s="4">
        <v>3849</v>
      </c>
      <c r="E1365" s="4">
        <v>3891</v>
      </c>
      <c r="F1365" s="4">
        <v>3819</v>
      </c>
      <c r="G1365" s="4">
        <v>3909</v>
      </c>
      <c r="H1365" s="4">
        <v>3804</v>
      </c>
      <c r="I1365" s="4">
        <v>3885</v>
      </c>
      <c r="J1365" s="4">
        <v>3930</v>
      </c>
      <c r="K1365" s="4">
        <v>3894</v>
      </c>
      <c r="L1365" s="4">
        <v>3891</v>
      </c>
      <c r="M1365" s="4">
        <v>3987</v>
      </c>
      <c r="N1365" s="4">
        <v>4062</v>
      </c>
      <c r="O1365" s="4">
        <v>4095</v>
      </c>
      <c r="P1365" s="4">
        <v>4128</v>
      </c>
      <c r="Q1365" s="4">
        <v>4149</v>
      </c>
    </row>
    <row r="1366" spans="1:17" x14ac:dyDescent="0.3">
      <c r="A1366" t="s">
        <v>1574</v>
      </c>
      <c r="B1366" s="4">
        <v>900</v>
      </c>
      <c r="C1366" s="4">
        <v>1020</v>
      </c>
      <c r="D1366" s="4">
        <v>1059</v>
      </c>
      <c r="E1366" s="4">
        <v>1107</v>
      </c>
      <c r="F1366" s="4">
        <v>1164</v>
      </c>
      <c r="G1366" s="4">
        <v>1176</v>
      </c>
      <c r="H1366" s="4">
        <v>1173</v>
      </c>
      <c r="I1366" s="4">
        <v>1236</v>
      </c>
      <c r="J1366" s="4">
        <v>1254</v>
      </c>
      <c r="K1366" s="4">
        <v>1281</v>
      </c>
      <c r="L1366" s="4">
        <v>1305</v>
      </c>
      <c r="M1366" s="4">
        <v>1320</v>
      </c>
      <c r="N1366" s="4">
        <v>1341</v>
      </c>
      <c r="O1366" s="4">
        <v>1323</v>
      </c>
      <c r="P1366" s="4">
        <v>1377</v>
      </c>
      <c r="Q1366" s="4">
        <v>1374</v>
      </c>
    </row>
    <row r="1367" spans="1:17" x14ac:dyDescent="0.3">
      <c r="A1367" t="s">
        <v>1575</v>
      </c>
      <c r="B1367" s="4">
        <v>2541</v>
      </c>
      <c r="C1367" s="4">
        <v>2535</v>
      </c>
      <c r="D1367" s="4">
        <v>2577</v>
      </c>
      <c r="E1367" s="4">
        <v>2682</v>
      </c>
      <c r="F1367" s="4">
        <v>2715</v>
      </c>
      <c r="G1367" s="4">
        <v>2706</v>
      </c>
      <c r="H1367" s="4">
        <v>2778</v>
      </c>
      <c r="I1367" s="4">
        <v>2817</v>
      </c>
      <c r="J1367" s="4">
        <v>2823</v>
      </c>
      <c r="K1367" s="4">
        <v>2919</v>
      </c>
      <c r="L1367" s="4">
        <v>2913</v>
      </c>
      <c r="M1367" s="4">
        <v>2883</v>
      </c>
      <c r="N1367" s="4">
        <v>2889</v>
      </c>
      <c r="O1367" s="4">
        <v>2961</v>
      </c>
      <c r="P1367" s="4">
        <v>2970</v>
      </c>
      <c r="Q1367" s="4">
        <v>2979</v>
      </c>
    </row>
    <row r="1368" spans="1:17" x14ac:dyDescent="0.3">
      <c r="A1368" t="s">
        <v>1576</v>
      </c>
      <c r="B1368" s="4">
        <v>2028</v>
      </c>
      <c r="C1368" s="4">
        <v>2061</v>
      </c>
      <c r="D1368" s="4">
        <v>2088</v>
      </c>
      <c r="E1368" s="4">
        <v>2085</v>
      </c>
      <c r="F1368" s="4">
        <v>2157</v>
      </c>
      <c r="G1368" s="4">
        <v>2124</v>
      </c>
      <c r="H1368" s="4">
        <v>2154</v>
      </c>
      <c r="I1368" s="4">
        <v>2226</v>
      </c>
      <c r="J1368" s="4">
        <v>2271</v>
      </c>
      <c r="K1368" s="4">
        <v>2289</v>
      </c>
      <c r="L1368" s="4">
        <v>2331</v>
      </c>
      <c r="M1368" s="4">
        <v>2403</v>
      </c>
      <c r="N1368" s="4">
        <v>2433</v>
      </c>
      <c r="O1368" s="4">
        <v>2451</v>
      </c>
      <c r="P1368" s="4">
        <v>2433</v>
      </c>
      <c r="Q1368" s="4">
        <v>2457</v>
      </c>
    </row>
    <row r="1369" spans="1:17" x14ac:dyDescent="0.3">
      <c r="A1369" t="s">
        <v>1577</v>
      </c>
      <c r="B1369" s="4">
        <v>1869</v>
      </c>
      <c r="C1369" s="4">
        <v>2010</v>
      </c>
      <c r="D1369" s="4">
        <v>2103</v>
      </c>
      <c r="E1369" s="4">
        <v>2109</v>
      </c>
      <c r="F1369" s="4">
        <v>2109</v>
      </c>
      <c r="G1369" s="4">
        <v>2151</v>
      </c>
      <c r="H1369" s="4">
        <v>2169</v>
      </c>
      <c r="I1369" s="4">
        <v>2223</v>
      </c>
      <c r="J1369" s="4">
        <v>2250</v>
      </c>
      <c r="K1369" s="4">
        <v>2322</v>
      </c>
      <c r="L1369" s="4">
        <v>2376</v>
      </c>
      <c r="M1369" s="4">
        <v>2358</v>
      </c>
      <c r="N1369" s="4">
        <v>2361</v>
      </c>
      <c r="O1369" s="4">
        <v>2388</v>
      </c>
      <c r="P1369" s="4">
        <v>2394</v>
      </c>
      <c r="Q1369" s="4">
        <v>2361</v>
      </c>
    </row>
    <row r="1370" spans="1:17" x14ac:dyDescent="0.3">
      <c r="A1370" t="s">
        <v>1578</v>
      </c>
      <c r="B1370" s="4">
        <v>2130</v>
      </c>
      <c r="C1370" s="4">
        <v>2154</v>
      </c>
      <c r="D1370" s="4">
        <v>2196</v>
      </c>
      <c r="E1370" s="4">
        <v>2166</v>
      </c>
      <c r="F1370" s="4">
        <v>2208</v>
      </c>
      <c r="G1370" s="4">
        <v>2286</v>
      </c>
      <c r="H1370" s="4">
        <v>2274</v>
      </c>
      <c r="I1370" s="4">
        <v>2307</v>
      </c>
      <c r="J1370" s="4">
        <v>2376</v>
      </c>
      <c r="K1370" s="4">
        <v>2298</v>
      </c>
      <c r="L1370" s="4">
        <v>2259</v>
      </c>
      <c r="M1370" s="4">
        <v>2370</v>
      </c>
      <c r="N1370" s="4">
        <v>2295</v>
      </c>
      <c r="O1370" s="4">
        <v>2340</v>
      </c>
      <c r="P1370" s="4">
        <v>2349</v>
      </c>
      <c r="Q1370" s="4">
        <v>2364</v>
      </c>
    </row>
    <row r="1371" spans="1:17" x14ac:dyDescent="0.3">
      <c r="A1371" t="s">
        <v>1579</v>
      </c>
      <c r="B1371" s="4">
        <v>3477</v>
      </c>
      <c r="C1371" s="4">
        <v>3600</v>
      </c>
      <c r="D1371" s="4">
        <v>3654</v>
      </c>
      <c r="E1371" s="4">
        <v>3753</v>
      </c>
      <c r="F1371" s="4">
        <v>3744</v>
      </c>
      <c r="G1371" s="4">
        <v>3762</v>
      </c>
      <c r="H1371" s="4">
        <v>3714</v>
      </c>
      <c r="I1371" s="4">
        <v>3738</v>
      </c>
      <c r="J1371" s="4">
        <v>3624</v>
      </c>
      <c r="K1371" s="4">
        <v>3672</v>
      </c>
      <c r="L1371" s="4">
        <v>3654</v>
      </c>
      <c r="M1371" s="4">
        <v>3711</v>
      </c>
      <c r="N1371" s="4">
        <v>3741</v>
      </c>
      <c r="O1371" s="4">
        <v>3837</v>
      </c>
      <c r="P1371" s="4">
        <v>3924</v>
      </c>
      <c r="Q1371" s="4">
        <v>3777</v>
      </c>
    </row>
    <row r="1372" spans="1:17" x14ac:dyDescent="0.3">
      <c r="A1372" t="s">
        <v>1580</v>
      </c>
      <c r="B1372" s="4">
        <v>1659</v>
      </c>
      <c r="C1372" s="4">
        <v>1677</v>
      </c>
      <c r="D1372" s="4">
        <v>1644</v>
      </c>
      <c r="E1372" s="4">
        <v>1656</v>
      </c>
      <c r="F1372" s="4">
        <v>1701</v>
      </c>
      <c r="G1372" s="4">
        <v>1719</v>
      </c>
      <c r="H1372" s="4">
        <v>1692</v>
      </c>
      <c r="I1372" s="4">
        <v>1704</v>
      </c>
      <c r="J1372" s="4">
        <v>1662</v>
      </c>
      <c r="K1372" s="4">
        <v>1641</v>
      </c>
      <c r="L1372" s="4">
        <v>1650</v>
      </c>
      <c r="M1372" s="4">
        <v>1701</v>
      </c>
      <c r="N1372" s="4">
        <v>1707</v>
      </c>
      <c r="O1372" s="4">
        <v>1713</v>
      </c>
      <c r="P1372" s="4">
        <v>1731</v>
      </c>
      <c r="Q1372" s="4">
        <v>1722</v>
      </c>
    </row>
    <row r="1373" spans="1:17" x14ac:dyDescent="0.3">
      <c r="A1373" t="s">
        <v>1581</v>
      </c>
      <c r="B1373" s="4">
        <v>1767</v>
      </c>
      <c r="C1373" s="4">
        <v>1791</v>
      </c>
      <c r="D1373" s="4">
        <v>1854</v>
      </c>
      <c r="E1373" s="4">
        <v>1824</v>
      </c>
      <c r="F1373" s="4">
        <v>1887</v>
      </c>
      <c r="G1373" s="4">
        <v>1890</v>
      </c>
      <c r="H1373" s="4">
        <v>1893</v>
      </c>
      <c r="I1373" s="4">
        <v>1899</v>
      </c>
      <c r="J1373" s="4">
        <v>1902</v>
      </c>
      <c r="K1373" s="4">
        <v>1908</v>
      </c>
      <c r="L1373" s="4">
        <v>1923</v>
      </c>
      <c r="M1373" s="4">
        <v>1950</v>
      </c>
      <c r="N1373" s="4">
        <v>1977</v>
      </c>
      <c r="O1373" s="4">
        <v>1941</v>
      </c>
      <c r="P1373" s="4">
        <v>1986</v>
      </c>
      <c r="Q1373" s="4">
        <v>1962</v>
      </c>
    </row>
    <row r="1374" spans="1:17" x14ac:dyDescent="0.3">
      <c r="A1374" t="s">
        <v>1582</v>
      </c>
      <c r="B1374" s="4">
        <v>327</v>
      </c>
      <c r="C1374" s="4">
        <v>357</v>
      </c>
      <c r="D1374" s="4">
        <v>345</v>
      </c>
      <c r="E1374" s="4">
        <v>366</v>
      </c>
      <c r="F1374" s="4">
        <v>363</v>
      </c>
      <c r="G1374" s="4">
        <v>369</v>
      </c>
      <c r="H1374" s="4">
        <v>372</v>
      </c>
      <c r="I1374" s="4">
        <v>360</v>
      </c>
      <c r="J1374" s="4">
        <v>360</v>
      </c>
      <c r="K1374" s="4">
        <v>366</v>
      </c>
      <c r="L1374" s="4">
        <v>390</v>
      </c>
      <c r="M1374" s="4">
        <v>405</v>
      </c>
      <c r="N1374" s="4">
        <v>408</v>
      </c>
      <c r="O1374" s="4">
        <v>399</v>
      </c>
      <c r="P1374" s="4">
        <v>396</v>
      </c>
      <c r="Q1374" s="4">
        <v>405</v>
      </c>
    </row>
    <row r="1375" spans="1:17" x14ac:dyDescent="0.3">
      <c r="A1375" t="s">
        <v>1583</v>
      </c>
      <c r="B1375" s="4">
        <v>2019</v>
      </c>
      <c r="C1375" s="4">
        <v>2013</v>
      </c>
      <c r="D1375" s="4">
        <v>2067</v>
      </c>
      <c r="E1375" s="4">
        <v>2064</v>
      </c>
      <c r="F1375" s="4">
        <v>2067</v>
      </c>
      <c r="G1375" s="4">
        <v>2115</v>
      </c>
      <c r="H1375" s="4">
        <v>2124</v>
      </c>
      <c r="I1375" s="4">
        <v>2127</v>
      </c>
      <c r="J1375" s="4">
        <v>2154</v>
      </c>
      <c r="K1375" s="4">
        <v>2121</v>
      </c>
      <c r="L1375" s="4">
        <v>2172</v>
      </c>
      <c r="M1375" s="4">
        <v>2139</v>
      </c>
      <c r="N1375" s="4">
        <v>2151</v>
      </c>
      <c r="O1375" s="4">
        <v>2145</v>
      </c>
      <c r="P1375" s="4">
        <v>2181</v>
      </c>
      <c r="Q1375" s="4">
        <v>2187</v>
      </c>
    </row>
    <row r="1376" spans="1:17" x14ac:dyDescent="0.3">
      <c r="A1376" t="s">
        <v>1584</v>
      </c>
      <c r="B1376" s="4">
        <v>2550</v>
      </c>
      <c r="C1376" s="4">
        <v>2559</v>
      </c>
      <c r="D1376" s="4">
        <v>2619</v>
      </c>
      <c r="E1376" s="4">
        <v>2640</v>
      </c>
      <c r="F1376" s="4">
        <v>2673</v>
      </c>
      <c r="G1376" s="4">
        <v>2709</v>
      </c>
      <c r="H1376" s="4">
        <v>2697</v>
      </c>
      <c r="I1376" s="4">
        <v>2676</v>
      </c>
      <c r="J1376" s="4">
        <v>2736</v>
      </c>
      <c r="K1376" s="4">
        <v>2709</v>
      </c>
      <c r="L1376" s="4">
        <v>2733</v>
      </c>
      <c r="M1376" s="4">
        <v>2733</v>
      </c>
      <c r="N1376" s="4">
        <v>2778</v>
      </c>
      <c r="O1376" s="4">
        <v>2832</v>
      </c>
      <c r="P1376" s="4">
        <v>2772</v>
      </c>
      <c r="Q1376" s="4">
        <v>2757</v>
      </c>
    </row>
    <row r="1377" spans="1:17" x14ac:dyDescent="0.3">
      <c r="A1377" t="s">
        <v>1585</v>
      </c>
      <c r="B1377" s="4">
        <v>3366</v>
      </c>
      <c r="C1377" s="4">
        <v>3378</v>
      </c>
      <c r="D1377" s="4">
        <v>3432</v>
      </c>
      <c r="E1377" s="4">
        <v>3579</v>
      </c>
      <c r="F1377" s="4">
        <v>3624</v>
      </c>
      <c r="G1377" s="4">
        <v>3681</v>
      </c>
      <c r="H1377" s="4">
        <v>3696</v>
      </c>
      <c r="I1377" s="4">
        <v>3699</v>
      </c>
      <c r="J1377" s="4">
        <v>3693</v>
      </c>
      <c r="K1377" s="4">
        <v>3720</v>
      </c>
      <c r="L1377" s="4">
        <v>3717</v>
      </c>
      <c r="M1377" s="4">
        <v>3798</v>
      </c>
      <c r="N1377" s="4">
        <v>3798</v>
      </c>
      <c r="O1377" s="4">
        <v>3834</v>
      </c>
      <c r="P1377" s="4">
        <v>3813</v>
      </c>
      <c r="Q1377" s="4">
        <v>3798</v>
      </c>
    </row>
    <row r="1378" spans="1:17" x14ac:dyDescent="0.3">
      <c r="A1378" t="s">
        <v>1586</v>
      </c>
      <c r="B1378" s="4">
        <v>2415</v>
      </c>
      <c r="C1378" s="4">
        <v>2469</v>
      </c>
      <c r="D1378" s="4">
        <v>2433</v>
      </c>
      <c r="E1378" s="4">
        <v>2466</v>
      </c>
      <c r="F1378" s="4">
        <v>2487</v>
      </c>
      <c r="G1378" s="4">
        <v>2496</v>
      </c>
      <c r="H1378" s="4">
        <v>2484</v>
      </c>
      <c r="I1378" s="4">
        <v>2475</v>
      </c>
      <c r="J1378" s="4">
        <v>2412</v>
      </c>
      <c r="K1378" s="4">
        <v>2391</v>
      </c>
      <c r="L1378" s="4">
        <v>2382</v>
      </c>
      <c r="M1378" s="4">
        <v>2430</v>
      </c>
      <c r="N1378" s="4">
        <v>2508</v>
      </c>
      <c r="O1378" s="4">
        <v>2493</v>
      </c>
      <c r="P1378" s="4">
        <v>2469</v>
      </c>
      <c r="Q1378" s="4">
        <v>2526</v>
      </c>
    </row>
    <row r="1379" spans="1:17" x14ac:dyDescent="0.3">
      <c r="A1379" t="s">
        <v>1587</v>
      </c>
      <c r="B1379" s="4">
        <v>657</v>
      </c>
      <c r="C1379" s="4">
        <v>714</v>
      </c>
      <c r="D1379" s="4">
        <v>765</v>
      </c>
      <c r="E1379" s="4">
        <v>786</v>
      </c>
      <c r="F1379" s="4">
        <v>807</v>
      </c>
      <c r="G1379" s="4">
        <v>825</v>
      </c>
      <c r="H1379" s="4">
        <v>855</v>
      </c>
      <c r="I1379" s="4">
        <v>891</v>
      </c>
      <c r="J1379" s="4">
        <v>900</v>
      </c>
      <c r="K1379" s="4">
        <v>930</v>
      </c>
      <c r="L1379" s="4">
        <v>948</v>
      </c>
      <c r="M1379" s="4">
        <v>942</v>
      </c>
      <c r="N1379" s="4">
        <v>948</v>
      </c>
      <c r="O1379" s="4">
        <v>984</v>
      </c>
      <c r="P1379" s="4">
        <v>975</v>
      </c>
      <c r="Q1379" s="4">
        <v>957</v>
      </c>
    </row>
    <row r="1380" spans="1:17" x14ac:dyDescent="0.3">
      <c r="A1380" t="s">
        <v>1588</v>
      </c>
      <c r="B1380" s="4">
        <v>1890</v>
      </c>
      <c r="C1380" s="4">
        <v>1920</v>
      </c>
      <c r="D1380" s="4">
        <v>1935</v>
      </c>
      <c r="E1380" s="4">
        <v>1887</v>
      </c>
      <c r="F1380" s="4">
        <v>1878</v>
      </c>
      <c r="G1380" s="4">
        <v>1887</v>
      </c>
      <c r="H1380" s="4">
        <v>1863</v>
      </c>
      <c r="I1380" s="4">
        <v>1917</v>
      </c>
      <c r="J1380" s="4">
        <v>1875</v>
      </c>
      <c r="K1380" s="4">
        <v>1893</v>
      </c>
      <c r="L1380" s="4">
        <v>1914</v>
      </c>
      <c r="M1380" s="4">
        <v>1947</v>
      </c>
      <c r="N1380" s="4">
        <v>1950</v>
      </c>
      <c r="O1380" s="4">
        <v>1995</v>
      </c>
      <c r="P1380" s="4">
        <v>2043</v>
      </c>
      <c r="Q1380" s="4">
        <v>2022</v>
      </c>
    </row>
    <row r="1381" spans="1:17" x14ac:dyDescent="0.3">
      <c r="A1381" t="s">
        <v>1589</v>
      </c>
      <c r="B1381" s="4">
        <v>1758</v>
      </c>
      <c r="C1381" s="4">
        <v>1806</v>
      </c>
      <c r="D1381" s="4">
        <v>1845</v>
      </c>
      <c r="E1381" s="4">
        <v>1908</v>
      </c>
      <c r="F1381" s="4">
        <v>1920</v>
      </c>
      <c r="G1381" s="4">
        <v>1929</v>
      </c>
      <c r="H1381" s="4">
        <v>1953</v>
      </c>
      <c r="I1381" s="4">
        <v>1965</v>
      </c>
      <c r="J1381" s="4">
        <v>1995</v>
      </c>
      <c r="K1381" s="4">
        <v>1989</v>
      </c>
      <c r="L1381" s="4">
        <v>1995</v>
      </c>
      <c r="M1381" s="4">
        <v>1998</v>
      </c>
      <c r="N1381" s="4">
        <v>2037</v>
      </c>
      <c r="O1381" s="4">
        <v>2016</v>
      </c>
      <c r="P1381" s="4">
        <v>2022</v>
      </c>
      <c r="Q1381" s="4">
        <v>2031</v>
      </c>
    </row>
    <row r="1382" spans="1:17" x14ac:dyDescent="0.3">
      <c r="A1382" t="s">
        <v>1590</v>
      </c>
      <c r="B1382" s="4">
        <v>2370</v>
      </c>
      <c r="C1382" s="4">
        <v>2382</v>
      </c>
      <c r="D1382" s="4">
        <v>2391</v>
      </c>
      <c r="E1382" s="4">
        <v>2451</v>
      </c>
      <c r="F1382" s="4">
        <v>2463</v>
      </c>
      <c r="G1382" s="4">
        <v>2454</v>
      </c>
      <c r="H1382" s="4">
        <v>2451</v>
      </c>
      <c r="I1382" s="4">
        <v>2445</v>
      </c>
      <c r="J1382" s="4">
        <v>2385</v>
      </c>
      <c r="K1382" s="4">
        <v>2322</v>
      </c>
      <c r="L1382" s="4">
        <v>2379</v>
      </c>
      <c r="M1382" s="4">
        <v>2400</v>
      </c>
      <c r="N1382" s="4">
        <v>2466</v>
      </c>
      <c r="O1382" s="4">
        <v>2454</v>
      </c>
      <c r="P1382" s="4">
        <v>2481</v>
      </c>
      <c r="Q1382" s="4">
        <v>2496</v>
      </c>
    </row>
    <row r="1383" spans="1:17" x14ac:dyDescent="0.3">
      <c r="A1383" t="s">
        <v>1591</v>
      </c>
      <c r="B1383" s="4">
        <v>198</v>
      </c>
      <c r="C1383" s="4">
        <v>210</v>
      </c>
      <c r="D1383" s="4">
        <v>258</v>
      </c>
      <c r="E1383" s="4">
        <v>282</v>
      </c>
      <c r="F1383" s="4">
        <v>288</v>
      </c>
      <c r="G1383" s="4">
        <v>282</v>
      </c>
      <c r="H1383" s="4">
        <v>297</v>
      </c>
      <c r="I1383" s="4">
        <v>339</v>
      </c>
      <c r="J1383" s="4">
        <v>348</v>
      </c>
      <c r="K1383" s="4">
        <v>372</v>
      </c>
      <c r="L1383" s="4">
        <v>345</v>
      </c>
      <c r="M1383" s="4">
        <v>336</v>
      </c>
      <c r="N1383" s="4">
        <v>330</v>
      </c>
      <c r="O1383" s="4">
        <v>345</v>
      </c>
      <c r="P1383" s="4">
        <v>435</v>
      </c>
      <c r="Q1383" s="4">
        <v>708</v>
      </c>
    </row>
    <row r="1384" spans="1:17" x14ac:dyDescent="0.3">
      <c r="A1384" t="s">
        <v>1592</v>
      </c>
      <c r="B1384" s="4">
        <v>2274</v>
      </c>
      <c r="C1384" s="4">
        <v>2292</v>
      </c>
      <c r="D1384" s="4">
        <v>2280</v>
      </c>
      <c r="E1384" s="4">
        <v>2286</v>
      </c>
      <c r="F1384" s="4">
        <v>2310</v>
      </c>
      <c r="G1384" s="4">
        <v>2331</v>
      </c>
      <c r="H1384" s="4">
        <v>2316</v>
      </c>
      <c r="I1384" s="4">
        <v>2262</v>
      </c>
      <c r="J1384" s="4">
        <v>2262</v>
      </c>
      <c r="K1384" s="4">
        <v>2283</v>
      </c>
      <c r="L1384" s="4">
        <v>2292</v>
      </c>
      <c r="M1384" s="4">
        <v>2277</v>
      </c>
      <c r="N1384" s="4">
        <v>2280</v>
      </c>
      <c r="O1384" s="4">
        <v>2334</v>
      </c>
      <c r="P1384" s="4">
        <v>2355</v>
      </c>
      <c r="Q1384" s="4">
        <v>2358</v>
      </c>
    </row>
    <row r="1385" spans="1:17" x14ac:dyDescent="0.3">
      <c r="A1385" t="s">
        <v>1593</v>
      </c>
      <c r="B1385" s="4">
        <v>171</v>
      </c>
      <c r="C1385" s="4">
        <v>438</v>
      </c>
      <c r="D1385" s="4">
        <v>867</v>
      </c>
      <c r="E1385" s="4">
        <v>1344</v>
      </c>
      <c r="F1385" s="4">
        <v>1608</v>
      </c>
      <c r="G1385" s="4">
        <v>1917</v>
      </c>
      <c r="H1385" s="4">
        <v>2136</v>
      </c>
      <c r="I1385" s="4">
        <v>2340</v>
      </c>
      <c r="J1385" s="4">
        <v>2550</v>
      </c>
      <c r="K1385" s="4">
        <v>2751</v>
      </c>
      <c r="L1385" s="4">
        <v>2871</v>
      </c>
      <c r="M1385" s="4">
        <v>2982</v>
      </c>
      <c r="N1385" s="4">
        <v>3156</v>
      </c>
      <c r="O1385" s="4">
        <v>3399</v>
      </c>
      <c r="P1385" s="4">
        <v>3597</v>
      </c>
      <c r="Q1385" s="4">
        <v>3762</v>
      </c>
    </row>
    <row r="1386" spans="1:17" x14ac:dyDescent="0.3">
      <c r="A1386" t="s">
        <v>1594</v>
      </c>
      <c r="B1386" s="4">
        <v>2487</v>
      </c>
      <c r="C1386" s="4">
        <v>2445</v>
      </c>
      <c r="D1386" s="4">
        <v>2493</v>
      </c>
      <c r="E1386" s="4">
        <v>2505</v>
      </c>
      <c r="F1386" s="4">
        <v>2439</v>
      </c>
      <c r="G1386" s="4">
        <v>2457</v>
      </c>
      <c r="H1386" s="4">
        <v>2526</v>
      </c>
      <c r="I1386" s="4">
        <v>2538</v>
      </c>
      <c r="J1386" s="4">
        <v>2556</v>
      </c>
      <c r="K1386" s="4">
        <v>2589</v>
      </c>
      <c r="L1386" s="4">
        <v>2658</v>
      </c>
      <c r="M1386" s="4">
        <v>2670</v>
      </c>
      <c r="N1386" s="4">
        <v>2745</v>
      </c>
      <c r="O1386" s="4">
        <v>2841</v>
      </c>
      <c r="P1386" s="4">
        <v>2886</v>
      </c>
      <c r="Q1386" s="4">
        <v>2805</v>
      </c>
    </row>
    <row r="1387" spans="1:17" x14ac:dyDescent="0.3">
      <c r="A1387" t="s">
        <v>1595</v>
      </c>
      <c r="B1387" s="4">
        <v>2853</v>
      </c>
      <c r="C1387" s="4">
        <v>2913</v>
      </c>
      <c r="D1387" s="4">
        <v>2892</v>
      </c>
      <c r="E1387" s="4">
        <v>2874</v>
      </c>
      <c r="F1387" s="4">
        <v>2883</v>
      </c>
      <c r="G1387" s="4">
        <v>2907</v>
      </c>
      <c r="H1387" s="4">
        <v>2925</v>
      </c>
      <c r="I1387" s="4">
        <v>2832</v>
      </c>
      <c r="J1387" s="4">
        <v>2823</v>
      </c>
      <c r="K1387" s="4">
        <v>2844</v>
      </c>
      <c r="L1387" s="4">
        <v>2868</v>
      </c>
      <c r="M1387" s="4">
        <v>2907</v>
      </c>
      <c r="N1387" s="4">
        <v>2910</v>
      </c>
      <c r="O1387" s="4">
        <v>2925</v>
      </c>
      <c r="P1387" s="4">
        <v>2988</v>
      </c>
      <c r="Q1387" s="4">
        <v>2934</v>
      </c>
    </row>
    <row r="1388" spans="1:17" x14ac:dyDescent="0.3">
      <c r="A1388" t="s">
        <v>1596</v>
      </c>
      <c r="B1388" s="4">
        <v>2994</v>
      </c>
      <c r="C1388" s="4">
        <v>2988</v>
      </c>
      <c r="D1388" s="4">
        <v>3054</v>
      </c>
      <c r="E1388" s="4">
        <v>2988</v>
      </c>
      <c r="F1388" s="4">
        <v>2964</v>
      </c>
      <c r="G1388" s="4">
        <v>2997</v>
      </c>
      <c r="H1388" s="4">
        <v>2934</v>
      </c>
      <c r="I1388" s="4">
        <v>2997</v>
      </c>
      <c r="J1388" s="4">
        <v>3000</v>
      </c>
      <c r="K1388" s="4">
        <v>2985</v>
      </c>
      <c r="L1388" s="4">
        <v>3048</v>
      </c>
      <c r="M1388" s="4">
        <v>3066</v>
      </c>
      <c r="N1388" s="4">
        <v>3090</v>
      </c>
      <c r="O1388" s="4">
        <v>3153</v>
      </c>
      <c r="P1388" s="4">
        <v>3207</v>
      </c>
      <c r="Q1388" s="4">
        <v>3195</v>
      </c>
    </row>
    <row r="1389" spans="1:17" x14ac:dyDescent="0.3">
      <c r="A1389" t="s">
        <v>1597</v>
      </c>
      <c r="B1389" s="4">
        <v>2295</v>
      </c>
      <c r="C1389" s="4">
        <v>2364</v>
      </c>
      <c r="D1389" s="4">
        <v>2304</v>
      </c>
      <c r="E1389" s="4">
        <v>2283</v>
      </c>
      <c r="F1389" s="4">
        <v>2349</v>
      </c>
      <c r="G1389" s="4">
        <v>2397</v>
      </c>
      <c r="H1389" s="4">
        <v>2319</v>
      </c>
      <c r="I1389" s="4">
        <v>2313</v>
      </c>
      <c r="J1389" s="4">
        <v>2283</v>
      </c>
      <c r="K1389" s="4">
        <v>2265</v>
      </c>
      <c r="L1389" s="4">
        <v>2286</v>
      </c>
      <c r="M1389" s="4">
        <v>2283</v>
      </c>
      <c r="N1389" s="4">
        <v>2406</v>
      </c>
      <c r="O1389" s="4">
        <v>2352</v>
      </c>
      <c r="P1389" s="4">
        <v>2385</v>
      </c>
      <c r="Q1389" s="4">
        <v>2355</v>
      </c>
    </row>
    <row r="1390" spans="1:17" x14ac:dyDescent="0.3">
      <c r="A1390" t="s">
        <v>1598</v>
      </c>
      <c r="B1390" s="4">
        <v>2964</v>
      </c>
      <c r="C1390" s="4">
        <v>3075</v>
      </c>
      <c r="D1390" s="4">
        <v>3144</v>
      </c>
      <c r="E1390" s="4">
        <v>3234</v>
      </c>
      <c r="F1390" s="4">
        <v>3324</v>
      </c>
      <c r="G1390" s="4">
        <v>3345</v>
      </c>
      <c r="H1390" s="4">
        <v>3429</v>
      </c>
      <c r="I1390" s="4">
        <v>3561</v>
      </c>
      <c r="J1390" s="4">
        <v>3744</v>
      </c>
      <c r="K1390" s="4">
        <v>3954</v>
      </c>
      <c r="L1390" s="4">
        <v>4164</v>
      </c>
      <c r="M1390" s="4">
        <v>4374</v>
      </c>
      <c r="N1390" s="4">
        <v>4644</v>
      </c>
      <c r="O1390" s="4">
        <v>4860</v>
      </c>
      <c r="P1390" s="4">
        <v>5112</v>
      </c>
      <c r="Q1390" s="4">
        <v>5346</v>
      </c>
    </row>
    <row r="1391" spans="1:17" x14ac:dyDescent="0.3">
      <c r="A1391" t="s">
        <v>1599</v>
      </c>
      <c r="B1391" s="4">
        <v>3471</v>
      </c>
      <c r="C1391" s="4">
        <v>3528</v>
      </c>
      <c r="D1391" s="4">
        <v>3495</v>
      </c>
      <c r="E1391" s="4">
        <v>3546</v>
      </c>
      <c r="F1391" s="4">
        <v>3570</v>
      </c>
      <c r="G1391" s="4">
        <v>3540</v>
      </c>
      <c r="H1391" s="4">
        <v>3483</v>
      </c>
      <c r="I1391" s="4">
        <v>3378</v>
      </c>
      <c r="J1391" s="4">
        <v>3363</v>
      </c>
      <c r="K1391" s="4">
        <v>3333</v>
      </c>
      <c r="L1391" s="4">
        <v>3465</v>
      </c>
      <c r="M1391" s="4">
        <v>3558</v>
      </c>
      <c r="N1391" s="4">
        <v>3594</v>
      </c>
      <c r="O1391" s="4">
        <v>3573</v>
      </c>
      <c r="P1391" s="4">
        <v>3600</v>
      </c>
      <c r="Q1391" s="4">
        <v>3642</v>
      </c>
    </row>
    <row r="1392" spans="1:17" x14ac:dyDescent="0.3">
      <c r="A1392" t="s">
        <v>1600</v>
      </c>
      <c r="B1392" s="4">
        <v>4422</v>
      </c>
      <c r="C1392" s="4">
        <v>4479</v>
      </c>
      <c r="D1392" s="4">
        <v>4470</v>
      </c>
      <c r="E1392" s="4">
        <v>4329</v>
      </c>
      <c r="F1392" s="4">
        <v>4458</v>
      </c>
      <c r="G1392" s="4">
        <v>4401</v>
      </c>
      <c r="H1392" s="4">
        <v>4413</v>
      </c>
      <c r="I1392" s="4">
        <v>4362</v>
      </c>
      <c r="J1392" s="4">
        <v>4377</v>
      </c>
      <c r="K1392" s="4">
        <v>4341</v>
      </c>
      <c r="L1392" s="4">
        <v>4455</v>
      </c>
      <c r="M1392" s="4">
        <v>4497</v>
      </c>
      <c r="N1392" s="4">
        <v>4515</v>
      </c>
      <c r="O1392" s="4">
        <v>4551</v>
      </c>
      <c r="P1392" s="4">
        <v>4521</v>
      </c>
      <c r="Q1392" s="4">
        <v>4395</v>
      </c>
    </row>
    <row r="1393" spans="1:17" x14ac:dyDescent="0.3">
      <c r="A1393" t="s">
        <v>1601</v>
      </c>
      <c r="B1393" s="4">
        <v>1368</v>
      </c>
      <c r="C1393" s="4">
        <v>1371</v>
      </c>
      <c r="D1393" s="4">
        <v>1323</v>
      </c>
      <c r="E1393" s="4">
        <v>1398</v>
      </c>
      <c r="F1393" s="4">
        <v>1404</v>
      </c>
      <c r="G1393" s="4">
        <v>1395</v>
      </c>
      <c r="H1393" s="4">
        <v>1410</v>
      </c>
      <c r="I1393" s="4">
        <v>1377</v>
      </c>
      <c r="J1393" s="4">
        <v>1338</v>
      </c>
      <c r="K1393" s="4">
        <v>1404</v>
      </c>
      <c r="L1393" s="4">
        <v>1347</v>
      </c>
      <c r="M1393" s="4">
        <v>1335</v>
      </c>
      <c r="N1393" s="4">
        <v>1359</v>
      </c>
      <c r="O1393" s="4">
        <v>1368</v>
      </c>
      <c r="P1393" s="4">
        <v>1350</v>
      </c>
      <c r="Q1393" s="4">
        <v>1359</v>
      </c>
    </row>
    <row r="1394" spans="1:17" x14ac:dyDescent="0.3">
      <c r="A1394" t="s">
        <v>1602</v>
      </c>
      <c r="B1394" s="4">
        <v>4041</v>
      </c>
      <c r="C1394" s="4">
        <v>4083</v>
      </c>
      <c r="D1394" s="4">
        <v>4071</v>
      </c>
      <c r="E1394" s="4">
        <v>4053</v>
      </c>
      <c r="F1394" s="4">
        <v>4101</v>
      </c>
      <c r="G1394" s="4">
        <v>4029</v>
      </c>
      <c r="H1394" s="4">
        <v>3996</v>
      </c>
      <c r="I1394" s="4">
        <v>3876</v>
      </c>
      <c r="J1394" s="4">
        <v>3837</v>
      </c>
      <c r="K1394" s="4">
        <v>3834</v>
      </c>
      <c r="L1394" s="4">
        <v>3816</v>
      </c>
      <c r="M1394" s="4">
        <v>3924</v>
      </c>
      <c r="N1394" s="4">
        <v>4065</v>
      </c>
      <c r="O1394" s="4">
        <v>3990</v>
      </c>
      <c r="P1394" s="4">
        <v>4020</v>
      </c>
      <c r="Q1394" s="4">
        <v>3948</v>
      </c>
    </row>
    <row r="1395" spans="1:17" x14ac:dyDescent="0.3">
      <c r="A1395" t="s">
        <v>1603</v>
      </c>
      <c r="B1395" s="4">
        <v>1719</v>
      </c>
      <c r="C1395" s="4">
        <v>1740</v>
      </c>
      <c r="D1395" s="4">
        <v>1752</v>
      </c>
      <c r="E1395" s="4">
        <v>1818</v>
      </c>
      <c r="F1395" s="4">
        <v>1827</v>
      </c>
      <c r="G1395" s="4">
        <v>1752</v>
      </c>
      <c r="H1395" s="4">
        <v>1725</v>
      </c>
      <c r="I1395" s="4">
        <v>1680</v>
      </c>
      <c r="J1395" s="4">
        <v>1629</v>
      </c>
      <c r="K1395" s="4">
        <v>1647</v>
      </c>
      <c r="L1395" s="4">
        <v>1686</v>
      </c>
      <c r="M1395" s="4">
        <v>1761</v>
      </c>
      <c r="N1395" s="4">
        <v>1677</v>
      </c>
      <c r="O1395" s="4">
        <v>1698</v>
      </c>
      <c r="P1395" s="4">
        <v>1761</v>
      </c>
      <c r="Q1395" s="4">
        <v>1761</v>
      </c>
    </row>
    <row r="1396" spans="1:17" x14ac:dyDescent="0.3">
      <c r="A1396" t="s">
        <v>1604</v>
      </c>
      <c r="B1396" s="4">
        <v>378</v>
      </c>
      <c r="C1396" s="4">
        <v>429</v>
      </c>
      <c r="D1396" s="4">
        <v>426</v>
      </c>
      <c r="E1396" s="4">
        <v>480</v>
      </c>
      <c r="F1396" s="4">
        <v>501</v>
      </c>
      <c r="G1396" s="4">
        <v>543</v>
      </c>
      <c r="H1396" s="4">
        <v>549</v>
      </c>
      <c r="I1396" s="4">
        <v>573</v>
      </c>
      <c r="J1396" s="4">
        <v>597</v>
      </c>
      <c r="K1396" s="4">
        <v>603</v>
      </c>
      <c r="L1396" s="4">
        <v>600</v>
      </c>
      <c r="M1396" s="4">
        <v>618</v>
      </c>
      <c r="N1396" s="4">
        <v>657</v>
      </c>
      <c r="O1396" s="4">
        <v>654</v>
      </c>
      <c r="P1396" s="4">
        <v>669</v>
      </c>
      <c r="Q1396" s="4">
        <v>708</v>
      </c>
    </row>
    <row r="1397" spans="1:17" x14ac:dyDescent="0.3">
      <c r="A1397" t="s">
        <v>1605</v>
      </c>
      <c r="B1397" s="4">
        <v>717</v>
      </c>
      <c r="C1397" s="4">
        <v>921</v>
      </c>
      <c r="D1397" s="4">
        <v>1131</v>
      </c>
      <c r="E1397" s="4">
        <v>1296</v>
      </c>
      <c r="F1397" s="4">
        <v>1344</v>
      </c>
      <c r="G1397" s="4">
        <v>1371</v>
      </c>
      <c r="H1397" s="4">
        <v>1422</v>
      </c>
      <c r="I1397" s="4">
        <v>1464</v>
      </c>
      <c r="J1397" s="4">
        <v>1470</v>
      </c>
      <c r="K1397" s="4">
        <v>1575</v>
      </c>
      <c r="L1397" s="4">
        <v>1683</v>
      </c>
      <c r="M1397" s="4">
        <v>1749</v>
      </c>
      <c r="N1397" s="4">
        <v>1767</v>
      </c>
      <c r="O1397" s="4">
        <v>1842</v>
      </c>
      <c r="P1397" s="4">
        <v>1857</v>
      </c>
      <c r="Q1397" s="4">
        <v>1788</v>
      </c>
    </row>
    <row r="1398" spans="1:17" x14ac:dyDescent="0.3">
      <c r="A1398" t="s">
        <v>1606</v>
      </c>
      <c r="B1398" s="4">
        <v>2289</v>
      </c>
      <c r="C1398" s="4">
        <v>2313</v>
      </c>
      <c r="D1398" s="4">
        <v>2256</v>
      </c>
      <c r="E1398" s="4">
        <v>2334</v>
      </c>
      <c r="F1398" s="4">
        <v>2313</v>
      </c>
      <c r="G1398" s="4">
        <v>2292</v>
      </c>
      <c r="H1398" s="4">
        <v>2301</v>
      </c>
      <c r="I1398" s="4">
        <v>2307</v>
      </c>
      <c r="J1398" s="4">
        <v>2298</v>
      </c>
      <c r="K1398" s="4">
        <v>2295</v>
      </c>
      <c r="L1398" s="4">
        <v>2385</v>
      </c>
      <c r="M1398" s="4">
        <v>2469</v>
      </c>
      <c r="N1398" s="4">
        <v>2460</v>
      </c>
      <c r="O1398" s="4">
        <v>2526</v>
      </c>
      <c r="P1398" s="4">
        <v>2550</v>
      </c>
      <c r="Q1398" s="4">
        <v>2508</v>
      </c>
    </row>
    <row r="1399" spans="1:17" x14ac:dyDescent="0.3">
      <c r="A1399" t="s">
        <v>1607</v>
      </c>
      <c r="B1399" s="4">
        <v>3438</v>
      </c>
      <c r="C1399" s="4">
        <v>3495</v>
      </c>
      <c r="D1399" s="4">
        <v>3504</v>
      </c>
      <c r="E1399" s="4">
        <v>3507</v>
      </c>
      <c r="F1399" s="4">
        <v>3489</v>
      </c>
      <c r="G1399" s="4">
        <v>3462</v>
      </c>
      <c r="H1399" s="4">
        <v>3498</v>
      </c>
      <c r="I1399" s="4">
        <v>3513</v>
      </c>
      <c r="J1399" s="4">
        <v>3459</v>
      </c>
      <c r="K1399" s="4">
        <v>3471</v>
      </c>
      <c r="L1399" s="4">
        <v>3498</v>
      </c>
      <c r="M1399" s="4">
        <v>3519</v>
      </c>
      <c r="N1399" s="4">
        <v>3597</v>
      </c>
      <c r="O1399" s="4">
        <v>3705</v>
      </c>
      <c r="P1399" s="4">
        <v>3699</v>
      </c>
      <c r="Q1399" s="4">
        <v>3753</v>
      </c>
    </row>
    <row r="1400" spans="1:17" x14ac:dyDescent="0.3">
      <c r="A1400" t="s">
        <v>1608</v>
      </c>
      <c r="B1400" s="4">
        <v>2295</v>
      </c>
      <c r="C1400" s="4">
        <v>2316</v>
      </c>
      <c r="D1400" s="4">
        <v>2280</v>
      </c>
      <c r="E1400" s="4">
        <v>2295</v>
      </c>
      <c r="F1400" s="4">
        <v>2292</v>
      </c>
      <c r="G1400" s="4">
        <v>2313</v>
      </c>
      <c r="H1400" s="4">
        <v>2304</v>
      </c>
      <c r="I1400" s="4">
        <v>2307</v>
      </c>
      <c r="J1400" s="4">
        <v>2349</v>
      </c>
      <c r="K1400" s="4">
        <v>2412</v>
      </c>
      <c r="L1400" s="4">
        <v>2388</v>
      </c>
      <c r="M1400" s="4">
        <v>2454</v>
      </c>
      <c r="N1400" s="4">
        <v>2484</v>
      </c>
      <c r="O1400" s="4">
        <v>2505</v>
      </c>
      <c r="P1400" s="4">
        <v>2526</v>
      </c>
      <c r="Q1400" s="4">
        <v>2550</v>
      </c>
    </row>
    <row r="1401" spans="1:17" x14ac:dyDescent="0.3">
      <c r="A1401" t="s">
        <v>1609</v>
      </c>
      <c r="B1401" s="4">
        <v>2217</v>
      </c>
      <c r="C1401" s="4">
        <v>2181</v>
      </c>
      <c r="D1401" s="4">
        <v>2220</v>
      </c>
      <c r="E1401" s="4">
        <v>2244</v>
      </c>
      <c r="F1401" s="4">
        <v>2289</v>
      </c>
      <c r="G1401" s="4">
        <v>2328</v>
      </c>
      <c r="H1401" s="4">
        <v>2325</v>
      </c>
      <c r="I1401" s="4">
        <v>2238</v>
      </c>
      <c r="J1401" s="4">
        <v>2199</v>
      </c>
      <c r="K1401" s="4">
        <v>2205</v>
      </c>
      <c r="L1401" s="4">
        <v>2238</v>
      </c>
      <c r="M1401" s="4">
        <v>2220</v>
      </c>
      <c r="N1401" s="4">
        <v>2352</v>
      </c>
      <c r="O1401" s="4">
        <v>2343</v>
      </c>
      <c r="P1401" s="4">
        <v>2427</v>
      </c>
      <c r="Q1401" s="4">
        <v>2430</v>
      </c>
    </row>
    <row r="1402" spans="1:17" x14ac:dyDescent="0.3">
      <c r="A1402" t="s">
        <v>1610</v>
      </c>
      <c r="B1402" s="4">
        <v>3405</v>
      </c>
      <c r="C1402" s="4">
        <v>3480</v>
      </c>
      <c r="D1402" s="4">
        <v>3513</v>
      </c>
      <c r="E1402" s="4">
        <v>3438</v>
      </c>
      <c r="F1402" s="4">
        <v>3372</v>
      </c>
      <c r="G1402" s="4">
        <v>3381</v>
      </c>
      <c r="H1402" s="4">
        <v>3315</v>
      </c>
      <c r="I1402" s="4">
        <v>3354</v>
      </c>
      <c r="J1402" s="4">
        <v>3336</v>
      </c>
      <c r="K1402" s="4">
        <v>3345</v>
      </c>
      <c r="L1402" s="4">
        <v>3381</v>
      </c>
      <c r="M1402" s="4">
        <v>3471</v>
      </c>
      <c r="N1402" s="4">
        <v>3537</v>
      </c>
      <c r="O1402" s="4">
        <v>3615</v>
      </c>
      <c r="P1402" s="4">
        <v>3669</v>
      </c>
      <c r="Q1402" s="4">
        <v>3654</v>
      </c>
    </row>
    <row r="1403" spans="1:17" x14ac:dyDescent="0.3">
      <c r="A1403" t="s">
        <v>1611</v>
      </c>
      <c r="B1403" s="4">
        <v>3294</v>
      </c>
      <c r="C1403" s="4">
        <v>3279</v>
      </c>
      <c r="D1403" s="4">
        <v>3309</v>
      </c>
      <c r="E1403" s="4">
        <v>3261</v>
      </c>
      <c r="F1403" s="4">
        <v>3378</v>
      </c>
      <c r="G1403" s="4">
        <v>3369</v>
      </c>
      <c r="H1403" s="4">
        <v>3324</v>
      </c>
      <c r="I1403" s="4">
        <v>3381</v>
      </c>
      <c r="J1403" s="4">
        <v>3396</v>
      </c>
      <c r="K1403" s="4">
        <v>3372</v>
      </c>
      <c r="L1403" s="4">
        <v>3420</v>
      </c>
      <c r="M1403" s="4">
        <v>3477</v>
      </c>
      <c r="N1403" s="4">
        <v>3471</v>
      </c>
      <c r="O1403" s="4">
        <v>3468</v>
      </c>
      <c r="P1403" s="4">
        <v>3489</v>
      </c>
      <c r="Q1403" s="4">
        <v>3441</v>
      </c>
    </row>
    <row r="1404" spans="1:17" x14ac:dyDescent="0.3">
      <c r="A1404" t="s">
        <v>1612</v>
      </c>
      <c r="B1404" s="4">
        <v>2922</v>
      </c>
      <c r="C1404" s="4">
        <v>2913</v>
      </c>
      <c r="D1404" s="4">
        <v>2955</v>
      </c>
      <c r="E1404" s="4">
        <v>2952</v>
      </c>
      <c r="F1404" s="4">
        <v>2988</v>
      </c>
      <c r="G1404" s="4">
        <v>2979</v>
      </c>
      <c r="H1404" s="4">
        <v>3033</v>
      </c>
      <c r="I1404" s="4">
        <v>2991</v>
      </c>
      <c r="J1404" s="4">
        <v>2961</v>
      </c>
      <c r="K1404" s="4">
        <v>2976</v>
      </c>
      <c r="L1404" s="4">
        <v>3012</v>
      </c>
      <c r="M1404" s="4">
        <v>3033</v>
      </c>
      <c r="N1404" s="4">
        <v>3114</v>
      </c>
      <c r="O1404" s="4">
        <v>3147</v>
      </c>
      <c r="P1404" s="4">
        <v>3111</v>
      </c>
      <c r="Q1404" s="4">
        <v>3162</v>
      </c>
    </row>
    <row r="1405" spans="1:17" x14ac:dyDescent="0.3">
      <c r="A1405" t="s">
        <v>1613</v>
      </c>
      <c r="B1405" s="4">
        <v>2997</v>
      </c>
      <c r="C1405" s="4">
        <v>2985</v>
      </c>
      <c r="D1405" s="4">
        <v>2958</v>
      </c>
      <c r="E1405" s="4">
        <v>2976</v>
      </c>
      <c r="F1405" s="4">
        <v>2934</v>
      </c>
      <c r="G1405" s="4">
        <v>2952</v>
      </c>
      <c r="H1405" s="4">
        <v>2922</v>
      </c>
      <c r="I1405" s="4">
        <v>2952</v>
      </c>
      <c r="J1405" s="4">
        <v>2940</v>
      </c>
      <c r="K1405" s="4">
        <v>2883</v>
      </c>
      <c r="L1405" s="4">
        <v>2883</v>
      </c>
      <c r="M1405" s="4">
        <v>2943</v>
      </c>
      <c r="N1405" s="4">
        <v>2970</v>
      </c>
      <c r="O1405" s="4">
        <v>2979</v>
      </c>
      <c r="P1405" s="4">
        <v>2958</v>
      </c>
      <c r="Q1405" s="4">
        <v>2958</v>
      </c>
    </row>
    <row r="1406" spans="1:17" x14ac:dyDescent="0.3">
      <c r="A1406" t="s">
        <v>1614</v>
      </c>
      <c r="B1406" s="4">
        <v>495</v>
      </c>
      <c r="C1406" s="4">
        <v>651</v>
      </c>
      <c r="D1406" s="4">
        <v>684</v>
      </c>
      <c r="E1406" s="4">
        <v>735</v>
      </c>
      <c r="F1406" s="4">
        <v>735</v>
      </c>
      <c r="G1406" s="4">
        <v>741</v>
      </c>
      <c r="H1406" s="4">
        <v>708</v>
      </c>
      <c r="I1406" s="4">
        <v>693</v>
      </c>
      <c r="J1406" s="4">
        <v>747</v>
      </c>
      <c r="K1406" s="4">
        <v>813</v>
      </c>
      <c r="L1406" s="4">
        <v>876</v>
      </c>
      <c r="M1406" s="4">
        <v>933</v>
      </c>
      <c r="N1406" s="4">
        <v>1032</v>
      </c>
      <c r="O1406" s="4">
        <v>1293</v>
      </c>
      <c r="P1406" s="4">
        <v>1515</v>
      </c>
      <c r="Q1406" s="4">
        <v>1866</v>
      </c>
    </row>
    <row r="1407" spans="1:17" x14ac:dyDescent="0.3">
      <c r="A1407" t="s">
        <v>1615</v>
      </c>
      <c r="B1407" s="4">
        <v>1500</v>
      </c>
      <c r="C1407" s="4">
        <v>1584</v>
      </c>
      <c r="D1407" s="4">
        <v>1653</v>
      </c>
      <c r="E1407" s="4">
        <v>1734</v>
      </c>
      <c r="F1407" s="4">
        <v>1773</v>
      </c>
      <c r="G1407" s="4">
        <v>1842</v>
      </c>
      <c r="H1407" s="4">
        <v>1827</v>
      </c>
      <c r="I1407" s="4">
        <v>1887</v>
      </c>
      <c r="J1407" s="4">
        <v>1935</v>
      </c>
      <c r="K1407" s="4">
        <v>1932</v>
      </c>
      <c r="L1407" s="4">
        <v>1953</v>
      </c>
      <c r="M1407" s="4">
        <v>1971</v>
      </c>
      <c r="N1407" s="4">
        <v>2031</v>
      </c>
      <c r="O1407" s="4">
        <v>2043</v>
      </c>
      <c r="P1407" s="4">
        <v>2046</v>
      </c>
      <c r="Q1407" s="4">
        <v>2061</v>
      </c>
    </row>
    <row r="1408" spans="1:17" x14ac:dyDescent="0.3">
      <c r="A1408" t="s">
        <v>1616</v>
      </c>
      <c r="B1408" s="4">
        <v>2457</v>
      </c>
      <c r="C1408" s="4">
        <v>2427</v>
      </c>
      <c r="D1408" s="4">
        <v>2391</v>
      </c>
      <c r="E1408" s="4">
        <v>2436</v>
      </c>
      <c r="F1408" s="4">
        <v>2490</v>
      </c>
      <c r="G1408" s="4">
        <v>2505</v>
      </c>
      <c r="H1408" s="4">
        <v>2526</v>
      </c>
      <c r="I1408" s="4">
        <v>2514</v>
      </c>
      <c r="J1408" s="4">
        <v>2505</v>
      </c>
      <c r="K1408" s="4">
        <v>2487</v>
      </c>
      <c r="L1408" s="4">
        <v>2496</v>
      </c>
      <c r="M1408" s="4">
        <v>2514</v>
      </c>
      <c r="N1408" s="4">
        <v>2514</v>
      </c>
      <c r="O1408" s="4">
        <v>2553</v>
      </c>
      <c r="P1408" s="4">
        <v>2556</v>
      </c>
      <c r="Q1408" s="4">
        <v>2574</v>
      </c>
    </row>
    <row r="1409" spans="1:17" x14ac:dyDescent="0.3">
      <c r="A1409" t="s">
        <v>1617</v>
      </c>
      <c r="B1409" s="4">
        <v>2229</v>
      </c>
      <c r="C1409" s="4">
        <v>2289</v>
      </c>
      <c r="D1409" s="4">
        <v>2241</v>
      </c>
      <c r="E1409" s="4">
        <v>2301</v>
      </c>
      <c r="F1409" s="4">
        <v>2289</v>
      </c>
      <c r="G1409" s="4">
        <v>2289</v>
      </c>
      <c r="H1409" s="4">
        <v>2286</v>
      </c>
      <c r="I1409" s="4">
        <v>2265</v>
      </c>
      <c r="J1409" s="4">
        <v>2277</v>
      </c>
      <c r="K1409" s="4">
        <v>2244</v>
      </c>
      <c r="L1409" s="4">
        <v>2232</v>
      </c>
      <c r="M1409" s="4">
        <v>2346</v>
      </c>
      <c r="N1409" s="4">
        <v>2376</v>
      </c>
      <c r="O1409" s="4">
        <v>2433</v>
      </c>
      <c r="P1409" s="4">
        <v>2460</v>
      </c>
      <c r="Q1409" s="4">
        <v>2472</v>
      </c>
    </row>
    <row r="1410" spans="1:17" x14ac:dyDescent="0.3">
      <c r="A1410" t="s">
        <v>1618</v>
      </c>
      <c r="B1410" s="4">
        <v>2676</v>
      </c>
      <c r="C1410" s="4">
        <v>2673</v>
      </c>
      <c r="D1410" s="4">
        <v>2721</v>
      </c>
      <c r="E1410" s="4">
        <v>2766</v>
      </c>
      <c r="F1410" s="4">
        <v>2829</v>
      </c>
      <c r="G1410" s="4">
        <v>2859</v>
      </c>
      <c r="H1410" s="4">
        <v>2973</v>
      </c>
      <c r="I1410" s="4">
        <v>3006</v>
      </c>
      <c r="J1410" s="4">
        <v>3144</v>
      </c>
      <c r="K1410" s="4">
        <v>3204</v>
      </c>
      <c r="L1410" s="4">
        <v>3303</v>
      </c>
      <c r="M1410" s="4">
        <v>3300</v>
      </c>
      <c r="N1410" s="4">
        <v>3348</v>
      </c>
      <c r="O1410" s="4">
        <v>3510</v>
      </c>
      <c r="P1410" s="4">
        <v>3486</v>
      </c>
      <c r="Q1410" s="4">
        <v>3462</v>
      </c>
    </row>
    <row r="1411" spans="1:17" x14ac:dyDescent="0.3">
      <c r="A1411" t="s">
        <v>1619</v>
      </c>
      <c r="B1411" s="4">
        <v>888</v>
      </c>
      <c r="C1411" s="4">
        <v>888</v>
      </c>
      <c r="D1411" s="4">
        <v>906</v>
      </c>
      <c r="E1411" s="4">
        <v>897</v>
      </c>
      <c r="F1411" s="4">
        <v>897</v>
      </c>
      <c r="G1411" s="4">
        <v>975</v>
      </c>
      <c r="H1411" s="4">
        <v>966</v>
      </c>
      <c r="I1411" s="4">
        <v>969</v>
      </c>
      <c r="J1411" s="4">
        <v>969</v>
      </c>
      <c r="K1411" s="4">
        <v>936</v>
      </c>
      <c r="L1411" s="4">
        <v>942</v>
      </c>
      <c r="M1411" s="4">
        <v>960</v>
      </c>
      <c r="N1411" s="4">
        <v>951</v>
      </c>
      <c r="O1411" s="4">
        <v>981</v>
      </c>
      <c r="P1411" s="4">
        <v>984</v>
      </c>
      <c r="Q1411" s="4">
        <v>984</v>
      </c>
    </row>
    <row r="1412" spans="1:17" x14ac:dyDescent="0.3">
      <c r="A1412" t="s">
        <v>1620</v>
      </c>
      <c r="B1412" s="4">
        <v>1887</v>
      </c>
      <c r="C1412" s="4">
        <v>1971</v>
      </c>
      <c r="D1412" s="4">
        <v>1980</v>
      </c>
      <c r="E1412" s="4">
        <v>1989</v>
      </c>
      <c r="F1412" s="4">
        <v>1959</v>
      </c>
      <c r="G1412" s="4">
        <v>1983</v>
      </c>
      <c r="H1412" s="4">
        <v>1938</v>
      </c>
      <c r="I1412" s="4">
        <v>1947</v>
      </c>
      <c r="J1412" s="4">
        <v>1926</v>
      </c>
      <c r="K1412" s="4">
        <v>1950</v>
      </c>
      <c r="L1412" s="4">
        <v>1968</v>
      </c>
      <c r="M1412" s="4">
        <v>1974</v>
      </c>
      <c r="N1412" s="4">
        <v>1968</v>
      </c>
      <c r="O1412" s="4">
        <v>2004</v>
      </c>
      <c r="P1412" s="4">
        <v>2046</v>
      </c>
      <c r="Q1412" s="4">
        <v>1989</v>
      </c>
    </row>
    <row r="1413" spans="1:17" x14ac:dyDescent="0.3">
      <c r="A1413" t="s">
        <v>1621</v>
      </c>
      <c r="B1413" s="4">
        <v>2181</v>
      </c>
      <c r="C1413" s="4">
        <v>2211</v>
      </c>
      <c r="D1413" s="4">
        <v>2223</v>
      </c>
      <c r="E1413" s="4">
        <v>2196</v>
      </c>
      <c r="F1413" s="4">
        <v>2190</v>
      </c>
      <c r="G1413" s="4">
        <v>2169</v>
      </c>
      <c r="H1413" s="4">
        <v>2166</v>
      </c>
      <c r="I1413" s="4">
        <v>2169</v>
      </c>
      <c r="J1413" s="4">
        <v>2187</v>
      </c>
      <c r="K1413" s="4">
        <v>2190</v>
      </c>
      <c r="L1413" s="4">
        <v>2262</v>
      </c>
      <c r="M1413" s="4">
        <v>2313</v>
      </c>
      <c r="N1413" s="4">
        <v>2373</v>
      </c>
      <c r="O1413" s="4">
        <v>2361</v>
      </c>
      <c r="P1413" s="4">
        <v>2379</v>
      </c>
      <c r="Q1413" s="4">
        <v>2388</v>
      </c>
    </row>
    <row r="1414" spans="1:17" x14ac:dyDescent="0.3">
      <c r="A1414" t="s">
        <v>1622</v>
      </c>
      <c r="B1414" s="4">
        <v>444</v>
      </c>
      <c r="C1414" s="4">
        <v>450</v>
      </c>
      <c r="D1414" s="4">
        <v>504</v>
      </c>
      <c r="E1414" s="4">
        <v>621</v>
      </c>
      <c r="F1414" s="4">
        <v>573</v>
      </c>
      <c r="G1414" s="4">
        <v>606</v>
      </c>
      <c r="H1414" s="4">
        <v>582</v>
      </c>
      <c r="I1414" s="4">
        <v>606</v>
      </c>
      <c r="J1414" s="4">
        <v>654</v>
      </c>
      <c r="K1414" s="4">
        <v>669</v>
      </c>
      <c r="L1414" s="4">
        <v>672</v>
      </c>
      <c r="M1414" s="4">
        <v>657</v>
      </c>
      <c r="N1414" s="4">
        <v>663</v>
      </c>
      <c r="O1414" s="4">
        <v>657</v>
      </c>
      <c r="P1414" s="4">
        <v>654</v>
      </c>
      <c r="Q1414" s="4">
        <v>714</v>
      </c>
    </row>
    <row r="1415" spans="1:17" x14ac:dyDescent="0.3">
      <c r="A1415" t="s">
        <v>1623</v>
      </c>
      <c r="B1415" s="4">
        <v>381</v>
      </c>
      <c r="C1415" s="4">
        <v>363</v>
      </c>
      <c r="D1415" s="4">
        <v>354</v>
      </c>
      <c r="E1415" s="4">
        <v>363</v>
      </c>
      <c r="F1415" s="4">
        <v>354</v>
      </c>
      <c r="G1415" s="4">
        <v>360</v>
      </c>
      <c r="H1415" s="4">
        <v>348</v>
      </c>
      <c r="I1415" s="4">
        <v>360</v>
      </c>
      <c r="J1415" s="4">
        <v>345</v>
      </c>
      <c r="K1415" s="4">
        <v>342</v>
      </c>
      <c r="L1415" s="4">
        <v>345</v>
      </c>
      <c r="M1415" s="4">
        <v>345</v>
      </c>
      <c r="N1415" s="4">
        <v>342</v>
      </c>
      <c r="O1415" s="4">
        <v>345</v>
      </c>
      <c r="P1415" s="4">
        <v>357</v>
      </c>
      <c r="Q1415" s="4">
        <v>375</v>
      </c>
    </row>
    <row r="1416" spans="1:17" x14ac:dyDescent="0.3">
      <c r="A1416" t="s">
        <v>1624</v>
      </c>
      <c r="B1416" s="4">
        <v>3630</v>
      </c>
      <c r="C1416" s="4">
        <v>3672</v>
      </c>
      <c r="D1416" s="4">
        <v>3738</v>
      </c>
      <c r="E1416" s="4">
        <v>3735</v>
      </c>
      <c r="F1416" s="4">
        <v>3747</v>
      </c>
      <c r="G1416" s="4">
        <v>3780</v>
      </c>
      <c r="H1416" s="4">
        <v>3795</v>
      </c>
      <c r="I1416" s="4">
        <v>3828</v>
      </c>
      <c r="J1416" s="4">
        <v>3849</v>
      </c>
      <c r="K1416" s="4">
        <v>3834</v>
      </c>
      <c r="L1416" s="4">
        <v>3882</v>
      </c>
      <c r="M1416" s="4">
        <v>3981</v>
      </c>
      <c r="N1416" s="4">
        <v>4014</v>
      </c>
      <c r="O1416" s="4">
        <v>4107</v>
      </c>
      <c r="P1416" s="4">
        <v>4128</v>
      </c>
      <c r="Q1416" s="4">
        <v>4116</v>
      </c>
    </row>
    <row r="1417" spans="1:17" x14ac:dyDescent="0.3">
      <c r="A1417" t="s">
        <v>1625</v>
      </c>
      <c r="B1417" s="4">
        <v>1317</v>
      </c>
      <c r="C1417" s="4">
        <v>1338</v>
      </c>
      <c r="D1417" s="4">
        <v>1353</v>
      </c>
      <c r="E1417" s="4">
        <v>1347</v>
      </c>
      <c r="F1417" s="4">
        <v>1371</v>
      </c>
      <c r="G1417" s="4">
        <v>1362</v>
      </c>
      <c r="H1417" s="4">
        <v>1380</v>
      </c>
      <c r="I1417" s="4">
        <v>1395</v>
      </c>
      <c r="J1417" s="4">
        <v>1401</v>
      </c>
      <c r="K1417" s="4">
        <v>1413</v>
      </c>
      <c r="L1417" s="4">
        <v>1458</v>
      </c>
      <c r="M1417" s="4">
        <v>1458</v>
      </c>
      <c r="N1417" s="4">
        <v>1494</v>
      </c>
      <c r="O1417" s="4">
        <v>1491</v>
      </c>
      <c r="P1417" s="4">
        <v>1557</v>
      </c>
      <c r="Q1417" s="4">
        <v>1518</v>
      </c>
    </row>
    <row r="1418" spans="1:17" x14ac:dyDescent="0.3">
      <c r="A1418" t="s">
        <v>1626</v>
      </c>
      <c r="B1418" s="4">
        <v>2751</v>
      </c>
      <c r="C1418" s="4">
        <v>2802</v>
      </c>
      <c r="D1418" s="4">
        <v>2853</v>
      </c>
      <c r="E1418" s="4">
        <v>2811</v>
      </c>
      <c r="F1418" s="4">
        <v>2814</v>
      </c>
      <c r="G1418" s="4">
        <v>2790</v>
      </c>
      <c r="H1418" s="4">
        <v>2745</v>
      </c>
      <c r="I1418" s="4">
        <v>2742</v>
      </c>
      <c r="J1418" s="4">
        <v>2784</v>
      </c>
      <c r="K1418" s="4">
        <v>2748</v>
      </c>
      <c r="L1418" s="4">
        <v>2856</v>
      </c>
      <c r="M1418" s="4">
        <v>2886</v>
      </c>
      <c r="N1418" s="4">
        <v>2874</v>
      </c>
      <c r="O1418" s="4">
        <v>2919</v>
      </c>
      <c r="P1418" s="4">
        <v>2943</v>
      </c>
      <c r="Q1418" s="4">
        <v>2961</v>
      </c>
    </row>
    <row r="1419" spans="1:17" x14ac:dyDescent="0.3">
      <c r="A1419" t="s">
        <v>1627</v>
      </c>
      <c r="B1419" s="4">
        <v>1998</v>
      </c>
      <c r="C1419" s="4">
        <v>2004</v>
      </c>
      <c r="D1419" s="4">
        <v>1986</v>
      </c>
      <c r="E1419" s="4">
        <v>2019</v>
      </c>
      <c r="F1419" s="4">
        <v>2031</v>
      </c>
      <c r="G1419" s="4">
        <v>2019</v>
      </c>
      <c r="H1419" s="4">
        <v>1989</v>
      </c>
      <c r="I1419" s="4">
        <v>1929</v>
      </c>
      <c r="J1419" s="4">
        <v>2016</v>
      </c>
      <c r="K1419" s="4">
        <v>2046</v>
      </c>
      <c r="L1419" s="4">
        <v>2073</v>
      </c>
      <c r="M1419" s="4">
        <v>2010</v>
      </c>
      <c r="N1419" s="4">
        <v>2004</v>
      </c>
      <c r="O1419" s="4">
        <v>2070</v>
      </c>
      <c r="P1419" s="4">
        <v>2115</v>
      </c>
      <c r="Q1419" s="4">
        <v>2145</v>
      </c>
    </row>
    <row r="1420" spans="1:17" x14ac:dyDescent="0.3">
      <c r="A1420" t="s">
        <v>1628</v>
      </c>
      <c r="B1420" s="4">
        <v>2469</v>
      </c>
      <c r="C1420" s="4">
        <v>2475</v>
      </c>
      <c r="D1420" s="4">
        <v>2487</v>
      </c>
      <c r="E1420" s="4">
        <v>2634</v>
      </c>
      <c r="F1420" s="4">
        <v>2631</v>
      </c>
      <c r="G1420" s="4">
        <v>2553</v>
      </c>
      <c r="H1420" s="4">
        <v>2508</v>
      </c>
      <c r="I1420" s="4">
        <v>2535</v>
      </c>
      <c r="J1420" s="4">
        <v>2526</v>
      </c>
      <c r="K1420" s="4">
        <v>2568</v>
      </c>
      <c r="L1420" s="4">
        <v>2625</v>
      </c>
      <c r="M1420" s="4">
        <v>2628</v>
      </c>
      <c r="N1420" s="4">
        <v>2679</v>
      </c>
      <c r="O1420" s="4">
        <v>2685</v>
      </c>
      <c r="P1420" s="4">
        <v>2709</v>
      </c>
      <c r="Q1420" s="4">
        <v>2760</v>
      </c>
    </row>
    <row r="1421" spans="1:17" x14ac:dyDescent="0.3">
      <c r="A1421" t="s">
        <v>1629</v>
      </c>
      <c r="B1421" s="4">
        <v>960</v>
      </c>
      <c r="C1421" s="4">
        <v>945</v>
      </c>
      <c r="D1421" s="4">
        <v>933</v>
      </c>
      <c r="E1421" s="4">
        <v>951</v>
      </c>
      <c r="F1421" s="4">
        <v>954</v>
      </c>
      <c r="G1421" s="4">
        <v>1008</v>
      </c>
      <c r="H1421" s="4">
        <v>1002</v>
      </c>
      <c r="I1421" s="4">
        <v>996</v>
      </c>
      <c r="J1421" s="4">
        <v>1026</v>
      </c>
      <c r="K1421" s="4">
        <v>966</v>
      </c>
      <c r="L1421" s="4">
        <v>975</v>
      </c>
      <c r="M1421" s="4">
        <v>1008</v>
      </c>
      <c r="N1421" s="4">
        <v>996</v>
      </c>
      <c r="O1421" s="4">
        <v>984</v>
      </c>
      <c r="P1421" s="4">
        <v>1014</v>
      </c>
      <c r="Q1421" s="4">
        <v>1059</v>
      </c>
    </row>
    <row r="1422" spans="1:17" x14ac:dyDescent="0.3">
      <c r="A1422" t="s">
        <v>1630</v>
      </c>
      <c r="B1422" s="4">
        <v>1209</v>
      </c>
      <c r="C1422" s="4">
        <v>1248</v>
      </c>
      <c r="D1422" s="4">
        <v>1278</v>
      </c>
      <c r="E1422" s="4">
        <v>1311</v>
      </c>
      <c r="F1422" s="4">
        <v>1287</v>
      </c>
      <c r="G1422" s="4">
        <v>1275</v>
      </c>
      <c r="H1422" s="4">
        <v>1260</v>
      </c>
      <c r="I1422" s="4">
        <v>1272</v>
      </c>
      <c r="J1422" s="4">
        <v>1257</v>
      </c>
      <c r="K1422" s="4">
        <v>1254</v>
      </c>
      <c r="L1422" s="4">
        <v>1296</v>
      </c>
      <c r="M1422" s="4">
        <v>1269</v>
      </c>
      <c r="N1422" s="4">
        <v>1290</v>
      </c>
      <c r="O1422" s="4">
        <v>1293</v>
      </c>
      <c r="P1422" s="4">
        <v>1287</v>
      </c>
      <c r="Q1422" s="4">
        <v>1287</v>
      </c>
    </row>
    <row r="1423" spans="1:17" x14ac:dyDescent="0.3">
      <c r="A1423" t="s">
        <v>1631</v>
      </c>
      <c r="B1423" s="4">
        <v>393</v>
      </c>
      <c r="C1423" s="4">
        <v>408</v>
      </c>
      <c r="D1423" s="4">
        <v>402</v>
      </c>
      <c r="E1423" s="4">
        <v>405</v>
      </c>
      <c r="F1423" s="4">
        <v>405</v>
      </c>
      <c r="G1423" s="4">
        <v>423</v>
      </c>
      <c r="H1423" s="4">
        <v>402</v>
      </c>
      <c r="I1423" s="4">
        <v>411</v>
      </c>
      <c r="J1423" s="4">
        <v>423</v>
      </c>
      <c r="K1423" s="4">
        <v>438</v>
      </c>
      <c r="L1423" s="4">
        <v>435</v>
      </c>
      <c r="M1423" s="4">
        <v>414</v>
      </c>
      <c r="N1423" s="4">
        <v>432</v>
      </c>
      <c r="O1423" s="4">
        <v>438</v>
      </c>
      <c r="P1423" s="4">
        <v>480</v>
      </c>
      <c r="Q1423" s="4">
        <v>492</v>
      </c>
    </row>
    <row r="1424" spans="1:17" x14ac:dyDescent="0.3">
      <c r="A1424" t="s">
        <v>1632</v>
      </c>
      <c r="B1424" s="4">
        <v>2646</v>
      </c>
      <c r="C1424" s="4">
        <v>2706</v>
      </c>
      <c r="D1424" s="4">
        <v>2724</v>
      </c>
      <c r="E1424" s="4">
        <v>2742</v>
      </c>
      <c r="F1424" s="4">
        <v>2751</v>
      </c>
      <c r="G1424" s="4">
        <v>2772</v>
      </c>
      <c r="H1424" s="4">
        <v>2799</v>
      </c>
      <c r="I1424" s="4">
        <v>2754</v>
      </c>
      <c r="J1424" s="4">
        <v>2814</v>
      </c>
      <c r="K1424" s="4">
        <v>2832</v>
      </c>
      <c r="L1424" s="4">
        <v>2853</v>
      </c>
      <c r="M1424" s="4">
        <v>2889</v>
      </c>
      <c r="N1424" s="4">
        <v>2868</v>
      </c>
      <c r="O1424" s="4">
        <v>2889</v>
      </c>
      <c r="P1424" s="4">
        <v>2919</v>
      </c>
      <c r="Q1424" s="4">
        <v>2919</v>
      </c>
    </row>
    <row r="1425" spans="1:17" x14ac:dyDescent="0.3">
      <c r="A1425" t="s">
        <v>1633</v>
      </c>
      <c r="B1425" s="4">
        <v>2874</v>
      </c>
      <c r="C1425" s="4">
        <v>2979</v>
      </c>
      <c r="D1425" s="4">
        <v>3018</v>
      </c>
      <c r="E1425" s="4">
        <v>3015</v>
      </c>
      <c r="F1425" s="4">
        <v>2979</v>
      </c>
      <c r="G1425" s="4">
        <v>2841</v>
      </c>
      <c r="H1425" s="4">
        <v>2769</v>
      </c>
      <c r="I1425" s="4">
        <v>2745</v>
      </c>
      <c r="J1425" s="4">
        <v>2715</v>
      </c>
      <c r="K1425" s="4">
        <v>2901</v>
      </c>
      <c r="L1425" s="4">
        <v>3006</v>
      </c>
      <c r="M1425" s="4">
        <v>3102</v>
      </c>
      <c r="N1425" s="4">
        <v>3186</v>
      </c>
      <c r="O1425" s="4">
        <v>3270</v>
      </c>
      <c r="P1425" s="4">
        <v>3303</v>
      </c>
      <c r="Q1425" s="4">
        <v>3258</v>
      </c>
    </row>
    <row r="1426" spans="1:17" x14ac:dyDescent="0.3">
      <c r="A1426" t="s">
        <v>1634</v>
      </c>
      <c r="B1426" s="4">
        <v>2511</v>
      </c>
      <c r="C1426" s="4">
        <v>2544</v>
      </c>
      <c r="D1426" s="4">
        <v>2565</v>
      </c>
      <c r="E1426" s="4">
        <v>2604</v>
      </c>
      <c r="F1426" s="4">
        <v>2568</v>
      </c>
      <c r="G1426" s="4">
        <v>2571</v>
      </c>
      <c r="H1426" s="4">
        <v>2592</v>
      </c>
      <c r="I1426" s="4">
        <v>2589</v>
      </c>
      <c r="J1426" s="4">
        <v>2631</v>
      </c>
      <c r="K1426" s="4">
        <v>2565</v>
      </c>
      <c r="L1426" s="4">
        <v>2577</v>
      </c>
      <c r="M1426" s="4">
        <v>2628</v>
      </c>
      <c r="N1426" s="4">
        <v>2652</v>
      </c>
      <c r="O1426" s="4">
        <v>2712</v>
      </c>
      <c r="P1426" s="4">
        <v>2763</v>
      </c>
      <c r="Q1426" s="4">
        <v>2751</v>
      </c>
    </row>
    <row r="1427" spans="1:17" x14ac:dyDescent="0.3">
      <c r="A1427" t="s">
        <v>1635</v>
      </c>
      <c r="B1427" s="4">
        <v>867</v>
      </c>
      <c r="C1427" s="4">
        <v>861</v>
      </c>
      <c r="D1427" s="4">
        <v>882</v>
      </c>
      <c r="E1427" s="4">
        <v>930</v>
      </c>
      <c r="F1427" s="4">
        <v>960</v>
      </c>
      <c r="G1427" s="4">
        <v>987</v>
      </c>
      <c r="H1427" s="4">
        <v>987</v>
      </c>
      <c r="I1427" s="4">
        <v>1002</v>
      </c>
      <c r="J1427" s="4">
        <v>978</v>
      </c>
      <c r="K1427" s="4">
        <v>999</v>
      </c>
      <c r="L1427" s="4">
        <v>1005</v>
      </c>
      <c r="M1427" s="4">
        <v>1077</v>
      </c>
      <c r="N1427" s="4">
        <v>1116</v>
      </c>
      <c r="O1427" s="4">
        <v>1107</v>
      </c>
      <c r="P1427" s="4">
        <v>1128</v>
      </c>
      <c r="Q1427" s="4">
        <v>1194</v>
      </c>
    </row>
    <row r="1428" spans="1:17" x14ac:dyDescent="0.3">
      <c r="A1428" t="s">
        <v>1636</v>
      </c>
      <c r="B1428" s="4">
        <v>2430</v>
      </c>
      <c r="C1428" s="4">
        <v>2520</v>
      </c>
      <c r="D1428" s="4">
        <v>2538</v>
      </c>
      <c r="E1428" s="4">
        <v>2520</v>
      </c>
      <c r="F1428" s="4">
        <v>2514</v>
      </c>
      <c r="G1428" s="4">
        <v>2484</v>
      </c>
      <c r="H1428" s="4">
        <v>2493</v>
      </c>
      <c r="I1428" s="4">
        <v>2508</v>
      </c>
      <c r="J1428" s="4">
        <v>2571</v>
      </c>
      <c r="K1428" s="4">
        <v>2565</v>
      </c>
      <c r="L1428" s="4">
        <v>2607</v>
      </c>
      <c r="M1428" s="4">
        <v>2646</v>
      </c>
      <c r="N1428" s="4">
        <v>2682</v>
      </c>
      <c r="O1428" s="4">
        <v>2658</v>
      </c>
      <c r="P1428" s="4">
        <v>2688</v>
      </c>
      <c r="Q1428" s="4">
        <v>2760</v>
      </c>
    </row>
    <row r="1429" spans="1:17" x14ac:dyDescent="0.3">
      <c r="A1429" t="s">
        <v>1637</v>
      </c>
      <c r="B1429" s="4">
        <v>2160</v>
      </c>
      <c r="C1429" s="4">
        <v>2157</v>
      </c>
      <c r="D1429" s="4">
        <v>2163</v>
      </c>
      <c r="E1429" s="4">
        <v>2136</v>
      </c>
      <c r="F1429" s="4">
        <v>2172</v>
      </c>
      <c r="G1429" s="4">
        <v>2178</v>
      </c>
      <c r="H1429" s="4">
        <v>2124</v>
      </c>
      <c r="I1429" s="4">
        <v>2139</v>
      </c>
      <c r="J1429" s="4">
        <v>2148</v>
      </c>
      <c r="K1429" s="4">
        <v>2142</v>
      </c>
      <c r="L1429" s="4">
        <v>2130</v>
      </c>
      <c r="M1429" s="4">
        <v>2109</v>
      </c>
      <c r="N1429" s="4">
        <v>2193</v>
      </c>
      <c r="O1429" s="4">
        <v>2217</v>
      </c>
      <c r="P1429" s="4">
        <v>2220</v>
      </c>
      <c r="Q1429" s="4">
        <v>2214</v>
      </c>
    </row>
    <row r="1430" spans="1:17" x14ac:dyDescent="0.3">
      <c r="A1430" t="s">
        <v>1638</v>
      </c>
      <c r="B1430" s="4">
        <v>3249</v>
      </c>
      <c r="C1430" s="4">
        <v>3192</v>
      </c>
      <c r="D1430" s="4">
        <v>3231</v>
      </c>
      <c r="E1430" s="4">
        <v>3225</v>
      </c>
      <c r="F1430" s="4">
        <v>3192</v>
      </c>
      <c r="G1430" s="4">
        <v>3213</v>
      </c>
      <c r="H1430" s="4">
        <v>3195</v>
      </c>
      <c r="I1430" s="4">
        <v>3168</v>
      </c>
      <c r="J1430" s="4">
        <v>3147</v>
      </c>
      <c r="K1430" s="4">
        <v>3072</v>
      </c>
      <c r="L1430" s="4">
        <v>3036</v>
      </c>
      <c r="M1430" s="4">
        <v>3126</v>
      </c>
      <c r="N1430" s="4">
        <v>3174</v>
      </c>
      <c r="O1430" s="4">
        <v>3240</v>
      </c>
      <c r="P1430" s="4">
        <v>3282</v>
      </c>
      <c r="Q1430" s="4">
        <v>3153</v>
      </c>
    </row>
    <row r="1431" spans="1:17" x14ac:dyDescent="0.3">
      <c r="A1431" t="s">
        <v>1639</v>
      </c>
      <c r="B1431" s="4">
        <v>3330</v>
      </c>
      <c r="C1431" s="4">
        <v>3306</v>
      </c>
      <c r="D1431" s="4">
        <v>3306</v>
      </c>
      <c r="E1431" s="4">
        <v>3312</v>
      </c>
      <c r="F1431" s="4">
        <v>3336</v>
      </c>
      <c r="G1431" s="4">
        <v>3327</v>
      </c>
      <c r="H1431" s="4">
        <v>3339</v>
      </c>
      <c r="I1431" s="4">
        <v>3360</v>
      </c>
      <c r="J1431" s="4">
        <v>3348</v>
      </c>
      <c r="K1431" s="4">
        <v>3384</v>
      </c>
      <c r="L1431" s="4">
        <v>3543</v>
      </c>
      <c r="M1431" s="4">
        <v>3762</v>
      </c>
      <c r="N1431" s="4">
        <v>3927</v>
      </c>
      <c r="O1431" s="4">
        <v>3990</v>
      </c>
      <c r="P1431" s="4">
        <v>4179</v>
      </c>
      <c r="Q1431" s="4">
        <v>4194</v>
      </c>
    </row>
    <row r="1432" spans="1:17" x14ac:dyDescent="0.3">
      <c r="A1432" t="s">
        <v>1640</v>
      </c>
      <c r="B1432" s="4">
        <v>2994</v>
      </c>
      <c r="C1432" s="4">
        <v>3033</v>
      </c>
      <c r="D1432" s="4">
        <v>2982</v>
      </c>
      <c r="E1432" s="4">
        <v>3081</v>
      </c>
      <c r="F1432" s="4">
        <v>3111</v>
      </c>
      <c r="G1432" s="4">
        <v>3099</v>
      </c>
      <c r="H1432" s="4">
        <v>3102</v>
      </c>
      <c r="I1432" s="4">
        <v>3105</v>
      </c>
      <c r="J1432" s="4">
        <v>3078</v>
      </c>
      <c r="K1432" s="4">
        <v>3156</v>
      </c>
      <c r="L1432" s="4">
        <v>3168</v>
      </c>
      <c r="M1432" s="4">
        <v>3228</v>
      </c>
      <c r="N1432" s="4">
        <v>3267</v>
      </c>
      <c r="O1432" s="4">
        <v>3279</v>
      </c>
      <c r="P1432" s="4">
        <v>3297</v>
      </c>
      <c r="Q1432" s="4">
        <v>3258</v>
      </c>
    </row>
    <row r="1433" spans="1:17" x14ac:dyDescent="0.3">
      <c r="A1433" t="s">
        <v>1641</v>
      </c>
      <c r="B1433" s="4">
        <v>3384</v>
      </c>
      <c r="C1433" s="4">
        <v>3348</v>
      </c>
      <c r="D1433" s="4">
        <v>3330</v>
      </c>
      <c r="E1433" s="4">
        <v>3405</v>
      </c>
      <c r="F1433" s="4">
        <v>3384</v>
      </c>
      <c r="G1433" s="4">
        <v>3378</v>
      </c>
      <c r="H1433" s="4">
        <v>3441</v>
      </c>
      <c r="I1433" s="4">
        <v>3456</v>
      </c>
      <c r="J1433" s="4">
        <v>3357</v>
      </c>
      <c r="K1433" s="4">
        <v>3495</v>
      </c>
      <c r="L1433" s="4">
        <v>3495</v>
      </c>
      <c r="M1433" s="4">
        <v>3501</v>
      </c>
      <c r="N1433" s="4">
        <v>3516</v>
      </c>
      <c r="O1433" s="4">
        <v>3531</v>
      </c>
      <c r="P1433" s="4">
        <v>3564</v>
      </c>
      <c r="Q1433" s="4">
        <v>3582</v>
      </c>
    </row>
    <row r="1434" spans="1:17" x14ac:dyDescent="0.3">
      <c r="A1434" t="s">
        <v>1642</v>
      </c>
      <c r="B1434" s="4">
        <v>2448</v>
      </c>
      <c r="C1434" s="4">
        <v>2469</v>
      </c>
      <c r="D1434" s="4">
        <v>2487</v>
      </c>
      <c r="E1434" s="4">
        <v>2574</v>
      </c>
      <c r="F1434" s="4">
        <v>2562</v>
      </c>
      <c r="G1434" s="4">
        <v>2553</v>
      </c>
      <c r="H1434" s="4">
        <v>2571</v>
      </c>
      <c r="I1434" s="4">
        <v>2550</v>
      </c>
      <c r="J1434" s="4">
        <v>2565</v>
      </c>
      <c r="K1434" s="4">
        <v>2544</v>
      </c>
      <c r="L1434" s="4">
        <v>2583</v>
      </c>
      <c r="M1434" s="4">
        <v>2595</v>
      </c>
      <c r="N1434" s="4">
        <v>2607</v>
      </c>
      <c r="O1434" s="4">
        <v>2679</v>
      </c>
      <c r="P1434" s="4">
        <v>2670</v>
      </c>
      <c r="Q1434" s="4">
        <v>2649</v>
      </c>
    </row>
    <row r="1435" spans="1:17" x14ac:dyDescent="0.3">
      <c r="A1435" t="s">
        <v>1643</v>
      </c>
      <c r="B1435" s="4">
        <v>3114</v>
      </c>
      <c r="C1435" s="4">
        <v>3081</v>
      </c>
      <c r="D1435" s="4">
        <v>3129</v>
      </c>
      <c r="E1435" s="4">
        <v>3096</v>
      </c>
      <c r="F1435" s="4">
        <v>3027</v>
      </c>
      <c r="G1435" s="4">
        <v>3057</v>
      </c>
      <c r="H1435" s="4">
        <v>3105</v>
      </c>
      <c r="I1435" s="4">
        <v>3090</v>
      </c>
      <c r="J1435" s="4">
        <v>3105</v>
      </c>
      <c r="K1435" s="4">
        <v>3075</v>
      </c>
      <c r="L1435" s="4">
        <v>3177</v>
      </c>
      <c r="M1435" s="4">
        <v>3156</v>
      </c>
      <c r="N1435" s="4">
        <v>3144</v>
      </c>
      <c r="O1435" s="4">
        <v>3156</v>
      </c>
      <c r="P1435" s="4">
        <v>3201</v>
      </c>
      <c r="Q1435" s="4">
        <v>3291</v>
      </c>
    </row>
    <row r="1436" spans="1:17" x14ac:dyDescent="0.3">
      <c r="A1436" t="s">
        <v>1644</v>
      </c>
      <c r="B1436" s="4">
        <v>2337</v>
      </c>
      <c r="C1436" s="4">
        <v>2388</v>
      </c>
      <c r="D1436" s="4">
        <v>2385</v>
      </c>
      <c r="E1436" s="4">
        <v>2478</v>
      </c>
      <c r="F1436" s="4">
        <v>2508</v>
      </c>
      <c r="G1436" s="4">
        <v>2493</v>
      </c>
      <c r="H1436" s="4">
        <v>2520</v>
      </c>
      <c r="I1436" s="4">
        <v>2448</v>
      </c>
      <c r="J1436" s="4">
        <v>2409</v>
      </c>
      <c r="K1436" s="4">
        <v>2469</v>
      </c>
      <c r="L1436" s="4">
        <v>2481</v>
      </c>
      <c r="M1436" s="4">
        <v>2565</v>
      </c>
      <c r="N1436" s="4">
        <v>2586</v>
      </c>
      <c r="O1436" s="4">
        <v>2640</v>
      </c>
      <c r="P1436" s="4">
        <v>2625</v>
      </c>
      <c r="Q1436" s="4">
        <v>2547</v>
      </c>
    </row>
    <row r="1437" spans="1:17" x14ac:dyDescent="0.3">
      <c r="A1437" t="s">
        <v>1645</v>
      </c>
      <c r="B1437" s="4">
        <v>1752</v>
      </c>
      <c r="C1437" s="4">
        <v>1719</v>
      </c>
      <c r="D1437" s="4">
        <v>1755</v>
      </c>
      <c r="E1437" s="4">
        <v>1758</v>
      </c>
      <c r="F1437" s="4">
        <v>1749</v>
      </c>
      <c r="G1437" s="4">
        <v>1776</v>
      </c>
      <c r="H1437" s="4">
        <v>1740</v>
      </c>
      <c r="I1437" s="4">
        <v>1782</v>
      </c>
      <c r="J1437" s="4">
        <v>1803</v>
      </c>
      <c r="K1437" s="4">
        <v>1749</v>
      </c>
      <c r="L1437" s="4">
        <v>1740</v>
      </c>
      <c r="M1437" s="4">
        <v>1737</v>
      </c>
      <c r="N1437" s="4">
        <v>1824</v>
      </c>
      <c r="O1437" s="4">
        <v>1785</v>
      </c>
      <c r="P1437" s="4">
        <v>1854</v>
      </c>
      <c r="Q1437" s="4">
        <v>1842</v>
      </c>
    </row>
    <row r="1438" spans="1:17" x14ac:dyDescent="0.3">
      <c r="A1438" t="s">
        <v>1646</v>
      </c>
      <c r="B1438" s="4">
        <v>3567</v>
      </c>
      <c r="C1438" s="4">
        <v>3435</v>
      </c>
      <c r="D1438" s="4">
        <v>3474</v>
      </c>
      <c r="E1438" s="4">
        <v>3456</v>
      </c>
      <c r="F1438" s="4">
        <v>3492</v>
      </c>
      <c r="G1438" s="4">
        <v>3495</v>
      </c>
      <c r="H1438" s="4">
        <v>3486</v>
      </c>
      <c r="I1438" s="4">
        <v>3363</v>
      </c>
      <c r="J1438" s="4">
        <v>3333</v>
      </c>
      <c r="K1438" s="4">
        <v>3366</v>
      </c>
      <c r="L1438" s="4">
        <v>3411</v>
      </c>
      <c r="M1438" s="4">
        <v>3495</v>
      </c>
      <c r="N1438" s="4">
        <v>3549</v>
      </c>
      <c r="O1438" s="4">
        <v>3615</v>
      </c>
      <c r="P1438" s="4">
        <v>3585</v>
      </c>
      <c r="Q1438" s="4">
        <v>3624</v>
      </c>
    </row>
    <row r="1439" spans="1:17" x14ac:dyDescent="0.3">
      <c r="A1439" t="s">
        <v>1647</v>
      </c>
      <c r="B1439" s="4">
        <v>2169</v>
      </c>
      <c r="C1439" s="4">
        <v>2217</v>
      </c>
      <c r="D1439" s="4">
        <v>2241</v>
      </c>
      <c r="E1439" s="4">
        <v>2256</v>
      </c>
      <c r="F1439" s="4">
        <v>2262</v>
      </c>
      <c r="G1439" s="4">
        <v>2277</v>
      </c>
      <c r="H1439" s="4">
        <v>2223</v>
      </c>
      <c r="I1439" s="4">
        <v>2187</v>
      </c>
      <c r="J1439" s="4">
        <v>2223</v>
      </c>
      <c r="K1439" s="4">
        <v>2217</v>
      </c>
      <c r="L1439" s="4">
        <v>2214</v>
      </c>
      <c r="M1439" s="4">
        <v>2208</v>
      </c>
      <c r="N1439" s="4">
        <v>2304</v>
      </c>
      <c r="O1439" s="4">
        <v>2325</v>
      </c>
      <c r="P1439" s="4">
        <v>2403</v>
      </c>
      <c r="Q1439" s="4">
        <v>2439</v>
      </c>
    </row>
    <row r="1440" spans="1:17" x14ac:dyDescent="0.3">
      <c r="A1440" t="s">
        <v>1648</v>
      </c>
      <c r="B1440" s="4">
        <v>3135</v>
      </c>
      <c r="C1440" s="4">
        <v>3210</v>
      </c>
      <c r="D1440" s="4">
        <v>3165</v>
      </c>
      <c r="E1440" s="4">
        <v>3117</v>
      </c>
      <c r="F1440" s="4">
        <v>3114</v>
      </c>
      <c r="G1440" s="4">
        <v>3138</v>
      </c>
      <c r="H1440" s="4">
        <v>3123</v>
      </c>
      <c r="I1440" s="4">
        <v>3048</v>
      </c>
      <c r="J1440" s="4">
        <v>2961</v>
      </c>
      <c r="K1440" s="4">
        <v>2988</v>
      </c>
      <c r="L1440" s="4">
        <v>2928</v>
      </c>
      <c r="M1440" s="4">
        <v>2976</v>
      </c>
      <c r="N1440" s="4">
        <v>3057</v>
      </c>
      <c r="O1440" s="4">
        <v>3090</v>
      </c>
      <c r="P1440" s="4">
        <v>3111</v>
      </c>
      <c r="Q1440" s="4">
        <v>3159</v>
      </c>
    </row>
    <row r="1441" spans="1:17" x14ac:dyDescent="0.3">
      <c r="A1441" t="s">
        <v>1649</v>
      </c>
      <c r="B1441" s="4">
        <v>66</v>
      </c>
      <c r="C1441" s="4">
        <v>123</v>
      </c>
      <c r="D1441" s="4">
        <v>99</v>
      </c>
      <c r="E1441" s="4">
        <v>102</v>
      </c>
      <c r="F1441" s="4">
        <v>117</v>
      </c>
      <c r="G1441" s="4">
        <v>111</v>
      </c>
      <c r="H1441" s="4">
        <v>123</v>
      </c>
      <c r="I1441" s="4">
        <v>132</v>
      </c>
      <c r="J1441" s="4">
        <v>132</v>
      </c>
      <c r="K1441" s="4">
        <v>129</v>
      </c>
      <c r="L1441" s="4">
        <v>150</v>
      </c>
      <c r="M1441" s="4">
        <v>171</v>
      </c>
      <c r="N1441" s="4">
        <v>180</v>
      </c>
      <c r="O1441" s="4">
        <v>180</v>
      </c>
      <c r="P1441" s="4">
        <v>186</v>
      </c>
      <c r="Q1441" s="4">
        <v>192</v>
      </c>
    </row>
    <row r="1442" spans="1:17" x14ac:dyDescent="0.3">
      <c r="A1442" t="s">
        <v>1650</v>
      </c>
      <c r="B1442" s="4">
        <v>1674</v>
      </c>
      <c r="C1442" s="4">
        <v>1713</v>
      </c>
      <c r="D1442" s="4">
        <v>1710</v>
      </c>
      <c r="E1442" s="4">
        <v>1662</v>
      </c>
      <c r="F1442" s="4">
        <v>1725</v>
      </c>
      <c r="G1442" s="4">
        <v>1743</v>
      </c>
      <c r="H1442" s="4">
        <v>1755</v>
      </c>
      <c r="I1442" s="4">
        <v>1704</v>
      </c>
      <c r="J1442" s="4">
        <v>1692</v>
      </c>
      <c r="K1442" s="4">
        <v>1644</v>
      </c>
      <c r="L1442" s="4">
        <v>1716</v>
      </c>
      <c r="M1442" s="4">
        <v>1686</v>
      </c>
      <c r="N1442" s="4">
        <v>1752</v>
      </c>
      <c r="O1442" s="4">
        <v>1740</v>
      </c>
      <c r="P1442" s="4">
        <v>1761</v>
      </c>
      <c r="Q1442" s="4">
        <v>1824</v>
      </c>
    </row>
    <row r="1443" spans="1:17" x14ac:dyDescent="0.3">
      <c r="A1443" t="s">
        <v>1651</v>
      </c>
      <c r="B1443" s="4">
        <v>2553</v>
      </c>
      <c r="C1443" s="4">
        <v>2580</v>
      </c>
      <c r="D1443" s="4">
        <v>2583</v>
      </c>
      <c r="E1443" s="4">
        <v>2571</v>
      </c>
      <c r="F1443" s="4">
        <v>2586</v>
      </c>
      <c r="G1443" s="4">
        <v>2586</v>
      </c>
      <c r="H1443" s="4">
        <v>2520</v>
      </c>
      <c r="I1443" s="4">
        <v>2526</v>
      </c>
      <c r="J1443" s="4">
        <v>2598</v>
      </c>
      <c r="K1443" s="4">
        <v>2571</v>
      </c>
      <c r="L1443" s="4">
        <v>2622</v>
      </c>
      <c r="M1443" s="4">
        <v>2700</v>
      </c>
      <c r="N1443" s="4">
        <v>2712</v>
      </c>
      <c r="O1443" s="4">
        <v>2721</v>
      </c>
      <c r="P1443" s="4">
        <v>2739</v>
      </c>
      <c r="Q1443" s="4">
        <v>2643</v>
      </c>
    </row>
    <row r="1444" spans="1:17" x14ac:dyDescent="0.3">
      <c r="A1444" t="s">
        <v>1652</v>
      </c>
      <c r="B1444" s="4">
        <v>4104</v>
      </c>
      <c r="C1444" s="4">
        <v>4155</v>
      </c>
      <c r="D1444" s="4">
        <v>4125</v>
      </c>
      <c r="E1444" s="4">
        <v>4110</v>
      </c>
      <c r="F1444" s="4">
        <v>4182</v>
      </c>
      <c r="G1444" s="4">
        <v>4185</v>
      </c>
      <c r="H1444" s="4">
        <v>4218</v>
      </c>
      <c r="I1444" s="4">
        <v>4137</v>
      </c>
      <c r="J1444" s="4">
        <v>4146</v>
      </c>
      <c r="K1444" s="4">
        <v>4227</v>
      </c>
      <c r="L1444" s="4">
        <v>4347</v>
      </c>
      <c r="M1444" s="4">
        <v>4317</v>
      </c>
      <c r="N1444" s="4">
        <v>4386</v>
      </c>
      <c r="O1444" s="4">
        <v>4440</v>
      </c>
      <c r="P1444" s="4">
        <v>4488</v>
      </c>
      <c r="Q1444" s="4">
        <v>4584</v>
      </c>
    </row>
    <row r="1445" spans="1:17" x14ac:dyDescent="0.3">
      <c r="A1445" t="s">
        <v>1653</v>
      </c>
      <c r="B1445" s="4">
        <v>3084</v>
      </c>
      <c r="C1445" s="4">
        <v>3078</v>
      </c>
      <c r="D1445" s="4">
        <v>3087</v>
      </c>
      <c r="E1445" s="4">
        <v>3108</v>
      </c>
      <c r="F1445" s="4">
        <v>3072</v>
      </c>
      <c r="G1445" s="4">
        <v>3069</v>
      </c>
      <c r="H1445" s="4">
        <v>3069</v>
      </c>
      <c r="I1445" s="4">
        <v>3063</v>
      </c>
      <c r="J1445" s="4">
        <v>3075</v>
      </c>
      <c r="K1445" s="4">
        <v>3063</v>
      </c>
      <c r="L1445" s="4">
        <v>3087</v>
      </c>
      <c r="M1445" s="4">
        <v>3105</v>
      </c>
      <c r="N1445" s="4">
        <v>3144</v>
      </c>
      <c r="O1445" s="4">
        <v>3168</v>
      </c>
      <c r="P1445" s="4">
        <v>3183</v>
      </c>
      <c r="Q1445" s="4">
        <v>3120</v>
      </c>
    </row>
    <row r="1446" spans="1:17" x14ac:dyDescent="0.3">
      <c r="A1446" t="s">
        <v>1654</v>
      </c>
      <c r="B1446" s="4">
        <v>2661</v>
      </c>
      <c r="C1446" s="4">
        <v>2664</v>
      </c>
      <c r="D1446" s="4">
        <v>2670</v>
      </c>
      <c r="E1446" s="4">
        <v>2691</v>
      </c>
      <c r="F1446" s="4">
        <v>2700</v>
      </c>
      <c r="G1446" s="4">
        <v>2694</v>
      </c>
      <c r="H1446" s="4">
        <v>2628</v>
      </c>
      <c r="I1446" s="4">
        <v>2592</v>
      </c>
      <c r="J1446" s="4">
        <v>2529</v>
      </c>
      <c r="K1446" s="4">
        <v>2577</v>
      </c>
      <c r="L1446" s="4">
        <v>2589</v>
      </c>
      <c r="M1446" s="4">
        <v>2562</v>
      </c>
      <c r="N1446" s="4">
        <v>2574</v>
      </c>
      <c r="O1446" s="4">
        <v>2625</v>
      </c>
      <c r="P1446" s="4">
        <v>2619</v>
      </c>
      <c r="Q1446" s="4">
        <v>2610</v>
      </c>
    </row>
    <row r="1447" spans="1:17" x14ac:dyDescent="0.3">
      <c r="A1447" t="s">
        <v>1655</v>
      </c>
      <c r="B1447" s="4">
        <v>1686</v>
      </c>
      <c r="C1447" s="4">
        <v>1752</v>
      </c>
      <c r="D1447" s="4">
        <v>1752</v>
      </c>
      <c r="E1447" s="4">
        <v>1725</v>
      </c>
      <c r="F1447" s="4">
        <v>1752</v>
      </c>
      <c r="G1447" s="4">
        <v>1752</v>
      </c>
      <c r="H1447" s="4">
        <v>1740</v>
      </c>
      <c r="I1447" s="4">
        <v>1737</v>
      </c>
      <c r="J1447" s="4">
        <v>1743</v>
      </c>
      <c r="K1447" s="4">
        <v>1722</v>
      </c>
      <c r="L1447" s="4">
        <v>1749</v>
      </c>
      <c r="M1447" s="4">
        <v>1740</v>
      </c>
      <c r="N1447" s="4">
        <v>1788</v>
      </c>
      <c r="O1447" s="4">
        <v>1791</v>
      </c>
      <c r="P1447" s="4">
        <v>1803</v>
      </c>
      <c r="Q1447" s="4">
        <v>1827</v>
      </c>
    </row>
    <row r="1448" spans="1:17" x14ac:dyDescent="0.3">
      <c r="A1448" t="s">
        <v>1656</v>
      </c>
      <c r="B1448" s="4">
        <v>2703</v>
      </c>
      <c r="C1448" s="4">
        <v>2706</v>
      </c>
      <c r="D1448" s="4">
        <v>2727</v>
      </c>
      <c r="E1448" s="4">
        <v>2715</v>
      </c>
      <c r="F1448" s="4">
        <v>2733</v>
      </c>
      <c r="G1448" s="4">
        <v>2724</v>
      </c>
      <c r="H1448" s="4">
        <v>2760</v>
      </c>
      <c r="I1448" s="4">
        <v>2688</v>
      </c>
      <c r="J1448" s="4">
        <v>2655</v>
      </c>
      <c r="K1448" s="4">
        <v>2682</v>
      </c>
      <c r="L1448" s="4">
        <v>2736</v>
      </c>
      <c r="M1448" s="4">
        <v>2721</v>
      </c>
      <c r="N1448" s="4">
        <v>2736</v>
      </c>
      <c r="O1448" s="4">
        <v>2814</v>
      </c>
      <c r="P1448" s="4">
        <v>2787</v>
      </c>
      <c r="Q1448" s="4">
        <v>2739</v>
      </c>
    </row>
    <row r="1449" spans="1:17" x14ac:dyDescent="0.3">
      <c r="A1449" t="s">
        <v>1657</v>
      </c>
      <c r="B1449" s="4">
        <v>2568</v>
      </c>
      <c r="C1449" s="4">
        <v>2604</v>
      </c>
      <c r="D1449" s="4">
        <v>2610</v>
      </c>
      <c r="E1449" s="4">
        <v>2679</v>
      </c>
      <c r="F1449" s="4">
        <v>2637</v>
      </c>
      <c r="G1449" s="4">
        <v>2646</v>
      </c>
      <c r="H1449" s="4">
        <v>2628</v>
      </c>
      <c r="I1449" s="4">
        <v>2592</v>
      </c>
      <c r="J1449" s="4">
        <v>2643</v>
      </c>
      <c r="K1449" s="4">
        <v>2619</v>
      </c>
      <c r="L1449" s="4">
        <v>2640</v>
      </c>
      <c r="M1449" s="4">
        <v>2709</v>
      </c>
      <c r="N1449" s="4">
        <v>2817</v>
      </c>
      <c r="O1449" s="4">
        <v>2853</v>
      </c>
      <c r="P1449" s="4">
        <v>2901</v>
      </c>
      <c r="Q1449" s="4">
        <v>2955</v>
      </c>
    </row>
    <row r="1450" spans="1:17" x14ac:dyDescent="0.3">
      <c r="A1450" t="s">
        <v>1658</v>
      </c>
      <c r="B1450" s="4">
        <v>1956</v>
      </c>
      <c r="C1450" s="4">
        <v>1977</v>
      </c>
      <c r="D1450" s="4">
        <v>1977</v>
      </c>
      <c r="E1450" s="4">
        <v>2025</v>
      </c>
      <c r="F1450" s="4">
        <v>2031</v>
      </c>
      <c r="G1450" s="4">
        <v>2028</v>
      </c>
      <c r="H1450" s="4">
        <v>2031</v>
      </c>
      <c r="I1450" s="4">
        <v>2034</v>
      </c>
      <c r="J1450" s="4">
        <v>2052</v>
      </c>
      <c r="K1450" s="4">
        <v>2010</v>
      </c>
      <c r="L1450" s="4">
        <v>2034</v>
      </c>
      <c r="M1450" s="4">
        <v>2076</v>
      </c>
      <c r="N1450" s="4">
        <v>2067</v>
      </c>
      <c r="O1450" s="4">
        <v>2094</v>
      </c>
      <c r="P1450" s="4">
        <v>2103</v>
      </c>
      <c r="Q1450" s="4">
        <v>2049</v>
      </c>
    </row>
    <row r="1451" spans="1:17" x14ac:dyDescent="0.3">
      <c r="A1451" t="s">
        <v>1659</v>
      </c>
      <c r="B1451" s="4">
        <v>564</v>
      </c>
      <c r="C1451" s="4">
        <v>570</v>
      </c>
      <c r="D1451" s="4">
        <v>600</v>
      </c>
      <c r="E1451" s="4">
        <v>585</v>
      </c>
      <c r="F1451" s="4">
        <v>579</v>
      </c>
      <c r="G1451" s="4">
        <v>579</v>
      </c>
      <c r="H1451" s="4">
        <v>588</v>
      </c>
      <c r="I1451" s="4">
        <v>594</v>
      </c>
      <c r="J1451" s="4">
        <v>588</v>
      </c>
      <c r="K1451" s="4">
        <v>606</v>
      </c>
      <c r="L1451" s="4">
        <v>615</v>
      </c>
      <c r="M1451" s="4">
        <v>633</v>
      </c>
      <c r="N1451" s="4">
        <v>654</v>
      </c>
      <c r="O1451" s="4">
        <v>636</v>
      </c>
      <c r="P1451" s="4">
        <v>660</v>
      </c>
      <c r="Q1451" s="4">
        <v>666</v>
      </c>
    </row>
    <row r="1452" spans="1:17" x14ac:dyDescent="0.3">
      <c r="A1452" t="s">
        <v>1660</v>
      </c>
      <c r="B1452" s="4">
        <v>3561</v>
      </c>
      <c r="C1452" s="4">
        <v>3528</v>
      </c>
      <c r="D1452" s="4">
        <v>3474</v>
      </c>
      <c r="E1452" s="4">
        <v>3516</v>
      </c>
      <c r="F1452" s="4">
        <v>3528</v>
      </c>
      <c r="G1452" s="4">
        <v>3543</v>
      </c>
      <c r="H1452" s="4">
        <v>3555</v>
      </c>
      <c r="I1452" s="4">
        <v>3564</v>
      </c>
      <c r="J1452" s="4">
        <v>3564</v>
      </c>
      <c r="K1452" s="4">
        <v>3432</v>
      </c>
      <c r="L1452" s="4">
        <v>3537</v>
      </c>
      <c r="M1452" s="4">
        <v>3615</v>
      </c>
      <c r="N1452" s="4">
        <v>3636</v>
      </c>
      <c r="O1452" s="4">
        <v>3669</v>
      </c>
      <c r="P1452" s="4">
        <v>3735</v>
      </c>
      <c r="Q1452" s="4">
        <v>3867</v>
      </c>
    </row>
    <row r="1453" spans="1:17" x14ac:dyDescent="0.3">
      <c r="A1453" t="s">
        <v>1661</v>
      </c>
      <c r="B1453" s="4">
        <v>3819</v>
      </c>
      <c r="C1453" s="4">
        <v>3813</v>
      </c>
      <c r="D1453" s="4">
        <v>3849</v>
      </c>
      <c r="E1453" s="4">
        <v>3900</v>
      </c>
      <c r="F1453" s="4">
        <v>3975</v>
      </c>
      <c r="G1453" s="4">
        <v>4014</v>
      </c>
      <c r="H1453" s="4">
        <v>3936</v>
      </c>
      <c r="I1453" s="4">
        <v>3969</v>
      </c>
      <c r="J1453" s="4">
        <v>4017</v>
      </c>
      <c r="K1453" s="4">
        <v>4023</v>
      </c>
      <c r="L1453" s="4">
        <v>4134</v>
      </c>
      <c r="M1453" s="4">
        <v>4164</v>
      </c>
      <c r="N1453" s="4">
        <v>4122</v>
      </c>
      <c r="O1453" s="4">
        <v>4299</v>
      </c>
      <c r="P1453" s="4">
        <v>4323</v>
      </c>
      <c r="Q1453" s="4">
        <v>4323</v>
      </c>
    </row>
    <row r="1454" spans="1:17" x14ac:dyDescent="0.3">
      <c r="A1454" t="s">
        <v>1662</v>
      </c>
      <c r="B1454" s="4">
        <v>1641</v>
      </c>
      <c r="C1454" s="4">
        <v>1683</v>
      </c>
      <c r="D1454" s="4">
        <v>1695</v>
      </c>
      <c r="E1454" s="4">
        <v>1731</v>
      </c>
      <c r="F1454" s="4">
        <v>1707</v>
      </c>
      <c r="G1454" s="4">
        <v>1671</v>
      </c>
      <c r="H1454" s="4">
        <v>1713</v>
      </c>
      <c r="I1454" s="4">
        <v>1743</v>
      </c>
      <c r="J1454" s="4">
        <v>1764</v>
      </c>
      <c r="K1454" s="4">
        <v>1785</v>
      </c>
      <c r="L1454" s="4">
        <v>1830</v>
      </c>
      <c r="M1454" s="4">
        <v>1830</v>
      </c>
      <c r="N1454" s="4">
        <v>1839</v>
      </c>
      <c r="O1454" s="4">
        <v>1854</v>
      </c>
      <c r="P1454" s="4">
        <v>1860</v>
      </c>
      <c r="Q1454" s="4">
        <v>1866</v>
      </c>
    </row>
    <row r="1455" spans="1:17" x14ac:dyDescent="0.3">
      <c r="A1455" t="s">
        <v>1663</v>
      </c>
      <c r="B1455" s="4">
        <v>2835</v>
      </c>
      <c r="C1455" s="4">
        <v>2808</v>
      </c>
      <c r="D1455" s="4">
        <v>2829</v>
      </c>
      <c r="E1455" s="4">
        <v>2859</v>
      </c>
      <c r="F1455" s="4">
        <v>2841</v>
      </c>
      <c r="G1455" s="4">
        <v>2901</v>
      </c>
      <c r="H1455" s="4">
        <v>2844</v>
      </c>
      <c r="I1455" s="4">
        <v>2805</v>
      </c>
      <c r="J1455" s="4">
        <v>2811</v>
      </c>
      <c r="K1455" s="4">
        <v>2715</v>
      </c>
      <c r="L1455" s="4">
        <v>2742</v>
      </c>
      <c r="M1455" s="4">
        <v>2736</v>
      </c>
      <c r="N1455" s="4">
        <v>2775</v>
      </c>
      <c r="O1455" s="4">
        <v>2802</v>
      </c>
      <c r="P1455" s="4">
        <v>2838</v>
      </c>
      <c r="Q1455" s="4">
        <v>2808</v>
      </c>
    </row>
    <row r="1456" spans="1:17" x14ac:dyDescent="0.3">
      <c r="A1456" t="s">
        <v>1664</v>
      </c>
      <c r="B1456" s="4">
        <v>3198</v>
      </c>
      <c r="C1456" s="4">
        <v>3123</v>
      </c>
      <c r="D1456" s="4">
        <v>3051</v>
      </c>
      <c r="E1456" s="4">
        <v>3042</v>
      </c>
      <c r="F1456" s="4">
        <v>3138</v>
      </c>
      <c r="G1456" s="4">
        <v>3039</v>
      </c>
      <c r="H1456" s="4">
        <v>3054</v>
      </c>
      <c r="I1456" s="4">
        <v>3009</v>
      </c>
      <c r="J1456" s="4">
        <v>3006</v>
      </c>
      <c r="K1456" s="4">
        <v>2991</v>
      </c>
      <c r="L1456" s="4">
        <v>3051</v>
      </c>
      <c r="M1456" s="4">
        <v>3036</v>
      </c>
      <c r="N1456" s="4">
        <v>3105</v>
      </c>
      <c r="O1456" s="4">
        <v>3141</v>
      </c>
      <c r="P1456" s="4">
        <v>3180</v>
      </c>
      <c r="Q1456" s="4">
        <v>3207</v>
      </c>
    </row>
    <row r="1457" spans="1:17" x14ac:dyDescent="0.3">
      <c r="A1457" t="s">
        <v>1665</v>
      </c>
      <c r="B1457" s="4">
        <v>2601</v>
      </c>
      <c r="C1457" s="4">
        <v>2628</v>
      </c>
      <c r="D1457" s="4">
        <v>2607</v>
      </c>
      <c r="E1457" s="4">
        <v>2682</v>
      </c>
      <c r="F1457" s="4">
        <v>2658</v>
      </c>
      <c r="G1457" s="4">
        <v>2658</v>
      </c>
      <c r="H1457" s="4">
        <v>2601</v>
      </c>
      <c r="I1457" s="4">
        <v>2583</v>
      </c>
      <c r="J1457" s="4">
        <v>2577</v>
      </c>
      <c r="K1457" s="4">
        <v>2580</v>
      </c>
      <c r="L1457" s="4">
        <v>2592</v>
      </c>
      <c r="M1457" s="4">
        <v>2664</v>
      </c>
      <c r="N1457" s="4">
        <v>2667</v>
      </c>
      <c r="O1457" s="4">
        <v>2691</v>
      </c>
      <c r="P1457" s="4">
        <v>2784</v>
      </c>
      <c r="Q1457" s="4">
        <v>2847</v>
      </c>
    </row>
    <row r="1458" spans="1:17" x14ac:dyDescent="0.3">
      <c r="A1458" t="s">
        <v>1666</v>
      </c>
      <c r="B1458" s="4">
        <v>711</v>
      </c>
      <c r="C1458" s="4">
        <v>747</v>
      </c>
      <c r="D1458" s="4">
        <v>747</v>
      </c>
      <c r="E1458" s="4">
        <v>750</v>
      </c>
      <c r="F1458" s="4">
        <v>816</v>
      </c>
      <c r="G1458" s="4">
        <v>831</v>
      </c>
      <c r="H1458" s="4">
        <v>837</v>
      </c>
      <c r="I1458" s="4">
        <v>849</v>
      </c>
      <c r="J1458" s="4">
        <v>864</v>
      </c>
      <c r="K1458" s="4">
        <v>897</v>
      </c>
      <c r="L1458" s="4">
        <v>915</v>
      </c>
      <c r="M1458" s="4">
        <v>924</v>
      </c>
      <c r="N1458" s="4">
        <v>960</v>
      </c>
      <c r="O1458" s="4">
        <v>951</v>
      </c>
      <c r="P1458" s="4">
        <v>1017</v>
      </c>
      <c r="Q1458" s="4">
        <v>1098</v>
      </c>
    </row>
    <row r="1459" spans="1:17" x14ac:dyDescent="0.3">
      <c r="A1459" t="s">
        <v>1667</v>
      </c>
      <c r="B1459" s="4">
        <v>3150</v>
      </c>
      <c r="C1459" s="4">
        <v>3159</v>
      </c>
      <c r="D1459" s="4">
        <v>3180</v>
      </c>
      <c r="E1459" s="4">
        <v>3177</v>
      </c>
      <c r="F1459" s="4">
        <v>3186</v>
      </c>
      <c r="G1459" s="4">
        <v>3120</v>
      </c>
      <c r="H1459" s="4">
        <v>3168</v>
      </c>
      <c r="I1459" s="4">
        <v>3162</v>
      </c>
      <c r="J1459" s="4">
        <v>3126</v>
      </c>
      <c r="K1459" s="4">
        <v>3096</v>
      </c>
      <c r="L1459" s="4">
        <v>3141</v>
      </c>
      <c r="M1459" s="4">
        <v>3228</v>
      </c>
      <c r="N1459" s="4">
        <v>3276</v>
      </c>
      <c r="O1459" s="4">
        <v>3333</v>
      </c>
      <c r="P1459" s="4">
        <v>3330</v>
      </c>
      <c r="Q1459" s="4">
        <v>3309</v>
      </c>
    </row>
    <row r="1460" spans="1:17" x14ac:dyDescent="0.3">
      <c r="A1460" t="s">
        <v>1668</v>
      </c>
      <c r="B1460" s="4">
        <v>2973</v>
      </c>
      <c r="C1460" s="4">
        <v>2805</v>
      </c>
      <c r="D1460" s="4">
        <v>3021</v>
      </c>
      <c r="E1460" s="4">
        <v>3033</v>
      </c>
      <c r="F1460" s="4">
        <v>3081</v>
      </c>
      <c r="G1460" s="4">
        <v>3135</v>
      </c>
      <c r="H1460" s="4">
        <v>3123</v>
      </c>
      <c r="I1460" s="4">
        <v>3210</v>
      </c>
      <c r="J1460" s="4">
        <v>3177</v>
      </c>
      <c r="K1460" s="4">
        <v>3204</v>
      </c>
      <c r="L1460" s="4">
        <v>3174</v>
      </c>
      <c r="M1460" s="4">
        <v>3285</v>
      </c>
      <c r="N1460" s="4">
        <v>3282</v>
      </c>
      <c r="O1460" s="4">
        <v>3357</v>
      </c>
      <c r="P1460" s="4">
        <v>3459</v>
      </c>
      <c r="Q1460" s="4">
        <v>3450</v>
      </c>
    </row>
    <row r="1461" spans="1:17" x14ac:dyDescent="0.3">
      <c r="A1461" t="s">
        <v>1669</v>
      </c>
      <c r="B1461" s="4">
        <v>3408</v>
      </c>
      <c r="C1461" s="4">
        <v>3357</v>
      </c>
      <c r="D1461" s="4">
        <v>3348</v>
      </c>
      <c r="E1461" s="4">
        <v>3375</v>
      </c>
      <c r="F1461" s="4">
        <v>3396</v>
      </c>
      <c r="G1461" s="4">
        <v>3369</v>
      </c>
      <c r="H1461" s="4">
        <v>3372</v>
      </c>
      <c r="I1461" s="4">
        <v>3375</v>
      </c>
      <c r="J1461" s="4">
        <v>3270</v>
      </c>
      <c r="K1461" s="4">
        <v>3330</v>
      </c>
      <c r="L1461" s="4">
        <v>3285</v>
      </c>
      <c r="M1461" s="4">
        <v>3333</v>
      </c>
      <c r="N1461" s="4">
        <v>3405</v>
      </c>
      <c r="O1461" s="4">
        <v>3390</v>
      </c>
      <c r="P1461" s="4">
        <v>3420</v>
      </c>
      <c r="Q1461" s="4">
        <v>3414</v>
      </c>
    </row>
    <row r="1462" spans="1:17" x14ac:dyDescent="0.3">
      <c r="A1462" t="s">
        <v>1670</v>
      </c>
      <c r="B1462" s="4">
        <v>2607</v>
      </c>
      <c r="C1462" s="4">
        <v>2586</v>
      </c>
      <c r="D1462" s="4">
        <v>2613</v>
      </c>
      <c r="E1462" s="4">
        <v>2649</v>
      </c>
      <c r="F1462" s="4">
        <v>2658</v>
      </c>
      <c r="G1462" s="4">
        <v>2679</v>
      </c>
      <c r="H1462" s="4">
        <v>2646</v>
      </c>
      <c r="I1462" s="4">
        <v>2637</v>
      </c>
      <c r="J1462" s="4">
        <v>2700</v>
      </c>
      <c r="K1462" s="4">
        <v>2655</v>
      </c>
      <c r="L1462" s="4">
        <v>2658</v>
      </c>
      <c r="M1462" s="4">
        <v>2715</v>
      </c>
      <c r="N1462" s="4">
        <v>2724</v>
      </c>
      <c r="O1462" s="4">
        <v>2742</v>
      </c>
      <c r="P1462" s="4">
        <v>2808</v>
      </c>
      <c r="Q1462" s="4">
        <v>2805</v>
      </c>
    </row>
    <row r="1463" spans="1:17" x14ac:dyDescent="0.3">
      <c r="A1463" t="s">
        <v>1671</v>
      </c>
      <c r="B1463" s="4">
        <v>2049</v>
      </c>
      <c r="C1463" s="4">
        <v>1998</v>
      </c>
      <c r="D1463" s="4">
        <v>2055</v>
      </c>
      <c r="E1463" s="4">
        <v>2145</v>
      </c>
      <c r="F1463" s="4">
        <v>2145</v>
      </c>
      <c r="G1463" s="4">
        <v>2163</v>
      </c>
      <c r="H1463" s="4">
        <v>2247</v>
      </c>
      <c r="I1463" s="4">
        <v>2241</v>
      </c>
      <c r="J1463" s="4">
        <v>2220</v>
      </c>
      <c r="K1463" s="4">
        <v>2268</v>
      </c>
      <c r="L1463" s="4">
        <v>2271</v>
      </c>
      <c r="M1463" s="4">
        <v>2310</v>
      </c>
      <c r="N1463" s="4">
        <v>2328</v>
      </c>
      <c r="O1463" s="4">
        <v>2373</v>
      </c>
      <c r="P1463" s="4">
        <v>2424</v>
      </c>
      <c r="Q1463" s="4">
        <v>2436</v>
      </c>
    </row>
    <row r="1464" spans="1:17" x14ac:dyDescent="0.3">
      <c r="A1464" t="s">
        <v>1672</v>
      </c>
      <c r="B1464" s="4">
        <v>2667</v>
      </c>
      <c r="C1464" s="4">
        <v>2877</v>
      </c>
      <c r="D1464" s="4">
        <v>3063</v>
      </c>
      <c r="E1464" s="4">
        <v>3150</v>
      </c>
      <c r="F1464" s="4">
        <v>3225</v>
      </c>
      <c r="G1464" s="4">
        <v>3300</v>
      </c>
      <c r="H1464" s="4">
        <v>3282</v>
      </c>
      <c r="I1464" s="4">
        <v>3345</v>
      </c>
      <c r="J1464" s="4">
        <v>3465</v>
      </c>
      <c r="K1464" s="4">
        <v>3531</v>
      </c>
      <c r="L1464" s="4">
        <v>3681</v>
      </c>
      <c r="M1464" s="4">
        <v>3834</v>
      </c>
      <c r="N1464" s="4">
        <v>3990</v>
      </c>
      <c r="O1464" s="4">
        <v>4110</v>
      </c>
      <c r="P1464" s="4">
        <v>4305</v>
      </c>
      <c r="Q1464" s="4">
        <v>4554</v>
      </c>
    </row>
    <row r="1465" spans="1:17" x14ac:dyDescent="0.3">
      <c r="A1465" t="s">
        <v>1673</v>
      </c>
      <c r="B1465" s="4">
        <v>240</v>
      </c>
      <c r="C1465" s="4">
        <v>249</v>
      </c>
      <c r="D1465" s="4">
        <v>249</v>
      </c>
      <c r="E1465" s="4">
        <v>237</v>
      </c>
      <c r="F1465" s="4">
        <v>225</v>
      </c>
      <c r="G1465" s="4">
        <v>234</v>
      </c>
      <c r="H1465" s="4">
        <v>234</v>
      </c>
      <c r="I1465" s="4">
        <v>228</v>
      </c>
      <c r="J1465" s="4">
        <v>258</v>
      </c>
      <c r="K1465" s="4">
        <v>267</v>
      </c>
      <c r="L1465" s="4">
        <v>249</v>
      </c>
      <c r="M1465" s="4">
        <v>246</v>
      </c>
      <c r="N1465" s="4">
        <v>267</v>
      </c>
      <c r="O1465" s="4">
        <v>249</v>
      </c>
      <c r="P1465" s="4">
        <v>252</v>
      </c>
      <c r="Q1465" s="4">
        <v>261</v>
      </c>
    </row>
    <row r="1466" spans="1:17" x14ac:dyDescent="0.3">
      <c r="A1466" t="s">
        <v>1674</v>
      </c>
      <c r="B1466" s="4">
        <v>3126</v>
      </c>
      <c r="C1466" s="4">
        <v>3234</v>
      </c>
      <c r="D1466" s="4">
        <v>3348</v>
      </c>
      <c r="E1466" s="4">
        <v>3417</v>
      </c>
      <c r="F1466" s="4">
        <v>3438</v>
      </c>
      <c r="G1466" s="4">
        <v>3375</v>
      </c>
      <c r="H1466" s="4">
        <v>3321</v>
      </c>
      <c r="I1466" s="4">
        <v>3342</v>
      </c>
      <c r="J1466" s="4">
        <v>3405</v>
      </c>
      <c r="K1466" s="4">
        <v>3405</v>
      </c>
      <c r="L1466" s="4">
        <v>3438</v>
      </c>
      <c r="M1466" s="4">
        <v>3486</v>
      </c>
      <c r="N1466" s="4">
        <v>3492</v>
      </c>
      <c r="O1466" s="4">
        <v>3516</v>
      </c>
      <c r="P1466" s="4">
        <v>3579</v>
      </c>
      <c r="Q1466" s="4">
        <v>3555</v>
      </c>
    </row>
    <row r="1467" spans="1:17" x14ac:dyDescent="0.3">
      <c r="A1467" t="s">
        <v>1675</v>
      </c>
      <c r="B1467" s="4">
        <v>2925</v>
      </c>
      <c r="C1467" s="4">
        <v>2919</v>
      </c>
      <c r="D1467" s="4">
        <v>2949</v>
      </c>
      <c r="E1467" s="4">
        <v>3051</v>
      </c>
      <c r="F1467" s="4">
        <v>3129</v>
      </c>
      <c r="G1467" s="4">
        <v>3156</v>
      </c>
      <c r="H1467" s="4">
        <v>3177</v>
      </c>
      <c r="I1467" s="4">
        <v>3183</v>
      </c>
      <c r="J1467" s="4">
        <v>3174</v>
      </c>
      <c r="K1467" s="4">
        <v>3228</v>
      </c>
      <c r="L1467" s="4">
        <v>3306</v>
      </c>
      <c r="M1467" s="4">
        <v>3378</v>
      </c>
      <c r="N1467" s="4">
        <v>3483</v>
      </c>
      <c r="O1467" s="4">
        <v>3552</v>
      </c>
      <c r="P1467" s="4">
        <v>3561</v>
      </c>
      <c r="Q1467" s="4">
        <v>3567</v>
      </c>
    </row>
    <row r="1468" spans="1:17" x14ac:dyDescent="0.3">
      <c r="A1468" t="s">
        <v>1676</v>
      </c>
      <c r="B1468" s="4">
        <v>1008</v>
      </c>
      <c r="C1468" s="4">
        <v>990</v>
      </c>
      <c r="D1468" s="4">
        <v>1026</v>
      </c>
      <c r="E1468" s="4">
        <v>1008</v>
      </c>
      <c r="F1468" s="4">
        <v>1032</v>
      </c>
      <c r="G1468" s="4">
        <v>1071</v>
      </c>
      <c r="H1468" s="4">
        <v>1179</v>
      </c>
      <c r="I1468" s="4">
        <v>1266</v>
      </c>
      <c r="J1468" s="4">
        <v>1410</v>
      </c>
      <c r="K1468" s="4">
        <v>1482</v>
      </c>
      <c r="L1468" s="4">
        <v>1518</v>
      </c>
      <c r="M1468" s="4">
        <v>1641</v>
      </c>
      <c r="N1468" s="4">
        <v>1713</v>
      </c>
      <c r="O1468" s="4">
        <v>1797</v>
      </c>
      <c r="P1468" s="4">
        <v>1863</v>
      </c>
      <c r="Q1468" s="4">
        <v>1839</v>
      </c>
    </row>
    <row r="1469" spans="1:17" x14ac:dyDescent="0.3">
      <c r="A1469" t="s">
        <v>1677</v>
      </c>
      <c r="B1469" s="4">
        <v>2910</v>
      </c>
      <c r="C1469" s="4">
        <v>2976</v>
      </c>
      <c r="D1469" s="4">
        <v>2988</v>
      </c>
      <c r="E1469" s="4">
        <v>3012</v>
      </c>
      <c r="F1469" s="4">
        <v>3027</v>
      </c>
      <c r="G1469" s="4">
        <v>3051</v>
      </c>
      <c r="H1469" s="4">
        <v>3063</v>
      </c>
      <c r="I1469" s="4">
        <v>3111</v>
      </c>
      <c r="J1469" s="4">
        <v>3084</v>
      </c>
      <c r="K1469" s="4">
        <v>3117</v>
      </c>
      <c r="L1469" s="4">
        <v>3129</v>
      </c>
      <c r="M1469" s="4">
        <v>3249</v>
      </c>
      <c r="N1469" s="4">
        <v>3318</v>
      </c>
      <c r="O1469" s="4">
        <v>3336</v>
      </c>
      <c r="P1469" s="4">
        <v>3375</v>
      </c>
      <c r="Q1469" s="4">
        <v>3477</v>
      </c>
    </row>
    <row r="1470" spans="1:17" x14ac:dyDescent="0.3">
      <c r="A1470" t="s">
        <v>1678</v>
      </c>
      <c r="B1470" s="4">
        <v>2700</v>
      </c>
      <c r="C1470" s="4">
        <v>2694</v>
      </c>
      <c r="D1470" s="4">
        <v>2715</v>
      </c>
      <c r="E1470" s="4">
        <v>2814</v>
      </c>
      <c r="F1470" s="4">
        <v>2823</v>
      </c>
      <c r="G1470" s="4">
        <v>2817</v>
      </c>
      <c r="H1470" s="4">
        <v>2796</v>
      </c>
      <c r="I1470" s="4">
        <v>2826</v>
      </c>
      <c r="J1470" s="4">
        <v>2841</v>
      </c>
      <c r="K1470" s="4">
        <v>2874</v>
      </c>
      <c r="L1470" s="4">
        <v>2901</v>
      </c>
      <c r="M1470" s="4">
        <v>2922</v>
      </c>
      <c r="N1470" s="4">
        <v>3003</v>
      </c>
      <c r="O1470" s="4">
        <v>3030</v>
      </c>
      <c r="P1470" s="4">
        <v>3015</v>
      </c>
      <c r="Q1470" s="4">
        <v>3081</v>
      </c>
    </row>
    <row r="1471" spans="1:17" x14ac:dyDescent="0.3">
      <c r="A1471" t="s">
        <v>1679</v>
      </c>
      <c r="B1471" s="4">
        <v>2325</v>
      </c>
      <c r="C1471" s="4">
        <v>2361</v>
      </c>
      <c r="D1471" s="4">
        <v>2391</v>
      </c>
      <c r="E1471" s="4">
        <v>2406</v>
      </c>
      <c r="F1471" s="4">
        <v>2412</v>
      </c>
      <c r="G1471" s="4">
        <v>2451</v>
      </c>
      <c r="H1471" s="4">
        <v>2478</v>
      </c>
      <c r="I1471" s="4">
        <v>2439</v>
      </c>
      <c r="J1471" s="4">
        <v>2442</v>
      </c>
      <c r="K1471" s="4">
        <v>2505</v>
      </c>
      <c r="L1471" s="4">
        <v>2553</v>
      </c>
      <c r="M1471" s="4">
        <v>2502</v>
      </c>
      <c r="N1471" s="4">
        <v>2553</v>
      </c>
      <c r="O1471" s="4">
        <v>2607</v>
      </c>
      <c r="P1471" s="4">
        <v>2583</v>
      </c>
      <c r="Q1471" s="4">
        <v>2559</v>
      </c>
    </row>
    <row r="1472" spans="1:17" x14ac:dyDescent="0.3">
      <c r="A1472" t="s">
        <v>1680</v>
      </c>
      <c r="B1472" s="4">
        <v>2244</v>
      </c>
      <c r="C1472" s="4">
        <v>2295</v>
      </c>
      <c r="D1472" s="4">
        <v>2361</v>
      </c>
      <c r="E1472" s="4">
        <v>2439</v>
      </c>
      <c r="F1472" s="4">
        <v>2469</v>
      </c>
      <c r="G1472" s="4">
        <v>2439</v>
      </c>
      <c r="H1472" s="4">
        <v>2484</v>
      </c>
      <c r="I1472" s="4">
        <v>2499</v>
      </c>
      <c r="J1472" s="4">
        <v>2631</v>
      </c>
      <c r="K1472" s="4">
        <v>2694</v>
      </c>
      <c r="L1472" s="4">
        <v>2727</v>
      </c>
      <c r="M1472" s="4">
        <v>2835</v>
      </c>
      <c r="N1472" s="4">
        <v>2913</v>
      </c>
      <c r="O1472" s="4">
        <v>2865</v>
      </c>
      <c r="P1472" s="4">
        <v>2964</v>
      </c>
      <c r="Q1472" s="4">
        <v>3030</v>
      </c>
    </row>
    <row r="1473" spans="1:17" x14ac:dyDescent="0.3">
      <c r="A1473" t="s">
        <v>1681</v>
      </c>
      <c r="B1473" s="4">
        <v>1512</v>
      </c>
      <c r="C1473" s="4">
        <v>1530</v>
      </c>
      <c r="D1473" s="4">
        <v>1539</v>
      </c>
      <c r="E1473" s="4">
        <v>1596</v>
      </c>
      <c r="F1473" s="4">
        <v>1614</v>
      </c>
      <c r="G1473" s="4">
        <v>1593</v>
      </c>
      <c r="H1473" s="4">
        <v>1554</v>
      </c>
      <c r="I1473" s="4">
        <v>1566</v>
      </c>
      <c r="J1473" s="4">
        <v>1539</v>
      </c>
      <c r="K1473" s="4">
        <v>1569</v>
      </c>
      <c r="L1473" s="4">
        <v>1611</v>
      </c>
      <c r="M1473" s="4">
        <v>1608</v>
      </c>
      <c r="N1473" s="4">
        <v>1662</v>
      </c>
      <c r="O1473" s="4">
        <v>1737</v>
      </c>
      <c r="P1473" s="4">
        <v>1743</v>
      </c>
      <c r="Q1473" s="4">
        <v>1743</v>
      </c>
    </row>
    <row r="1474" spans="1:17" x14ac:dyDescent="0.3">
      <c r="A1474" t="s">
        <v>1682</v>
      </c>
      <c r="B1474" s="4">
        <v>1398</v>
      </c>
      <c r="C1474" s="4">
        <v>1383</v>
      </c>
      <c r="D1474" s="4">
        <v>1419</v>
      </c>
      <c r="E1474" s="4">
        <v>1434</v>
      </c>
      <c r="F1474" s="4">
        <v>1455</v>
      </c>
      <c r="G1474" s="4">
        <v>1500</v>
      </c>
      <c r="H1474" s="4">
        <v>1491</v>
      </c>
      <c r="I1474" s="4">
        <v>1557</v>
      </c>
      <c r="J1474" s="4">
        <v>1560</v>
      </c>
      <c r="K1474" s="4">
        <v>1584</v>
      </c>
      <c r="L1474" s="4">
        <v>1641</v>
      </c>
      <c r="M1474" s="4">
        <v>1641</v>
      </c>
      <c r="N1474" s="4">
        <v>1632</v>
      </c>
      <c r="O1474" s="4">
        <v>1644</v>
      </c>
      <c r="P1474" s="4">
        <v>1701</v>
      </c>
      <c r="Q1474" s="4">
        <v>1710</v>
      </c>
    </row>
    <row r="1475" spans="1:17" x14ac:dyDescent="0.3">
      <c r="A1475" t="s">
        <v>1683</v>
      </c>
      <c r="B1475" s="4">
        <v>1467</v>
      </c>
      <c r="C1475" s="4">
        <v>1527</v>
      </c>
      <c r="D1475" s="4">
        <v>1581</v>
      </c>
      <c r="E1475" s="4">
        <v>1632</v>
      </c>
      <c r="F1475" s="4">
        <v>1635</v>
      </c>
      <c r="G1475" s="4">
        <v>1656</v>
      </c>
      <c r="H1475" s="4">
        <v>1689</v>
      </c>
      <c r="I1475" s="4">
        <v>1707</v>
      </c>
      <c r="J1475" s="4">
        <v>1722</v>
      </c>
      <c r="K1475" s="4">
        <v>1740</v>
      </c>
      <c r="L1475" s="4">
        <v>1746</v>
      </c>
      <c r="M1475" s="4">
        <v>1767</v>
      </c>
      <c r="N1475" s="4">
        <v>1731</v>
      </c>
      <c r="O1475" s="4">
        <v>1794</v>
      </c>
      <c r="P1475" s="4">
        <v>1884</v>
      </c>
      <c r="Q1475" s="4">
        <v>2001</v>
      </c>
    </row>
    <row r="1476" spans="1:17" x14ac:dyDescent="0.3">
      <c r="A1476" t="s">
        <v>1684</v>
      </c>
      <c r="B1476" s="4">
        <v>2052</v>
      </c>
      <c r="C1476" s="4">
        <v>2070</v>
      </c>
      <c r="D1476" s="4">
        <v>2109</v>
      </c>
      <c r="E1476" s="4">
        <v>2121</v>
      </c>
      <c r="F1476" s="4">
        <v>2091</v>
      </c>
      <c r="G1476" s="4">
        <v>2076</v>
      </c>
      <c r="H1476" s="4">
        <v>2079</v>
      </c>
      <c r="I1476" s="4">
        <v>2121</v>
      </c>
      <c r="J1476" s="4">
        <v>2115</v>
      </c>
      <c r="K1476" s="4">
        <v>2076</v>
      </c>
      <c r="L1476" s="4">
        <v>2055</v>
      </c>
      <c r="M1476" s="4">
        <v>2079</v>
      </c>
      <c r="N1476" s="4">
        <v>2106</v>
      </c>
      <c r="O1476" s="4">
        <v>2130</v>
      </c>
      <c r="P1476" s="4">
        <v>2193</v>
      </c>
      <c r="Q1476" s="4">
        <v>2190</v>
      </c>
    </row>
    <row r="1477" spans="1:17" x14ac:dyDescent="0.3">
      <c r="A1477" t="s">
        <v>1685</v>
      </c>
      <c r="B1477" s="4">
        <v>4236</v>
      </c>
      <c r="C1477" s="4">
        <v>4254</v>
      </c>
      <c r="D1477" s="4">
        <v>4248</v>
      </c>
      <c r="E1477" s="4">
        <v>4323</v>
      </c>
      <c r="F1477" s="4">
        <v>4383</v>
      </c>
      <c r="G1477" s="4">
        <v>4419</v>
      </c>
      <c r="H1477" s="4">
        <v>4359</v>
      </c>
      <c r="I1477" s="4">
        <v>4368</v>
      </c>
      <c r="J1477" s="4">
        <v>4398</v>
      </c>
      <c r="K1477" s="4">
        <v>4425</v>
      </c>
      <c r="L1477" s="4">
        <v>4506</v>
      </c>
      <c r="M1477" s="4">
        <v>4536</v>
      </c>
      <c r="N1477" s="4">
        <v>4593</v>
      </c>
      <c r="O1477" s="4">
        <v>4638</v>
      </c>
      <c r="P1477" s="4">
        <v>4671</v>
      </c>
      <c r="Q1477" s="4">
        <v>4626</v>
      </c>
    </row>
    <row r="1478" spans="1:17" x14ac:dyDescent="0.3">
      <c r="A1478" t="s">
        <v>1686</v>
      </c>
      <c r="B1478" s="4">
        <v>3597</v>
      </c>
      <c r="C1478" s="4">
        <v>3606</v>
      </c>
      <c r="D1478" s="4">
        <v>3648</v>
      </c>
      <c r="E1478" s="4">
        <v>3756</v>
      </c>
      <c r="F1478" s="4">
        <v>3729</v>
      </c>
      <c r="G1478" s="4">
        <v>3759</v>
      </c>
      <c r="H1478" s="4">
        <v>3786</v>
      </c>
      <c r="I1478" s="4">
        <v>3804</v>
      </c>
      <c r="J1478" s="4">
        <v>3726</v>
      </c>
      <c r="K1478" s="4">
        <v>3732</v>
      </c>
      <c r="L1478" s="4">
        <v>3825</v>
      </c>
      <c r="M1478" s="4">
        <v>3858</v>
      </c>
      <c r="N1478" s="4">
        <v>3888</v>
      </c>
      <c r="O1478" s="4">
        <v>3894</v>
      </c>
      <c r="P1478" s="4">
        <v>3984</v>
      </c>
      <c r="Q1478" s="4">
        <v>3984</v>
      </c>
    </row>
    <row r="1479" spans="1:17" x14ac:dyDescent="0.3">
      <c r="A1479" t="s">
        <v>1687</v>
      </c>
      <c r="B1479" s="4">
        <v>3054</v>
      </c>
      <c r="C1479" s="4">
        <v>3063</v>
      </c>
      <c r="D1479" s="4">
        <v>3078</v>
      </c>
      <c r="E1479" s="4">
        <v>3057</v>
      </c>
      <c r="F1479" s="4">
        <v>3099</v>
      </c>
      <c r="G1479" s="4">
        <v>3111</v>
      </c>
      <c r="H1479" s="4">
        <v>3123</v>
      </c>
      <c r="I1479" s="4">
        <v>3132</v>
      </c>
      <c r="J1479" s="4">
        <v>3081</v>
      </c>
      <c r="K1479" s="4">
        <v>3123</v>
      </c>
      <c r="L1479" s="4">
        <v>3132</v>
      </c>
      <c r="M1479" s="4">
        <v>3162</v>
      </c>
      <c r="N1479" s="4">
        <v>3108</v>
      </c>
      <c r="O1479" s="4">
        <v>3138</v>
      </c>
      <c r="P1479" s="4">
        <v>3249</v>
      </c>
      <c r="Q1479" s="4">
        <v>3201</v>
      </c>
    </row>
    <row r="1480" spans="1:17" x14ac:dyDescent="0.3">
      <c r="A1480" t="s">
        <v>1688</v>
      </c>
      <c r="B1480" s="4">
        <v>3339</v>
      </c>
      <c r="C1480" s="4">
        <v>3402</v>
      </c>
      <c r="D1480" s="4">
        <v>3459</v>
      </c>
      <c r="E1480" s="4">
        <v>3528</v>
      </c>
      <c r="F1480" s="4">
        <v>3561</v>
      </c>
      <c r="G1480" s="4">
        <v>3540</v>
      </c>
      <c r="H1480" s="4">
        <v>3576</v>
      </c>
      <c r="I1480" s="4">
        <v>3663</v>
      </c>
      <c r="J1480" s="4">
        <v>3594</v>
      </c>
      <c r="K1480" s="4">
        <v>3639</v>
      </c>
      <c r="L1480" s="4">
        <v>3750</v>
      </c>
      <c r="M1480" s="4">
        <v>3858</v>
      </c>
      <c r="N1480" s="4">
        <v>3984</v>
      </c>
      <c r="O1480" s="4">
        <v>4179</v>
      </c>
      <c r="P1480" s="4">
        <v>4248</v>
      </c>
      <c r="Q1480" s="4">
        <v>4326</v>
      </c>
    </row>
    <row r="1481" spans="1:17" x14ac:dyDescent="0.3">
      <c r="A1481" t="s">
        <v>1689</v>
      </c>
      <c r="B1481" s="4">
        <v>975</v>
      </c>
      <c r="C1481" s="4">
        <v>1068</v>
      </c>
      <c r="D1481" s="4">
        <v>1074</v>
      </c>
      <c r="E1481" s="4">
        <v>1128</v>
      </c>
      <c r="F1481" s="4">
        <v>1191</v>
      </c>
      <c r="G1481" s="4">
        <v>1194</v>
      </c>
      <c r="H1481" s="4">
        <v>1236</v>
      </c>
      <c r="I1481" s="4">
        <v>1317</v>
      </c>
      <c r="J1481" s="4">
        <v>1362</v>
      </c>
      <c r="K1481" s="4">
        <v>1398</v>
      </c>
      <c r="L1481" s="4">
        <v>1503</v>
      </c>
      <c r="M1481" s="4">
        <v>1602</v>
      </c>
      <c r="N1481" s="4">
        <v>1629</v>
      </c>
      <c r="O1481" s="4">
        <v>1686</v>
      </c>
      <c r="P1481" s="4">
        <v>1797</v>
      </c>
      <c r="Q1481" s="4">
        <v>1866</v>
      </c>
    </row>
    <row r="1482" spans="1:17" x14ac:dyDescent="0.3">
      <c r="A1482" t="s">
        <v>1690</v>
      </c>
      <c r="B1482" s="4">
        <v>2520</v>
      </c>
      <c r="C1482" s="4">
        <v>2478</v>
      </c>
      <c r="D1482" s="4">
        <v>2526</v>
      </c>
      <c r="E1482" s="4">
        <v>2577</v>
      </c>
      <c r="F1482" s="4">
        <v>2571</v>
      </c>
      <c r="G1482" s="4">
        <v>2577</v>
      </c>
      <c r="H1482" s="4">
        <v>2604</v>
      </c>
      <c r="I1482" s="4">
        <v>2607</v>
      </c>
      <c r="J1482" s="4">
        <v>2604</v>
      </c>
      <c r="K1482" s="4">
        <v>2580</v>
      </c>
      <c r="L1482" s="4">
        <v>2574</v>
      </c>
      <c r="M1482" s="4">
        <v>2574</v>
      </c>
      <c r="N1482" s="4">
        <v>2628</v>
      </c>
      <c r="O1482" s="4">
        <v>2625</v>
      </c>
      <c r="P1482" s="4">
        <v>2631</v>
      </c>
      <c r="Q1482" s="4">
        <v>2601</v>
      </c>
    </row>
    <row r="1483" spans="1:17" x14ac:dyDescent="0.3">
      <c r="A1483" t="s">
        <v>1691</v>
      </c>
      <c r="B1483" s="4">
        <v>2682</v>
      </c>
      <c r="C1483" s="4">
        <v>2667</v>
      </c>
      <c r="D1483" s="4">
        <v>2745</v>
      </c>
      <c r="E1483" s="4">
        <v>2766</v>
      </c>
      <c r="F1483" s="4">
        <v>2691</v>
      </c>
      <c r="G1483" s="4">
        <v>2706</v>
      </c>
      <c r="H1483" s="4">
        <v>2664</v>
      </c>
      <c r="I1483" s="4">
        <v>2715</v>
      </c>
      <c r="J1483" s="4">
        <v>2679</v>
      </c>
      <c r="K1483" s="4">
        <v>2658</v>
      </c>
      <c r="L1483" s="4">
        <v>2664</v>
      </c>
      <c r="M1483" s="4">
        <v>2709</v>
      </c>
      <c r="N1483" s="4">
        <v>2757</v>
      </c>
      <c r="O1483" s="4">
        <v>2754</v>
      </c>
      <c r="P1483" s="4">
        <v>2772</v>
      </c>
      <c r="Q1483" s="4">
        <v>2745</v>
      </c>
    </row>
    <row r="1484" spans="1:17" x14ac:dyDescent="0.3">
      <c r="A1484" t="s">
        <v>1692</v>
      </c>
      <c r="B1484" s="4">
        <v>2064</v>
      </c>
      <c r="C1484" s="4">
        <v>2082</v>
      </c>
      <c r="D1484" s="4">
        <v>2079</v>
      </c>
      <c r="E1484" s="4">
        <v>2124</v>
      </c>
      <c r="F1484" s="4">
        <v>2070</v>
      </c>
      <c r="G1484" s="4">
        <v>2088</v>
      </c>
      <c r="H1484" s="4">
        <v>2088</v>
      </c>
      <c r="I1484" s="4">
        <v>2103</v>
      </c>
      <c r="J1484" s="4">
        <v>2112</v>
      </c>
      <c r="K1484" s="4">
        <v>2115</v>
      </c>
      <c r="L1484" s="4">
        <v>2181</v>
      </c>
      <c r="M1484" s="4">
        <v>2181</v>
      </c>
      <c r="N1484" s="4">
        <v>2214</v>
      </c>
      <c r="O1484" s="4">
        <v>2235</v>
      </c>
      <c r="P1484" s="4">
        <v>2259</v>
      </c>
      <c r="Q1484" s="4">
        <v>2142</v>
      </c>
    </row>
    <row r="1485" spans="1:17" x14ac:dyDescent="0.3">
      <c r="A1485" t="s">
        <v>1693</v>
      </c>
      <c r="B1485" s="4">
        <v>1887</v>
      </c>
      <c r="C1485" s="4">
        <v>1869</v>
      </c>
      <c r="D1485" s="4">
        <v>1920</v>
      </c>
      <c r="E1485" s="4">
        <v>1929</v>
      </c>
      <c r="F1485" s="4">
        <v>1929</v>
      </c>
      <c r="G1485" s="4">
        <v>1905</v>
      </c>
      <c r="H1485" s="4">
        <v>1887</v>
      </c>
      <c r="I1485" s="4">
        <v>1932</v>
      </c>
      <c r="J1485" s="4">
        <v>1896</v>
      </c>
      <c r="K1485" s="4">
        <v>1890</v>
      </c>
      <c r="L1485" s="4">
        <v>1893</v>
      </c>
      <c r="M1485" s="4">
        <v>1968</v>
      </c>
      <c r="N1485" s="4">
        <v>2013</v>
      </c>
      <c r="O1485" s="4">
        <v>2013</v>
      </c>
      <c r="P1485" s="4">
        <v>2061</v>
      </c>
      <c r="Q1485" s="4">
        <v>2040</v>
      </c>
    </row>
    <row r="1486" spans="1:17" x14ac:dyDescent="0.3">
      <c r="A1486" t="s">
        <v>1694</v>
      </c>
      <c r="B1486" s="4">
        <v>3585</v>
      </c>
      <c r="C1486" s="4">
        <v>3591</v>
      </c>
      <c r="D1486" s="4">
        <v>3678</v>
      </c>
      <c r="E1486" s="4">
        <v>3642</v>
      </c>
      <c r="F1486" s="4">
        <v>3642</v>
      </c>
      <c r="G1486" s="4">
        <v>3609</v>
      </c>
      <c r="H1486" s="4">
        <v>3522</v>
      </c>
      <c r="I1486" s="4">
        <v>3618</v>
      </c>
      <c r="J1486" s="4">
        <v>3675</v>
      </c>
      <c r="K1486" s="4">
        <v>3681</v>
      </c>
      <c r="L1486" s="4">
        <v>3741</v>
      </c>
      <c r="M1486" s="4">
        <v>3744</v>
      </c>
      <c r="N1486" s="4">
        <v>3801</v>
      </c>
      <c r="O1486" s="4">
        <v>3828</v>
      </c>
      <c r="P1486" s="4">
        <v>3864</v>
      </c>
      <c r="Q1486" s="4">
        <v>3858</v>
      </c>
    </row>
    <row r="1487" spans="1:17" x14ac:dyDescent="0.3">
      <c r="A1487" t="s">
        <v>1695</v>
      </c>
      <c r="B1487" s="4">
        <v>3975</v>
      </c>
      <c r="C1487" s="4">
        <v>4011</v>
      </c>
      <c r="D1487" s="4">
        <v>4107</v>
      </c>
      <c r="E1487" s="4">
        <v>4179</v>
      </c>
      <c r="F1487" s="4">
        <v>4356</v>
      </c>
      <c r="G1487" s="4">
        <v>4356</v>
      </c>
      <c r="H1487" s="4">
        <v>4320</v>
      </c>
      <c r="I1487" s="4">
        <v>4398</v>
      </c>
      <c r="J1487" s="4">
        <v>4341</v>
      </c>
      <c r="K1487" s="4">
        <v>4344</v>
      </c>
      <c r="L1487" s="4">
        <v>4401</v>
      </c>
      <c r="M1487" s="4">
        <v>4419</v>
      </c>
      <c r="N1487" s="4">
        <v>4458</v>
      </c>
      <c r="O1487" s="4">
        <v>4461</v>
      </c>
      <c r="P1487" s="4">
        <v>4446</v>
      </c>
      <c r="Q1487" s="4">
        <v>4422</v>
      </c>
    </row>
    <row r="1488" spans="1:17" x14ac:dyDescent="0.3">
      <c r="A1488" t="s">
        <v>1696</v>
      </c>
      <c r="B1488" s="4">
        <v>1389</v>
      </c>
      <c r="C1488" s="4">
        <v>1437</v>
      </c>
      <c r="D1488" s="4">
        <v>1464</v>
      </c>
      <c r="E1488" s="4">
        <v>1536</v>
      </c>
      <c r="F1488" s="4">
        <v>1593</v>
      </c>
      <c r="G1488" s="4">
        <v>1662</v>
      </c>
      <c r="H1488" s="4">
        <v>1737</v>
      </c>
      <c r="I1488" s="4">
        <v>1740</v>
      </c>
      <c r="J1488" s="4">
        <v>1701</v>
      </c>
      <c r="K1488" s="4">
        <v>1740</v>
      </c>
      <c r="L1488" s="4">
        <v>1740</v>
      </c>
      <c r="M1488" s="4">
        <v>1812</v>
      </c>
      <c r="N1488" s="4">
        <v>1848</v>
      </c>
      <c r="O1488" s="4">
        <v>1809</v>
      </c>
      <c r="P1488" s="4">
        <v>1839</v>
      </c>
      <c r="Q1488" s="4">
        <v>1917</v>
      </c>
    </row>
    <row r="1489" spans="1:17" x14ac:dyDescent="0.3">
      <c r="A1489" t="s">
        <v>1697</v>
      </c>
      <c r="B1489" s="4">
        <v>3603</v>
      </c>
      <c r="C1489" s="4">
        <v>3588</v>
      </c>
      <c r="D1489" s="4">
        <v>3567</v>
      </c>
      <c r="E1489" s="4">
        <v>3612</v>
      </c>
      <c r="F1489" s="4">
        <v>3651</v>
      </c>
      <c r="G1489" s="4">
        <v>3627</v>
      </c>
      <c r="H1489" s="4">
        <v>3612</v>
      </c>
      <c r="I1489" s="4">
        <v>3630</v>
      </c>
      <c r="J1489" s="4">
        <v>3561</v>
      </c>
      <c r="K1489" s="4">
        <v>3576</v>
      </c>
      <c r="L1489" s="4">
        <v>3585</v>
      </c>
      <c r="M1489" s="4">
        <v>3627</v>
      </c>
      <c r="N1489" s="4">
        <v>3657</v>
      </c>
      <c r="O1489" s="4">
        <v>3693</v>
      </c>
      <c r="P1489" s="4">
        <v>3672</v>
      </c>
      <c r="Q1489" s="4">
        <v>3642</v>
      </c>
    </row>
    <row r="1490" spans="1:17" x14ac:dyDescent="0.3">
      <c r="A1490" t="s">
        <v>1698</v>
      </c>
      <c r="B1490" s="4">
        <v>528</v>
      </c>
      <c r="C1490" s="4">
        <v>555</v>
      </c>
      <c r="D1490" s="4">
        <v>579</v>
      </c>
      <c r="E1490" s="4">
        <v>654</v>
      </c>
      <c r="F1490" s="4">
        <v>696</v>
      </c>
      <c r="G1490" s="4">
        <v>831</v>
      </c>
      <c r="H1490" s="4">
        <v>879</v>
      </c>
      <c r="I1490" s="4">
        <v>855</v>
      </c>
      <c r="J1490" s="4">
        <v>918</v>
      </c>
      <c r="K1490" s="4">
        <v>978</v>
      </c>
      <c r="L1490" s="4">
        <v>993</v>
      </c>
      <c r="M1490" s="4">
        <v>1026</v>
      </c>
      <c r="N1490" s="4">
        <v>999</v>
      </c>
      <c r="O1490" s="4">
        <v>939</v>
      </c>
      <c r="P1490" s="4">
        <v>957</v>
      </c>
      <c r="Q1490" s="4">
        <v>1056</v>
      </c>
    </row>
    <row r="1491" spans="1:17" x14ac:dyDescent="0.3">
      <c r="A1491" t="s">
        <v>1699</v>
      </c>
      <c r="B1491" s="4">
        <v>3228</v>
      </c>
      <c r="C1491" s="4">
        <v>3279</v>
      </c>
      <c r="D1491" s="4">
        <v>3339</v>
      </c>
      <c r="E1491" s="4">
        <v>3348</v>
      </c>
      <c r="F1491" s="4">
        <v>3297</v>
      </c>
      <c r="G1491" s="4">
        <v>3363</v>
      </c>
      <c r="H1491" s="4">
        <v>3345</v>
      </c>
      <c r="I1491" s="4">
        <v>3360</v>
      </c>
      <c r="J1491" s="4">
        <v>3405</v>
      </c>
      <c r="K1491" s="4">
        <v>3354</v>
      </c>
      <c r="L1491" s="4">
        <v>3384</v>
      </c>
      <c r="M1491" s="4">
        <v>3444</v>
      </c>
      <c r="N1491" s="4">
        <v>3474</v>
      </c>
      <c r="O1491" s="4">
        <v>3414</v>
      </c>
      <c r="P1491" s="4">
        <v>3483</v>
      </c>
      <c r="Q1491" s="4">
        <v>3516</v>
      </c>
    </row>
    <row r="1492" spans="1:17" x14ac:dyDescent="0.3">
      <c r="A1492" t="s">
        <v>1700</v>
      </c>
      <c r="B1492" s="4">
        <v>3222</v>
      </c>
      <c r="C1492" s="4">
        <v>3306</v>
      </c>
      <c r="D1492" s="4">
        <v>3318</v>
      </c>
      <c r="E1492" s="4">
        <v>3435</v>
      </c>
      <c r="F1492" s="4">
        <v>3462</v>
      </c>
      <c r="G1492" s="4">
        <v>3453</v>
      </c>
      <c r="H1492" s="4">
        <v>3531</v>
      </c>
      <c r="I1492" s="4">
        <v>3633</v>
      </c>
      <c r="J1492" s="4">
        <v>3513</v>
      </c>
      <c r="K1492" s="4">
        <v>3618</v>
      </c>
      <c r="L1492" s="4">
        <v>3714</v>
      </c>
      <c r="M1492" s="4">
        <v>3741</v>
      </c>
      <c r="N1492" s="4">
        <v>3867</v>
      </c>
      <c r="O1492" s="4">
        <v>3891</v>
      </c>
      <c r="P1492" s="4">
        <v>3957</v>
      </c>
      <c r="Q1492" s="4">
        <v>3927</v>
      </c>
    </row>
    <row r="1493" spans="1:17" x14ac:dyDescent="0.3">
      <c r="A1493" t="s">
        <v>1701</v>
      </c>
      <c r="B1493" s="4">
        <v>762</v>
      </c>
      <c r="C1493" s="4">
        <v>759</v>
      </c>
      <c r="D1493" s="4">
        <v>810</v>
      </c>
      <c r="E1493" s="4">
        <v>831</v>
      </c>
      <c r="F1493" s="4">
        <v>843</v>
      </c>
      <c r="G1493" s="4">
        <v>936</v>
      </c>
      <c r="H1493" s="4">
        <v>960</v>
      </c>
      <c r="I1493" s="4">
        <v>975</v>
      </c>
      <c r="J1493" s="4">
        <v>1008</v>
      </c>
      <c r="K1493" s="4">
        <v>1020</v>
      </c>
      <c r="L1493" s="4">
        <v>1017</v>
      </c>
      <c r="M1493" s="4">
        <v>1059</v>
      </c>
      <c r="N1493" s="4">
        <v>1062</v>
      </c>
      <c r="O1493" s="4">
        <v>999</v>
      </c>
      <c r="P1493" s="4">
        <v>939</v>
      </c>
      <c r="Q1493" s="4">
        <v>978</v>
      </c>
    </row>
    <row r="1494" spans="1:17" x14ac:dyDescent="0.3">
      <c r="A1494" t="s">
        <v>1702</v>
      </c>
      <c r="B1494" s="4">
        <v>1989</v>
      </c>
      <c r="C1494" s="4">
        <v>2034</v>
      </c>
      <c r="D1494" s="4">
        <v>1983</v>
      </c>
      <c r="E1494" s="4">
        <v>1989</v>
      </c>
      <c r="F1494" s="4">
        <v>2046</v>
      </c>
      <c r="G1494" s="4">
        <v>2025</v>
      </c>
      <c r="H1494" s="4">
        <v>2004</v>
      </c>
      <c r="I1494" s="4">
        <v>2001</v>
      </c>
      <c r="J1494" s="4">
        <v>2031</v>
      </c>
      <c r="K1494" s="4">
        <v>2049</v>
      </c>
      <c r="L1494" s="4">
        <v>2085</v>
      </c>
      <c r="M1494" s="4">
        <v>2046</v>
      </c>
      <c r="N1494" s="4">
        <v>2040</v>
      </c>
      <c r="O1494" s="4">
        <v>2037</v>
      </c>
      <c r="P1494" s="4">
        <v>2052</v>
      </c>
      <c r="Q1494" s="4">
        <v>2091</v>
      </c>
    </row>
    <row r="1495" spans="1:17" x14ac:dyDescent="0.3">
      <c r="A1495" t="s">
        <v>1703</v>
      </c>
      <c r="B1495" s="4">
        <v>3357</v>
      </c>
      <c r="C1495" s="4">
        <v>3459</v>
      </c>
      <c r="D1495" s="4">
        <v>3516</v>
      </c>
      <c r="E1495" s="4">
        <v>3489</v>
      </c>
      <c r="F1495" s="4">
        <v>3486</v>
      </c>
      <c r="G1495" s="4">
        <v>3498</v>
      </c>
      <c r="H1495" s="4">
        <v>3486</v>
      </c>
      <c r="I1495" s="4">
        <v>3603</v>
      </c>
      <c r="J1495" s="4">
        <v>3564</v>
      </c>
      <c r="K1495" s="4">
        <v>3579</v>
      </c>
      <c r="L1495" s="4">
        <v>3609</v>
      </c>
      <c r="M1495" s="4">
        <v>3570</v>
      </c>
      <c r="N1495" s="4">
        <v>3570</v>
      </c>
      <c r="O1495" s="4">
        <v>3525</v>
      </c>
      <c r="P1495" s="4">
        <v>3522</v>
      </c>
      <c r="Q1495" s="4">
        <v>3582</v>
      </c>
    </row>
    <row r="1496" spans="1:17" x14ac:dyDescent="0.3">
      <c r="A1496" t="s">
        <v>1704</v>
      </c>
      <c r="B1496" s="4">
        <v>1137</v>
      </c>
      <c r="C1496" s="4">
        <v>1134</v>
      </c>
      <c r="D1496" s="4">
        <v>1155</v>
      </c>
      <c r="E1496" s="4">
        <v>1251</v>
      </c>
      <c r="F1496" s="4">
        <v>1314</v>
      </c>
      <c r="G1496" s="4">
        <v>1365</v>
      </c>
      <c r="H1496" s="4">
        <v>1398</v>
      </c>
      <c r="I1496" s="4">
        <v>1368</v>
      </c>
      <c r="J1496" s="4">
        <v>1410</v>
      </c>
      <c r="K1496" s="4">
        <v>1407</v>
      </c>
      <c r="L1496" s="4">
        <v>1416</v>
      </c>
      <c r="M1496" s="4">
        <v>1449</v>
      </c>
      <c r="N1496" s="4">
        <v>1419</v>
      </c>
      <c r="O1496" s="4">
        <v>1383</v>
      </c>
      <c r="P1496" s="4">
        <v>1326</v>
      </c>
      <c r="Q1496" s="4">
        <v>1401</v>
      </c>
    </row>
    <row r="1497" spans="1:17" x14ac:dyDescent="0.3">
      <c r="A1497" t="s">
        <v>1705</v>
      </c>
      <c r="B1497" s="4">
        <v>1821</v>
      </c>
      <c r="C1497" s="4">
        <v>1950</v>
      </c>
      <c r="D1497" s="4">
        <v>1920</v>
      </c>
      <c r="E1497" s="4">
        <v>2103</v>
      </c>
      <c r="F1497" s="4">
        <v>2304</v>
      </c>
      <c r="G1497" s="4">
        <v>2481</v>
      </c>
      <c r="H1497" s="4">
        <v>2667</v>
      </c>
      <c r="I1497" s="4">
        <v>2847</v>
      </c>
      <c r="J1497" s="4">
        <v>2907</v>
      </c>
      <c r="K1497" s="4">
        <v>3114</v>
      </c>
      <c r="L1497" s="4">
        <v>3306</v>
      </c>
      <c r="M1497" s="4">
        <v>3249</v>
      </c>
      <c r="N1497" s="4">
        <v>3192</v>
      </c>
      <c r="O1497" s="4">
        <v>3189</v>
      </c>
      <c r="P1497" s="4">
        <v>3021</v>
      </c>
      <c r="Q1497" s="4">
        <v>3318</v>
      </c>
    </row>
    <row r="1498" spans="1:17" x14ac:dyDescent="0.3">
      <c r="A1498" t="s">
        <v>1706</v>
      </c>
      <c r="B1498" s="4">
        <v>2067</v>
      </c>
      <c r="C1498" s="4">
        <v>2082</v>
      </c>
      <c r="D1498" s="4">
        <v>2145</v>
      </c>
      <c r="E1498" s="4">
        <v>2163</v>
      </c>
      <c r="F1498" s="4">
        <v>2166</v>
      </c>
      <c r="G1498" s="4">
        <v>2184</v>
      </c>
      <c r="H1498" s="4">
        <v>2166</v>
      </c>
      <c r="I1498" s="4">
        <v>2163</v>
      </c>
      <c r="J1498" s="4">
        <v>2187</v>
      </c>
      <c r="K1498" s="4">
        <v>2196</v>
      </c>
      <c r="L1498" s="4">
        <v>2196</v>
      </c>
      <c r="M1498" s="4">
        <v>2199</v>
      </c>
      <c r="N1498" s="4">
        <v>2190</v>
      </c>
      <c r="O1498" s="4">
        <v>2208</v>
      </c>
      <c r="P1498" s="4">
        <v>2259</v>
      </c>
      <c r="Q1498" s="4">
        <v>2211</v>
      </c>
    </row>
    <row r="1499" spans="1:17" x14ac:dyDescent="0.3">
      <c r="A1499" t="s">
        <v>1707</v>
      </c>
      <c r="B1499" s="4">
        <v>2523</v>
      </c>
      <c r="C1499" s="4">
        <v>2721</v>
      </c>
      <c r="D1499" s="4">
        <v>2799</v>
      </c>
      <c r="E1499" s="4">
        <v>2856</v>
      </c>
      <c r="F1499" s="4">
        <v>2823</v>
      </c>
      <c r="G1499" s="4">
        <v>3264</v>
      </c>
      <c r="H1499" s="4">
        <v>3234</v>
      </c>
      <c r="I1499" s="4">
        <v>3456</v>
      </c>
      <c r="J1499" s="4">
        <v>3630</v>
      </c>
      <c r="K1499" s="4">
        <v>3777</v>
      </c>
      <c r="L1499" s="4">
        <v>3921</v>
      </c>
      <c r="M1499" s="4">
        <v>4239</v>
      </c>
      <c r="N1499" s="4">
        <v>4218</v>
      </c>
      <c r="O1499" s="4">
        <v>4152</v>
      </c>
      <c r="P1499" s="4">
        <v>4353</v>
      </c>
      <c r="Q1499" s="4">
        <v>4485</v>
      </c>
    </row>
    <row r="1500" spans="1:17" x14ac:dyDescent="0.3">
      <c r="A1500" t="s">
        <v>1708</v>
      </c>
      <c r="B1500" s="4">
        <v>2100</v>
      </c>
      <c r="C1500" s="4">
        <v>2265</v>
      </c>
      <c r="D1500" s="4">
        <v>2292</v>
      </c>
      <c r="E1500" s="4">
        <v>2445</v>
      </c>
      <c r="F1500" s="4">
        <v>2502</v>
      </c>
      <c r="G1500" s="4">
        <v>2595</v>
      </c>
      <c r="H1500" s="4">
        <v>2688</v>
      </c>
      <c r="I1500" s="4">
        <v>2709</v>
      </c>
      <c r="J1500" s="4">
        <v>2943</v>
      </c>
      <c r="K1500" s="4">
        <v>3090</v>
      </c>
      <c r="L1500" s="4">
        <v>3162</v>
      </c>
      <c r="M1500" s="4">
        <v>3414</v>
      </c>
      <c r="N1500" s="4">
        <v>3342</v>
      </c>
      <c r="O1500" s="4">
        <v>3273</v>
      </c>
      <c r="P1500" s="4">
        <v>3264</v>
      </c>
      <c r="Q1500" s="4">
        <v>3360</v>
      </c>
    </row>
    <row r="1501" spans="1:17" x14ac:dyDescent="0.3">
      <c r="A1501" t="s">
        <v>1709</v>
      </c>
      <c r="B1501" s="4">
        <v>816</v>
      </c>
      <c r="C1501" s="4">
        <v>906</v>
      </c>
      <c r="D1501" s="4">
        <v>1056</v>
      </c>
      <c r="E1501" s="4">
        <v>1206</v>
      </c>
      <c r="F1501" s="4">
        <v>1422</v>
      </c>
      <c r="G1501" s="4">
        <v>1524</v>
      </c>
      <c r="H1501" s="4">
        <v>1521</v>
      </c>
      <c r="I1501" s="4">
        <v>1635</v>
      </c>
      <c r="J1501" s="4">
        <v>1665</v>
      </c>
      <c r="K1501" s="4">
        <v>1776</v>
      </c>
      <c r="L1501" s="4">
        <v>1752</v>
      </c>
      <c r="M1501" s="4">
        <v>1725</v>
      </c>
      <c r="N1501" s="4">
        <v>1758</v>
      </c>
      <c r="O1501" s="4">
        <v>1776</v>
      </c>
      <c r="P1501" s="4">
        <v>1827</v>
      </c>
      <c r="Q1501" s="4">
        <v>1905</v>
      </c>
    </row>
    <row r="1502" spans="1:17" x14ac:dyDescent="0.3">
      <c r="A1502" t="s">
        <v>1710</v>
      </c>
      <c r="B1502" s="4">
        <v>2673</v>
      </c>
      <c r="C1502" s="4">
        <v>2658</v>
      </c>
      <c r="D1502" s="4">
        <v>2697</v>
      </c>
      <c r="E1502" s="4">
        <v>2715</v>
      </c>
      <c r="F1502" s="4">
        <v>2727</v>
      </c>
      <c r="G1502" s="4">
        <v>2748</v>
      </c>
      <c r="H1502" s="4">
        <v>2688</v>
      </c>
      <c r="I1502" s="4">
        <v>2757</v>
      </c>
      <c r="J1502" s="4">
        <v>2736</v>
      </c>
      <c r="K1502" s="4">
        <v>2751</v>
      </c>
      <c r="L1502" s="4">
        <v>2721</v>
      </c>
      <c r="M1502" s="4">
        <v>2727</v>
      </c>
      <c r="N1502" s="4">
        <v>2772</v>
      </c>
      <c r="O1502" s="4">
        <v>2751</v>
      </c>
      <c r="P1502" s="4">
        <v>2784</v>
      </c>
      <c r="Q1502" s="4">
        <v>2811</v>
      </c>
    </row>
    <row r="1503" spans="1:17" x14ac:dyDescent="0.3">
      <c r="A1503" t="s">
        <v>1711</v>
      </c>
      <c r="B1503" s="4">
        <v>3594</v>
      </c>
      <c r="C1503" s="4">
        <v>3780</v>
      </c>
      <c r="D1503" s="4">
        <v>3798</v>
      </c>
      <c r="E1503" s="4">
        <v>3918</v>
      </c>
      <c r="F1503" s="4">
        <v>3903</v>
      </c>
      <c r="G1503" s="4">
        <v>4011</v>
      </c>
      <c r="H1503" s="4">
        <v>4005</v>
      </c>
      <c r="I1503" s="4">
        <v>4104</v>
      </c>
      <c r="J1503" s="4">
        <v>4083</v>
      </c>
      <c r="K1503" s="4">
        <v>4344</v>
      </c>
      <c r="L1503" s="4">
        <v>4326</v>
      </c>
      <c r="M1503" s="4">
        <v>4254</v>
      </c>
      <c r="N1503" s="4">
        <v>4095</v>
      </c>
      <c r="O1503" s="4">
        <v>4122</v>
      </c>
      <c r="P1503" s="4">
        <v>4137</v>
      </c>
      <c r="Q1503" s="4">
        <v>4293</v>
      </c>
    </row>
    <row r="1504" spans="1:17" x14ac:dyDescent="0.3">
      <c r="A1504" t="s">
        <v>1712</v>
      </c>
      <c r="B1504" s="4">
        <v>1227</v>
      </c>
      <c r="C1504" s="4">
        <v>1314</v>
      </c>
      <c r="D1504" s="4">
        <v>1476</v>
      </c>
      <c r="E1504" s="4">
        <v>1575</v>
      </c>
      <c r="F1504" s="4">
        <v>1644</v>
      </c>
      <c r="G1504" s="4">
        <v>1737</v>
      </c>
      <c r="H1504" s="4">
        <v>1917</v>
      </c>
      <c r="I1504" s="4">
        <v>2079</v>
      </c>
      <c r="J1504" s="4">
        <v>2133</v>
      </c>
      <c r="K1504" s="4">
        <v>2169</v>
      </c>
      <c r="L1504" s="4">
        <v>2271</v>
      </c>
      <c r="M1504" s="4">
        <v>2220</v>
      </c>
      <c r="N1504" s="4">
        <v>2220</v>
      </c>
      <c r="O1504" s="4">
        <v>2241</v>
      </c>
      <c r="P1504" s="4">
        <v>2286</v>
      </c>
      <c r="Q1504" s="4">
        <v>2244</v>
      </c>
    </row>
    <row r="1505" spans="1:17" x14ac:dyDescent="0.3">
      <c r="A1505" t="s">
        <v>1713</v>
      </c>
      <c r="B1505" s="4">
        <v>1494</v>
      </c>
      <c r="C1505" s="4">
        <v>1590</v>
      </c>
      <c r="D1505" s="4">
        <v>1611</v>
      </c>
      <c r="E1505" s="4">
        <v>1692</v>
      </c>
      <c r="F1505" s="4">
        <v>1656</v>
      </c>
      <c r="G1505" s="4">
        <v>1698</v>
      </c>
      <c r="H1505" s="4">
        <v>1692</v>
      </c>
      <c r="I1505" s="4">
        <v>1719</v>
      </c>
      <c r="J1505" s="4">
        <v>1722</v>
      </c>
      <c r="K1505" s="4">
        <v>1788</v>
      </c>
      <c r="L1505" s="4">
        <v>1797</v>
      </c>
      <c r="M1505" s="4">
        <v>1848</v>
      </c>
      <c r="N1505" s="4">
        <v>1836</v>
      </c>
      <c r="O1505" s="4">
        <v>1854</v>
      </c>
      <c r="P1505" s="4">
        <v>1815</v>
      </c>
      <c r="Q1505" s="4">
        <v>1893</v>
      </c>
    </row>
    <row r="1506" spans="1:17" x14ac:dyDescent="0.3">
      <c r="A1506" t="s">
        <v>1714</v>
      </c>
      <c r="B1506" s="4">
        <v>1302</v>
      </c>
      <c r="C1506" s="4">
        <v>1329</v>
      </c>
      <c r="D1506" s="4">
        <v>1350</v>
      </c>
      <c r="E1506" s="4">
        <v>1422</v>
      </c>
      <c r="F1506" s="4">
        <v>1422</v>
      </c>
      <c r="G1506" s="4">
        <v>1440</v>
      </c>
      <c r="H1506" s="4">
        <v>1428</v>
      </c>
      <c r="I1506" s="4">
        <v>1416</v>
      </c>
      <c r="J1506" s="4">
        <v>1401</v>
      </c>
      <c r="K1506" s="4">
        <v>1437</v>
      </c>
      <c r="L1506" s="4">
        <v>1419</v>
      </c>
      <c r="M1506" s="4">
        <v>1389</v>
      </c>
      <c r="N1506" s="4">
        <v>1413</v>
      </c>
      <c r="O1506" s="4">
        <v>1362</v>
      </c>
      <c r="P1506" s="4">
        <v>1407</v>
      </c>
      <c r="Q1506" s="4">
        <v>1407</v>
      </c>
    </row>
    <row r="1507" spans="1:17" x14ac:dyDescent="0.3">
      <c r="A1507" t="s">
        <v>1715</v>
      </c>
      <c r="B1507" s="4">
        <v>1953</v>
      </c>
      <c r="C1507" s="4">
        <v>2016</v>
      </c>
      <c r="D1507" s="4">
        <v>2040</v>
      </c>
      <c r="E1507" s="4">
        <v>2100</v>
      </c>
      <c r="F1507" s="4">
        <v>2094</v>
      </c>
      <c r="G1507" s="4">
        <v>2130</v>
      </c>
      <c r="H1507" s="4">
        <v>2103</v>
      </c>
      <c r="I1507" s="4">
        <v>2169</v>
      </c>
      <c r="J1507" s="4">
        <v>2277</v>
      </c>
      <c r="K1507" s="4">
        <v>2334</v>
      </c>
      <c r="L1507" s="4">
        <v>2460</v>
      </c>
      <c r="M1507" s="4">
        <v>2469</v>
      </c>
      <c r="N1507" s="4">
        <v>2487</v>
      </c>
      <c r="O1507" s="4">
        <v>2433</v>
      </c>
      <c r="P1507" s="4">
        <v>2445</v>
      </c>
      <c r="Q1507" s="4">
        <v>2541</v>
      </c>
    </row>
    <row r="1508" spans="1:17" x14ac:dyDescent="0.3">
      <c r="A1508" t="s">
        <v>1716</v>
      </c>
      <c r="B1508" s="4">
        <v>4116</v>
      </c>
      <c r="C1508" s="4">
        <v>4296</v>
      </c>
      <c r="D1508" s="4">
        <v>4218</v>
      </c>
      <c r="E1508" s="4">
        <v>4389</v>
      </c>
      <c r="F1508" s="4">
        <v>4401</v>
      </c>
      <c r="G1508" s="4">
        <v>4446</v>
      </c>
      <c r="H1508" s="4">
        <v>4359</v>
      </c>
      <c r="I1508" s="4">
        <v>4305</v>
      </c>
      <c r="J1508" s="4">
        <v>4341</v>
      </c>
      <c r="K1508" s="4">
        <v>4440</v>
      </c>
      <c r="L1508" s="4">
        <v>4485</v>
      </c>
      <c r="M1508" s="4">
        <v>4545</v>
      </c>
      <c r="N1508" s="4">
        <v>4458</v>
      </c>
      <c r="O1508" s="4">
        <v>4389</v>
      </c>
      <c r="P1508" s="4">
        <v>4479</v>
      </c>
      <c r="Q1508" s="4">
        <v>4515</v>
      </c>
    </row>
    <row r="1509" spans="1:17" x14ac:dyDescent="0.3">
      <c r="A1509" t="s">
        <v>1717</v>
      </c>
      <c r="B1509" s="4">
        <v>1653</v>
      </c>
      <c r="C1509" s="4">
        <v>1674</v>
      </c>
      <c r="D1509" s="4">
        <v>1683</v>
      </c>
      <c r="E1509" s="4">
        <v>1707</v>
      </c>
      <c r="F1509" s="4">
        <v>1701</v>
      </c>
      <c r="G1509" s="4">
        <v>1686</v>
      </c>
      <c r="H1509" s="4">
        <v>1737</v>
      </c>
      <c r="I1509" s="4">
        <v>1740</v>
      </c>
      <c r="J1509" s="4">
        <v>1752</v>
      </c>
      <c r="K1509" s="4">
        <v>1725</v>
      </c>
      <c r="L1509" s="4">
        <v>1764</v>
      </c>
      <c r="M1509" s="4">
        <v>1728</v>
      </c>
      <c r="N1509" s="4">
        <v>1746</v>
      </c>
      <c r="O1509" s="4">
        <v>1740</v>
      </c>
      <c r="P1509" s="4">
        <v>1803</v>
      </c>
      <c r="Q1509" s="4">
        <v>1782</v>
      </c>
    </row>
    <row r="1510" spans="1:17" x14ac:dyDescent="0.3">
      <c r="A1510" t="s">
        <v>1718</v>
      </c>
      <c r="B1510" s="4">
        <v>1875</v>
      </c>
      <c r="C1510" s="4">
        <v>1908</v>
      </c>
      <c r="D1510" s="4">
        <v>1959</v>
      </c>
      <c r="E1510" s="4">
        <v>1926</v>
      </c>
      <c r="F1510" s="4">
        <v>1959</v>
      </c>
      <c r="G1510" s="4">
        <v>1968</v>
      </c>
      <c r="H1510" s="4">
        <v>1908</v>
      </c>
      <c r="I1510" s="4">
        <v>1944</v>
      </c>
      <c r="J1510" s="4">
        <v>1950</v>
      </c>
      <c r="K1510" s="4">
        <v>1953</v>
      </c>
      <c r="L1510" s="4">
        <v>1956</v>
      </c>
      <c r="M1510" s="4">
        <v>1998</v>
      </c>
      <c r="N1510" s="4">
        <v>2019</v>
      </c>
      <c r="O1510" s="4">
        <v>2076</v>
      </c>
      <c r="P1510" s="4">
        <v>2103</v>
      </c>
      <c r="Q1510" s="4">
        <v>2118</v>
      </c>
    </row>
    <row r="1511" spans="1:17" x14ac:dyDescent="0.3">
      <c r="A1511" t="s">
        <v>1719</v>
      </c>
      <c r="B1511" s="4">
        <v>2865</v>
      </c>
      <c r="C1511" s="4">
        <v>2874</v>
      </c>
      <c r="D1511" s="4">
        <v>2919</v>
      </c>
      <c r="E1511" s="4">
        <v>2991</v>
      </c>
      <c r="F1511" s="4">
        <v>3006</v>
      </c>
      <c r="G1511" s="4">
        <v>2991</v>
      </c>
      <c r="H1511" s="4">
        <v>2991</v>
      </c>
      <c r="I1511" s="4">
        <v>2988</v>
      </c>
      <c r="J1511" s="4">
        <v>2961</v>
      </c>
      <c r="K1511" s="4">
        <v>3057</v>
      </c>
      <c r="L1511" s="4">
        <v>3120</v>
      </c>
      <c r="M1511" s="4">
        <v>3123</v>
      </c>
      <c r="N1511" s="4">
        <v>3198</v>
      </c>
      <c r="O1511" s="4">
        <v>3162</v>
      </c>
      <c r="P1511" s="4">
        <v>3231</v>
      </c>
      <c r="Q1511" s="4">
        <v>3198</v>
      </c>
    </row>
    <row r="1512" spans="1:17" x14ac:dyDescent="0.3">
      <c r="A1512" t="s">
        <v>1720</v>
      </c>
      <c r="B1512" s="4">
        <v>1857</v>
      </c>
      <c r="C1512" s="4">
        <v>1932</v>
      </c>
      <c r="D1512" s="4">
        <v>1968</v>
      </c>
      <c r="E1512" s="4">
        <v>1995</v>
      </c>
      <c r="F1512" s="4">
        <v>1977</v>
      </c>
      <c r="G1512" s="4">
        <v>1995</v>
      </c>
      <c r="H1512" s="4">
        <v>2016</v>
      </c>
      <c r="I1512" s="4">
        <v>2010</v>
      </c>
      <c r="J1512" s="4">
        <v>2001</v>
      </c>
      <c r="K1512" s="4">
        <v>2073</v>
      </c>
      <c r="L1512" s="4">
        <v>2109</v>
      </c>
      <c r="M1512" s="4">
        <v>2106</v>
      </c>
      <c r="N1512" s="4">
        <v>2136</v>
      </c>
      <c r="O1512" s="4">
        <v>2043</v>
      </c>
      <c r="P1512" s="4">
        <v>2088</v>
      </c>
      <c r="Q1512" s="4">
        <v>2142</v>
      </c>
    </row>
    <row r="1513" spans="1:17" x14ac:dyDescent="0.3">
      <c r="A1513" t="s">
        <v>1721</v>
      </c>
      <c r="B1513" s="4">
        <v>2790</v>
      </c>
      <c r="C1513" s="4">
        <v>2847</v>
      </c>
      <c r="D1513" s="4">
        <v>2931</v>
      </c>
      <c r="E1513" s="4">
        <v>3102</v>
      </c>
      <c r="F1513" s="4">
        <v>3003</v>
      </c>
      <c r="G1513" s="4">
        <v>3027</v>
      </c>
      <c r="H1513" s="4">
        <v>3063</v>
      </c>
      <c r="I1513" s="4">
        <v>3186</v>
      </c>
      <c r="J1513" s="4">
        <v>3339</v>
      </c>
      <c r="K1513" s="4">
        <v>3408</v>
      </c>
      <c r="L1513" s="4">
        <v>3450</v>
      </c>
      <c r="M1513" s="4">
        <v>3486</v>
      </c>
      <c r="N1513" s="4">
        <v>3369</v>
      </c>
      <c r="O1513" s="4">
        <v>3303</v>
      </c>
      <c r="P1513" s="4">
        <v>3330</v>
      </c>
      <c r="Q1513" s="4">
        <v>3447</v>
      </c>
    </row>
    <row r="1514" spans="1:17" x14ac:dyDescent="0.3">
      <c r="A1514" t="s">
        <v>1722</v>
      </c>
      <c r="B1514" s="4">
        <v>3735</v>
      </c>
      <c r="C1514" s="4">
        <v>3807</v>
      </c>
      <c r="D1514" s="4">
        <v>3873</v>
      </c>
      <c r="E1514" s="4">
        <v>3960</v>
      </c>
      <c r="F1514" s="4">
        <v>3963</v>
      </c>
      <c r="G1514" s="4">
        <v>3912</v>
      </c>
      <c r="H1514" s="4">
        <v>3861</v>
      </c>
      <c r="I1514" s="4">
        <v>3873</v>
      </c>
      <c r="J1514" s="4">
        <v>3933</v>
      </c>
      <c r="K1514" s="4">
        <v>3924</v>
      </c>
      <c r="L1514" s="4">
        <v>3942</v>
      </c>
      <c r="M1514" s="4">
        <v>3966</v>
      </c>
      <c r="N1514" s="4">
        <v>4020</v>
      </c>
      <c r="O1514" s="4">
        <v>3993</v>
      </c>
      <c r="P1514" s="4">
        <v>4062</v>
      </c>
      <c r="Q1514" s="4">
        <v>4008</v>
      </c>
    </row>
    <row r="1515" spans="1:17" x14ac:dyDescent="0.3">
      <c r="A1515" t="s">
        <v>1723</v>
      </c>
      <c r="B1515" s="4">
        <v>933</v>
      </c>
      <c r="C1515" s="4">
        <v>924</v>
      </c>
      <c r="D1515" s="4">
        <v>960</v>
      </c>
      <c r="E1515" s="4">
        <v>987</v>
      </c>
      <c r="F1515" s="4">
        <v>960</v>
      </c>
      <c r="G1515" s="4">
        <v>978</v>
      </c>
      <c r="H1515" s="4">
        <v>972</v>
      </c>
      <c r="I1515" s="4">
        <v>1014</v>
      </c>
      <c r="J1515" s="4">
        <v>1011</v>
      </c>
      <c r="K1515" s="4">
        <v>1032</v>
      </c>
      <c r="L1515" s="4">
        <v>1062</v>
      </c>
      <c r="M1515" s="4">
        <v>1086</v>
      </c>
      <c r="N1515" s="4">
        <v>1089</v>
      </c>
      <c r="O1515" s="4">
        <v>1083</v>
      </c>
      <c r="P1515" s="4">
        <v>1101</v>
      </c>
      <c r="Q1515" s="4">
        <v>1122</v>
      </c>
    </row>
    <row r="1516" spans="1:17" x14ac:dyDescent="0.3">
      <c r="A1516" t="s">
        <v>1724</v>
      </c>
      <c r="B1516" s="4">
        <v>3672</v>
      </c>
      <c r="C1516" s="4">
        <v>3720</v>
      </c>
      <c r="D1516" s="4">
        <v>3708</v>
      </c>
      <c r="E1516" s="4">
        <v>3777</v>
      </c>
      <c r="F1516" s="4">
        <v>3747</v>
      </c>
      <c r="G1516" s="4">
        <v>3708</v>
      </c>
      <c r="H1516" s="4">
        <v>3732</v>
      </c>
      <c r="I1516" s="4">
        <v>3681</v>
      </c>
      <c r="J1516" s="4">
        <v>3750</v>
      </c>
      <c r="K1516" s="4">
        <v>3714</v>
      </c>
      <c r="L1516" s="4">
        <v>3789</v>
      </c>
      <c r="M1516" s="4">
        <v>3843</v>
      </c>
      <c r="N1516" s="4">
        <v>3915</v>
      </c>
      <c r="O1516" s="4">
        <v>3876</v>
      </c>
      <c r="P1516" s="4">
        <v>3978</v>
      </c>
      <c r="Q1516" s="4">
        <v>3975</v>
      </c>
    </row>
    <row r="1517" spans="1:17" x14ac:dyDescent="0.3">
      <c r="A1517" t="s">
        <v>1725</v>
      </c>
      <c r="B1517" s="4">
        <v>1395</v>
      </c>
      <c r="C1517" s="4">
        <v>1401</v>
      </c>
      <c r="D1517" s="4">
        <v>1455</v>
      </c>
      <c r="E1517" s="4">
        <v>1563</v>
      </c>
      <c r="F1517" s="4">
        <v>1485</v>
      </c>
      <c r="G1517" s="4">
        <v>1434</v>
      </c>
      <c r="H1517" s="4">
        <v>1467</v>
      </c>
      <c r="I1517" s="4">
        <v>1422</v>
      </c>
      <c r="J1517" s="4">
        <v>1434</v>
      </c>
      <c r="K1517" s="4">
        <v>1446</v>
      </c>
      <c r="L1517" s="4">
        <v>1449</v>
      </c>
      <c r="M1517" s="4">
        <v>1461</v>
      </c>
      <c r="N1517" s="4">
        <v>1485</v>
      </c>
      <c r="O1517" s="4">
        <v>1446</v>
      </c>
      <c r="P1517" s="4">
        <v>1476</v>
      </c>
      <c r="Q1517" s="4">
        <v>1524</v>
      </c>
    </row>
    <row r="1518" spans="1:17" x14ac:dyDescent="0.3">
      <c r="A1518" t="s">
        <v>1726</v>
      </c>
      <c r="B1518" s="4">
        <v>1473</v>
      </c>
      <c r="C1518" s="4">
        <v>1497</v>
      </c>
      <c r="D1518" s="4">
        <v>1491</v>
      </c>
      <c r="E1518" s="4">
        <v>1587</v>
      </c>
      <c r="F1518" s="4">
        <v>1572</v>
      </c>
      <c r="G1518" s="4">
        <v>1560</v>
      </c>
      <c r="H1518" s="4">
        <v>1548</v>
      </c>
      <c r="I1518" s="4">
        <v>1566</v>
      </c>
      <c r="J1518" s="4">
        <v>1605</v>
      </c>
      <c r="K1518" s="4">
        <v>1608</v>
      </c>
      <c r="L1518" s="4">
        <v>1578</v>
      </c>
      <c r="M1518" s="4">
        <v>1584</v>
      </c>
      <c r="N1518" s="4">
        <v>1623</v>
      </c>
      <c r="O1518" s="4">
        <v>1605</v>
      </c>
      <c r="P1518" s="4">
        <v>1632</v>
      </c>
      <c r="Q1518" s="4">
        <v>1614</v>
      </c>
    </row>
    <row r="1519" spans="1:17" x14ac:dyDescent="0.3">
      <c r="A1519" t="s">
        <v>1727</v>
      </c>
      <c r="B1519" s="4">
        <v>3057</v>
      </c>
      <c r="C1519" s="4">
        <v>3054</v>
      </c>
      <c r="D1519" s="4">
        <v>3132</v>
      </c>
      <c r="E1519" s="4">
        <v>3105</v>
      </c>
      <c r="F1519" s="4">
        <v>3099</v>
      </c>
      <c r="G1519" s="4">
        <v>3108</v>
      </c>
      <c r="H1519" s="4">
        <v>3210</v>
      </c>
      <c r="I1519" s="4">
        <v>3369</v>
      </c>
      <c r="J1519" s="4">
        <v>3447</v>
      </c>
      <c r="K1519" s="4">
        <v>3495</v>
      </c>
      <c r="L1519" s="4">
        <v>3570</v>
      </c>
      <c r="M1519" s="4">
        <v>3618</v>
      </c>
      <c r="N1519" s="4">
        <v>3627</v>
      </c>
      <c r="O1519" s="4">
        <v>3588</v>
      </c>
      <c r="P1519" s="4">
        <v>3606</v>
      </c>
      <c r="Q1519" s="4">
        <v>3669</v>
      </c>
    </row>
    <row r="1520" spans="1:17" x14ac:dyDescent="0.3">
      <c r="A1520" t="s">
        <v>1728</v>
      </c>
      <c r="B1520" s="4">
        <v>2667</v>
      </c>
      <c r="C1520" s="4">
        <v>2655</v>
      </c>
      <c r="D1520" s="4">
        <v>2616</v>
      </c>
      <c r="E1520" s="4">
        <v>2688</v>
      </c>
      <c r="F1520" s="4">
        <v>2691</v>
      </c>
      <c r="G1520" s="4">
        <v>2688</v>
      </c>
      <c r="H1520" s="4">
        <v>2685</v>
      </c>
      <c r="I1520" s="4">
        <v>2670</v>
      </c>
      <c r="J1520" s="4">
        <v>2679</v>
      </c>
      <c r="K1520" s="4">
        <v>2670</v>
      </c>
      <c r="L1520" s="4">
        <v>2691</v>
      </c>
      <c r="M1520" s="4">
        <v>2727</v>
      </c>
      <c r="N1520" s="4">
        <v>2712</v>
      </c>
      <c r="O1520" s="4">
        <v>2805</v>
      </c>
      <c r="P1520" s="4">
        <v>2895</v>
      </c>
      <c r="Q1520" s="4">
        <v>2838</v>
      </c>
    </row>
    <row r="1521" spans="1:17" x14ac:dyDescent="0.3">
      <c r="A1521" t="s">
        <v>1729</v>
      </c>
      <c r="B1521" s="4">
        <v>3183</v>
      </c>
      <c r="C1521" s="4">
        <v>3138</v>
      </c>
      <c r="D1521" s="4">
        <v>3246</v>
      </c>
      <c r="E1521" s="4">
        <v>3246</v>
      </c>
      <c r="F1521" s="4">
        <v>3273</v>
      </c>
      <c r="G1521" s="4">
        <v>3243</v>
      </c>
      <c r="H1521" s="4">
        <v>3264</v>
      </c>
      <c r="I1521" s="4">
        <v>3249</v>
      </c>
      <c r="J1521" s="4">
        <v>3216</v>
      </c>
      <c r="K1521" s="4">
        <v>3240</v>
      </c>
      <c r="L1521" s="4">
        <v>3225</v>
      </c>
      <c r="M1521" s="4">
        <v>3228</v>
      </c>
      <c r="N1521" s="4">
        <v>3354</v>
      </c>
      <c r="O1521" s="4">
        <v>3318</v>
      </c>
      <c r="P1521" s="4">
        <v>3384</v>
      </c>
      <c r="Q1521" s="4">
        <v>3363</v>
      </c>
    </row>
    <row r="1522" spans="1:17" x14ac:dyDescent="0.3">
      <c r="A1522" t="s">
        <v>1730</v>
      </c>
      <c r="B1522" s="4">
        <v>1212</v>
      </c>
      <c r="C1522" s="4">
        <v>1161</v>
      </c>
      <c r="D1522" s="4">
        <v>1167</v>
      </c>
      <c r="E1522" s="4">
        <v>1182</v>
      </c>
      <c r="F1522" s="4">
        <v>1209</v>
      </c>
      <c r="G1522" s="4">
        <v>1215</v>
      </c>
      <c r="H1522" s="4">
        <v>1212</v>
      </c>
      <c r="I1522" s="4">
        <v>1239</v>
      </c>
      <c r="J1522" s="4">
        <v>1263</v>
      </c>
      <c r="K1522" s="4">
        <v>1278</v>
      </c>
      <c r="L1522" s="4">
        <v>1284</v>
      </c>
      <c r="M1522" s="4">
        <v>1263</v>
      </c>
      <c r="N1522" s="4">
        <v>1299</v>
      </c>
      <c r="O1522" s="4">
        <v>1287</v>
      </c>
      <c r="P1522" s="4">
        <v>1302</v>
      </c>
      <c r="Q1522" s="4">
        <v>1308</v>
      </c>
    </row>
    <row r="1523" spans="1:17" x14ac:dyDescent="0.3">
      <c r="A1523" t="s">
        <v>1731</v>
      </c>
      <c r="B1523" s="4">
        <v>3348</v>
      </c>
      <c r="C1523" s="4">
        <v>3378</v>
      </c>
      <c r="D1523" s="4">
        <v>3441</v>
      </c>
      <c r="E1523" s="4">
        <v>3489</v>
      </c>
      <c r="F1523" s="4">
        <v>3537</v>
      </c>
      <c r="G1523" s="4">
        <v>3495</v>
      </c>
      <c r="H1523" s="4">
        <v>3525</v>
      </c>
      <c r="I1523" s="4">
        <v>3540</v>
      </c>
      <c r="J1523" s="4">
        <v>3492</v>
      </c>
      <c r="K1523" s="4">
        <v>3504</v>
      </c>
      <c r="L1523" s="4">
        <v>3558</v>
      </c>
      <c r="M1523" s="4">
        <v>3600</v>
      </c>
      <c r="N1523" s="4">
        <v>3528</v>
      </c>
      <c r="O1523" s="4">
        <v>3594</v>
      </c>
      <c r="P1523" s="4">
        <v>3615</v>
      </c>
      <c r="Q1523" s="4">
        <v>3756</v>
      </c>
    </row>
    <row r="1524" spans="1:17" x14ac:dyDescent="0.3">
      <c r="A1524" t="s">
        <v>1732</v>
      </c>
      <c r="B1524" s="4">
        <v>1377</v>
      </c>
      <c r="C1524" s="4">
        <v>1398</v>
      </c>
      <c r="D1524" s="4">
        <v>1404</v>
      </c>
      <c r="E1524" s="4">
        <v>1428</v>
      </c>
      <c r="F1524" s="4">
        <v>1431</v>
      </c>
      <c r="G1524" s="4">
        <v>1410</v>
      </c>
      <c r="H1524" s="4">
        <v>1404</v>
      </c>
      <c r="I1524" s="4">
        <v>1401</v>
      </c>
      <c r="J1524" s="4">
        <v>1404</v>
      </c>
      <c r="K1524" s="4">
        <v>1401</v>
      </c>
      <c r="L1524" s="4">
        <v>1455</v>
      </c>
      <c r="M1524" s="4">
        <v>1446</v>
      </c>
      <c r="N1524" s="4">
        <v>1458</v>
      </c>
      <c r="O1524" s="4">
        <v>1458</v>
      </c>
      <c r="P1524" s="4">
        <v>1434</v>
      </c>
      <c r="Q1524" s="4">
        <v>1434</v>
      </c>
    </row>
    <row r="1525" spans="1:17" x14ac:dyDescent="0.3">
      <c r="A1525" t="s">
        <v>1733</v>
      </c>
      <c r="B1525" s="4">
        <v>2283</v>
      </c>
      <c r="C1525" s="4">
        <v>2238</v>
      </c>
      <c r="D1525" s="4">
        <v>2187</v>
      </c>
      <c r="E1525" s="4">
        <v>2268</v>
      </c>
      <c r="F1525" s="4">
        <v>2220</v>
      </c>
      <c r="G1525" s="4">
        <v>2190</v>
      </c>
      <c r="H1525" s="4">
        <v>2202</v>
      </c>
      <c r="I1525" s="4">
        <v>2136</v>
      </c>
      <c r="J1525" s="4">
        <v>2106</v>
      </c>
      <c r="K1525" s="4">
        <v>2067</v>
      </c>
      <c r="L1525" s="4">
        <v>2178</v>
      </c>
      <c r="M1525" s="4">
        <v>2262</v>
      </c>
      <c r="N1525" s="4">
        <v>2250</v>
      </c>
      <c r="O1525" s="4">
        <v>2220</v>
      </c>
      <c r="P1525" s="4">
        <v>2274</v>
      </c>
      <c r="Q1525" s="4">
        <v>2217</v>
      </c>
    </row>
    <row r="1526" spans="1:17" x14ac:dyDescent="0.3">
      <c r="A1526" t="s">
        <v>1734</v>
      </c>
      <c r="B1526" s="4">
        <v>2598</v>
      </c>
      <c r="C1526" s="4">
        <v>2610</v>
      </c>
      <c r="D1526" s="4">
        <v>2661</v>
      </c>
      <c r="E1526" s="4">
        <v>2670</v>
      </c>
      <c r="F1526" s="4">
        <v>2640</v>
      </c>
      <c r="G1526" s="4">
        <v>2658</v>
      </c>
      <c r="H1526" s="4">
        <v>2610</v>
      </c>
      <c r="I1526" s="4">
        <v>2613</v>
      </c>
      <c r="J1526" s="4">
        <v>2643</v>
      </c>
      <c r="K1526" s="4">
        <v>2646</v>
      </c>
      <c r="L1526" s="4">
        <v>2715</v>
      </c>
      <c r="M1526" s="4">
        <v>2775</v>
      </c>
      <c r="N1526" s="4">
        <v>2697</v>
      </c>
      <c r="O1526" s="4">
        <v>2712</v>
      </c>
      <c r="P1526" s="4">
        <v>2778</v>
      </c>
      <c r="Q1526" s="4">
        <v>2694</v>
      </c>
    </row>
    <row r="1527" spans="1:17" x14ac:dyDescent="0.3">
      <c r="A1527" t="s">
        <v>1735</v>
      </c>
      <c r="B1527" s="4">
        <v>1791</v>
      </c>
      <c r="C1527" s="4">
        <v>1821</v>
      </c>
      <c r="D1527" s="4">
        <v>1797</v>
      </c>
      <c r="E1527" s="4">
        <v>1884</v>
      </c>
      <c r="F1527" s="4">
        <v>1851</v>
      </c>
      <c r="G1527" s="4">
        <v>1893</v>
      </c>
      <c r="H1527" s="4">
        <v>1890</v>
      </c>
      <c r="I1527" s="4">
        <v>1887</v>
      </c>
      <c r="J1527" s="4">
        <v>1899</v>
      </c>
      <c r="K1527" s="4">
        <v>1947</v>
      </c>
      <c r="L1527" s="4">
        <v>2031</v>
      </c>
      <c r="M1527" s="4">
        <v>2043</v>
      </c>
      <c r="N1527" s="4">
        <v>2043</v>
      </c>
      <c r="O1527" s="4">
        <v>2061</v>
      </c>
      <c r="P1527" s="4">
        <v>2043</v>
      </c>
      <c r="Q1527" s="4">
        <v>2010</v>
      </c>
    </row>
    <row r="1528" spans="1:17" x14ac:dyDescent="0.3">
      <c r="A1528" t="s">
        <v>1736</v>
      </c>
      <c r="B1528" s="4">
        <v>1230</v>
      </c>
      <c r="C1528" s="4">
        <v>1251</v>
      </c>
      <c r="D1528" s="4">
        <v>1230</v>
      </c>
      <c r="E1528" s="4">
        <v>1239</v>
      </c>
      <c r="F1528" s="4">
        <v>1245</v>
      </c>
      <c r="G1528" s="4">
        <v>1209</v>
      </c>
      <c r="H1528" s="4">
        <v>1203</v>
      </c>
      <c r="I1528" s="4">
        <v>1254</v>
      </c>
      <c r="J1528" s="4">
        <v>1224</v>
      </c>
      <c r="K1528" s="4">
        <v>1206</v>
      </c>
      <c r="L1528" s="4">
        <v>1203</v>
      </c>
      <c r="M1528" s="4">
        <v>1203</v>
      </c>
      <c r="N1528" s="4">
        <v>1209</v>
      </c>
      <c r="O1528" s="4">
        <v>1212</v>
      </c>
      <c r="P1528" s="4">
        <v>1212</v>
      </c>
      <c r="Q1528" s="4">
        <v>1218</v>
      </c>
    </row>
    <row r="1529" spans="1:17" x14ac:dyDescent="0.3">
      <c r="A1529" t="s">
        <v>1737</v>
      </c>
      <c r="B1529" s="4">
        <v>1434</v>
      </c>
      <c r="C1529" s="4">
        <v>1464</v>
      </c>
      <c r="D1529" s="4">
        <v>1437</v>
      </c>
      <c r="E1529" s="4">
        <v>1500</v>
      </c>
      <c r="F1529" s="4">
        <v>1482</v>
      </c>
      <c r="G1529" s="4">
        <v>1518</v>
      </c>
      <c r="H1529" s="4">
        <v>1482</v>
      </c>
      <c r="I1529" s="4">
        <v>1467</v>
      </c>
      <c r="J1529" s="4">
        <v>1494</v>
      </c>
      <c r="K1529" s="4">
        <v>1482</v>
      </c>
      <c r="L1529" s="4">
        <v>1479</v>
      </c>
      <c r="M1529" s="4">
        <v>1515</v>
      </c>
      <c r="N1529" s="4">
        <v>1503</v>
      </c>
      <c r="O1529" s="4">
        <v>1479</v>
      </c>
      <c r="P1529" s="4">
        <v>1527</v>
      </c>
      <c r="Q1529" s="4">
        <v>1557</v>
      </c>
    </row>
    <row r="1530" spans="1:17" x14ac:dyDescent="0.3">
      <c r="A1530" t="s">
        <v>1738</v>
      </c>
      <c r="B1530" s="4">
        <v>1506</v>
      </c>
      <c r="C1530" s="4">
        <v>1521</v>
      </c>
      <c r="D1530" s="4">
        <v>1572</v>
      </c>
      <c r="E1530" s="4">
        <v>1587</v>
      </c>
      <c r="F1530" s="4">
        <v>1617</v>
      </c>
      <c r="G1530" s="4">
        <v>1611</v>
      </c>
      <c r="H1530" s="4">
        <v>1560</v>
      </c>
      <c r="I1530" s="4">
        <v>1614</v>
      </c>
      <c r="J1530" s="4">
        <v>1584</v>
      </c>
      <c r="K1530" s="4">
        <v>1629</v>
      </c>
      <c r="L1530" s="4">
        <v>1617</v>
      </c>
      <c r="M1530" s="4">
        <v>1662</v>
      </c>
      <c r="N1530" s="4">
        <v>1680</v>
      </c>
      <c r="O1530" s="4">
        <v>1710</v>
      </c>
      <c r="P1530" s="4">
        <v>1746</v>
      </c>
      <c r="Q1530" s="4">
        <v>1728</v>
      </c>
    </row>
    <row r="1531" spans="1:17" x14ac:dyDescent="0.3">
      <c r="A1531" t="s">
        <v>1739</v>
      </c>
      <c r="B1531" s="4">
        <v>2925</v>
      </c>
      <c r="C1531" s="4">
        <v>2907</v>
      </c>
      <c r="D1531" s="4">
        <v>2973</v>
      </c>
      <c r="E1531" s="4">
        <v>3000</v>
      </c>
      <c r="F1531" s="4">
        <v>2961</v>
      </c>
      <c r="G1531" s="4">
        <v>3012</v>
      </c>
      <c r="H1531" s="4">
        <v>2940</v>
      </c>
      <c r="I1531" s="4">
        <v>2928</v>
      </c>
      <c r="J1531" s="4">
        <v>2907</v>
      </c>
      <c r="K1531" s="4">
        <v>2949</v>
      </c>
      <c r="L1531" s="4">
        <v>2967</v>
      </c>
      <c r="M1531" s="4">
        <v>2970</v>
      </c>
      <c r="N1531" s="4">
        <v>3006</v>
      </c>
      <c r="O1531" s="4">
        <v>2979</v>
      </c>
      <c r="P1531" s="4">
        <v>3045</v>
      </c>
      <c r="Q1531" s="4">
        <v>2949</v>
      </c>
    </row>
    <row r="1532" spans="1:17" x14ac:dyDescent="0.3">
      <c r="A1532" t="s">
        <v>1740</v>
      </c>
      <c r="B1532" s="4">
        <v>3378</v>
      </c>
      <c r="C1532" s="4">
        <v>3435</v>
      </c>
      <c r="D1532" s="4">
        <v>3432</v>
      </c>
      <c r="E1532" s="4">
        <v>3516</v>
      </c>
      <c r="F1532" s="4">
        <v>3600</v>
      </c>
      <c r="G1532" s="4">
        <v>3540</v>
      </c>
      <c r="H1532" s="4">
        <v>3522</v>
      </c>
      <c r="I1532" s="4">
        <v>3540</v>
      </c>
      <c r="J1532" s="4">
        <v>3486</v>
      </c>
      <c r="K1532" s="4">
        <v>3531</v>
      </c>
      <c r="L1532" s="4">
        <v>3507</v>
      </c>
      <c r="M1532" s="4">
        <v>3525</v>
      </c>
      <c r="N1532" s="4">
        <v>3606</v>
      </c>
      <c r="O1532" s="4">
        <v>3573</v>
      </c>
      <c r="P1532" s="4">
        <v>3537</v>
      </c>
      <c r="Q1532" s="4">
        <v>3492</v>
      </c>
    </row>
    <row r="1533" spans="1:17" x14ac:dyDescent="0.3">
      <c r="A1533" t="s">
        <v>1741</v>
      </c>
      <c r="B1533" s="4">
        <v>51</v>
      </c>
      <c r="C1533" s="4">
        <v>54</v>
      </c>
      <c r="D1533" s="4">
        <v>57</v>
      </c>
      <c r="E1533" s="4">
        <v>63</v>
      </c>
      <c r="F1533" s="4">
        <v>69</v>
      </c>
      <c r="G1533" s="4">
        <v>63</v>
      </c>
      <c r="H1533" s="4">
        <v>66</v>
      </c>
      <c r="I1533" s="4">
        <v>78</v>
      </c>
      <c r="J1533" s="4">
        <v>60</v>
      </c>
      <c r="K1533" s="4">
        <v>48</v>
      </c>
      <c r="L1533" s="4">
        <v>51</v>
      </c>
      <c r="M1533" s="4">
        <v>63</v>
      </c>
      <c r="N1533" s="4">
        <v>54</v>
      </c>
      <c r="O1533" s="4">
        <v>57</v>
      </c>
      <c r="P1533" s="4">
        <v>42</v>
      </c>
      <c r="Q1533" s="4">
        <v>51</v>
      </c>
    </row>
    <row r="1534" spans="1:17" x14ac:dyDescent="0.3">
      <c r="A1534" t="s">
        <v>1742</v>
      </c>
      <c r="B1534" s="4">
        <v>3912</v>
      </c>
      <c r="C1534" s="4">
        <v>3996</v>
      </c>
      <c r="D1534" s="4">
        <v>4029</v>
      </c>
      <c r="E1534" s="4">
        <v>4065</v>
      </c>
      <c r="F1534" s="4">
        <v>4047</v>
      </c>
      <c r="G1534" s="4">
        <v>4008</v>
      </c>
      <c r="H1534" s="4">
        <v>3966</v>
      </c>
      <c r="I1534" s="4">
        <v>3966</v>
      </c>
      <c r="J1534" s="4">
        <v>3909</v>
      </c>
      <c r="K1534" s="4">
        <v>3855</v>
      </c>
      <c r="L1534" s="4">
        <v>3891</v>
      </c>
      <c r="M1534" s="4">
        <v>3987</v>
      </c>
      <c r="N1534" s="4">
        <v>3978</v>
      </c>
      <c r="O1534" s="4">
        <v>4005</v>
      </c>
      <c r="P1534" s="4">
        <v>4029</v>
      </c>
      <c r="Q1534" s="4">
        <v>4020</v>
      </c>
    </row>
    <row r="1535" spans="1:17" x14ac:dyDescent="0.3">
      <c r="A1535" t="s">
        <v>1743</v>
      </c>
      <c r="B1535" s="4">
        <v>2205</v>
      </c>
      <c r="C1535" s="4">
        <v>2187</v>
      </c>
      <c r="D1535" s="4">
        <v>2238</v>
      </c>
      <c r="E1535" s="4">
        <v>2238</v>
      </c>
      <c r="F1535" s="4">
        <v>2256</v>
      </c>
      <c r="G1535" s="4">
        <v>2265</v>
      </c>
      <c r="H1535" s="4">
        <v>2289</v>
      </c>
      <c r="I1535" s="4">
        <v>2355</v>
      </c>
      <c r="J1535" s="4">
        <v>2250</v>
      </c>
      <c r="K1535" s="4">
        <v>2274</v>
      </c>
      <c r="L1535" s="4">
        <v>2268</v>
      </c>
      <c r="M1535" s="4">
        <v>2310</v>
      </c>
      <c r="N1535" s="4">
        <v>2325</v>
      </c>
      <c r="O1535" s="4">
        <v>2298</v>
      </c>
      <c r="P1535" s="4">
        <v>2316</v>
      </c>
      <c r="Q1535" s="4">
        <v>2307</v>
      </c>
    </row>
    <row r="1536" spans="1:17" x14ac:dyDescent="0.3">
      <c r="A1536" t="s">
        <v>1744</v>
      </c>
      <c r="B1536" s="4">
        <v>237</v>
      </c>
      <c r="C1536" s="4">
        <v>273</v>
      </c>
      <c r="D1536" s="4">
        <v>453</v>
      </c>
      <c r="E1536" s="4">
        <v>600</v>
      </c>
      <c r="F1536" s="4">
        <v>720</v>
      </c>
      <c r="G1536" s="4">
        <v>768</v>
      </c>
      <c r="H1536" s="4">
        <v>798</v>
      </c>
      <c r="I1536" s="4">
        <v>822</v>
      </c>
      <c r="J1536" s="4">
        <v>822</v>
      </c>
      <c r="K1536" s="4">
        <v>840</v>
      </c>
      <c r="L1536" s="4">
        <v>846</v>
      </c>
      <c r="M1536" s="4">
        <v>858</v>
      </c>
      <c r="N1536" s="4">
        <v>891</v>
      </c>
      <c r="O1536" s="4">
        <v>909</v>
      </c>
      <c r="P1536" s="4">
        <v>933</v>
      </c>
      <c r="Q1536" s="4">
        <v>960</v>
      </c>
    </row>
    <row r="1537" spans="1:17" x14ac:dyDescent="0.3">
      <c r="A1537" t="s">
        <v>1745</v>
      </c>
      <c r="B1537" s="4">
        <v>546</v>
      </c>
      <c r="C1537" s="4">
        <v>627</v>
      </c>
      <c r="D1537" s="4">
        <v>969</v>
      </c>
      <c r="E1537" s="4">
        <v>1071</v>
      </c>
      <c r="F1537" s="4">
        <v>1086</v>
      </c>
      <c r="G1537" s="4">
        <v>1113</v>
      </c>
      <c r="H1537" s="4">
        <v>1092</v>
      </c>
      <c r="I1537" s="4">
        <v>1098</v>
      </c>
      <c r="J1537" s="4">
        <v>1149</v>
      </c>
      <c r="K1537" s="4">
        <v>1158</v>
      </c>
      <c r="L1537" s="4">
        <v>1194</v>
      </c>
      <c r="M1537" s="4">
        <v>1254</v>
      </c>
      <c r="N1537" s="4">
        <v>1245</v>
      </c>
      <c r="O1537" s="4">
        <v>1236</v>
      </c>
      <c r="P1537" s="4">
        <v>1272</v>
      </c>
      <c r="Q1537" s="4">
        <v>1275</v>
      </c>
    </row>
    <row r="1538" spans="1:17" x14ac:dyDescent="0.3">
      <c r="A1538" t="s">
        <v>1746</v>
      </c>
      <c r="B1538" s="4">
        <v>438</v>
      </c>
      <c r="C1538" s="4">
        <v>495</v>
      </c>
      <c r="D1538" s="4">
        <v>744</v>
      </c>
      <c r="E1538" s="4">
        <v>831</v>
      </c>
      <c r="F1538" s="4">
        <v>867</v>
      </c>
      <c r="G1538" s="4">
        <v>924</v>
      </c>
      <c r="H1538" s="4">
        <v>969</v>
      </c>
      <c r="I1538" s="4">
        <v>975</v>
      </c>
      <c r="J1538" s="4">
        <v>996</v>
      </c>
      <c r="K1538" s="4">
        <v>1053</v>
      </c>
      <c r="L1538" s="4">
        <v>1068</v>
      </c>
      <c r="M1538" s="4">
        <v>1086</v>
      </c>
      <c r="N1538" s="4">
        <v>1155</v>
      </c>
      <c r="O1538" s="4">
        <v>1185</v>
      </c>
      <c r="P1538" s="4">
        <v>1173</v>
      </c>
      <c r="Q1538" s="4">
        <v>1212</v>
      </c>
    </row>
    <row r="1539" spans="1:17" x14ac:dyDescent="0.3">
      <c r="A1539" t="s">
        <v>1747</v>
      </c>
      <c r="B1539" s="4">
        <v>1500</v>
      </c>
      <c r="C1539" s="4">
        <v>1560</v>
      </c>
      <c r="D1539" s="4">
        <v>1476</v>
      </c>
      <c r="E1539" s="4">
        <v>1446</v>
      </c>
      <c r="F1539" s="4">
        <v>1467</v>
      </c>
      <c r="G1539" s="4">
        <v>1422</v>
      </c>
      <c r="H1539" s="4">
        <v>1395</v>
      </c>
      <c r="I1539" s="4">
        <v>1443</v>
      </c>
      <c r="J1539" s="4">
        <v>1470</v>
      </c>
      <c r="K1539" s="4">
        <v>1494</v>
      </c>
      <c r="L1539" s="4">
        <v>1497</v>
      </c>
      <c r="M1539" s="4">
        <v>1545</v>
      </c>
      <c r="N1539" s="4">
        <v>1551</v>
      </c>
      <c r="O1539" s="4">
        <v>1557</v>
      </c>
      <c r="P1539" s="4">
        <v>1608</v>
      </c>
      <c r="Q1539" s="4">
        <v>1611</v>
      </c>
    </row>
    <row r="1540" spans="1:17" x14ac:dyDescent="0.3">
      <c r="A1540" t="s">
        <v>1748</v>
      </c>
      <c r="B1540" s="4">
        <v>2208</v>
      </c>
      <c r="C1540" s="4">
        <v>2319</v>
      </c>
      <c r="D1540" s="4">
        <v>2262</v>
      </c>
      <c r="E1540" s="4">
        <v>2265</v>
      </c>
      <c r="F1540" s="4">
        <v>2235</v>
      </c>
      <c r="G1540" s="4">
        <v>2259</v>
      </c>
      <c r="H1540" s="4">
        <v>2268</v>
      </c>
      <c r="I1540" s="4">
        <v>2262</v>
      </c>
      <c r="J1540" s="4">
        <v>2274</v>
      </c>
      <c r="K1540" s="4">
        <v>2292</v>
      </c>
      <c r="L1540" s="4">
        <v>2298</v>
      </c>
      <c r="M1540" s="4">
        <v>2358</v>
      </c>
      <c r="N1540" s="4">
        <v>2343</v>
      </c>
      <c r="O1540" s="4">
        <v>2364</v>
      </c>
      <c r="P1540" s="4">
        <v>2379</v>
      </c>
      <c r="Q1540" s="4">
        <v>2439</v>
      </c>
    </row>
    <row r="1541" spans="1:17" x14ac:dyDescent="0.3">
      <c r="A1541" t="s">
        <v>1749</v>
      </c>
      <c r="B1541" s="4">
        <v>1656</v>
      </c>
      <c r="C1541" s="4">
        <v>1680</v>
      </c>
      <c r="D1541" s="4">
        <v>1671</v>
      </c>
      <c r="E1541" s="4">
        <v>1590</v>
      </c>
      <c r="F1541" s="4">
        <v>1557</v>
      </c>
      <c r="G1541" s="4">
        <v>1566</v>
      </c>
      <c r="H1541" s="4">
        <v>1542</v>
      </c>
      <c r="I1541" s="4">
        <v>1488</v>
      </c>
      <c r="J1541" s="4">
        <v>1530</v>
      </c>
      <c r="K1541" s="4">
        <v>1557</v>
      </c>
      <c r="L1541" s="4">
        <v>1593</v>
      </c>
      <c r="M1541" s="4">
        <v>1557</v>
      </c>
      <c r="N1541" s="4">
        <v>1620</v>
      </c>
      <c r="O1541" s="4">
        <v>1641</v>
      </c>
      <c r="P1541" s="4">
        <v>1713</v>
      </c>
      <c r="Q1541" s="4">
        <v>1770</v>
      </c>
    </row>
    <row r="1542" spans="1:17" x14ac:dyDescent="0.3">
      <c r="A1542" t="s">
        <v>1750</v>
      </c>
      <c r="B1542" s="4">
        <v>855</v>
      </c>
      <c r="C1542" s="4">
        <v>840</v>
      </c>
      <c r="D1542" s="4">
        <v>768</v>
      </c>
      <c r="E1542" s="4">
        <v>744</v>
      </c>
      <c r="F1542" s="4">
        <v>708</v>
      </c>
      <c r="G1542" s="4">
        <v>702</v>
      </c>
      <c r="H1542" s="4">
        <v>720</v>
      </c>
      <c r="I1542" s="4">
        <v>762</v>
      </c>
      <c r="J1542" s="4">
        <v>702</v>
      </c>
      <c r="K1542" s="4">
        <v>750</v>
      </c>
      <c r="L1542" s="4">
        <v>759</v>
      </c>
      <c r="M1542" s="4">
        <v>801</v>
      </c>
      <c r="N1542" s="4">
        <v>807</v>
      </c>
      <c r="O1542" s="4">
        <v>780</v>
      </c>
      <c r="P1542" s="4">
        <v>801</v>
      </c>
      <c r="Q1542" s="4">
        <v>783</v>
      </c>
    </row>
    <row r="1543" spans="1:17" x14ac:dyDescent="0.3">
      <c r="A1543" t="s">
        <v>1751</v>
      </c>
      <c r="B1543" s="4">
        <v>1695</v>
      </c>
      <c r="C1543" s="4">
        <v>1752</v>
      </c>
      <c r="D1543" s="4">
        <v>1695</v>
      </c>
      <c r="E1543" s="4">
        <v>1692</v>
      </c>
      <c r="F1543" s="4">
        <v>1632</v>
      </c>
      <c r="G1543" s="4">
        <v>1635</v>
      </c>
      <c r="H1543" s="4">
        <v>1632</v>
      </c>
      <c r="I1543" s="4">
        <v>1605</v>
      </c>
      <c r="J1543" s="4">
        <v>1647</v>
      </c>
      <c r="K1543" s="4">
        <v>1611</v>
      </c>
      <c r="L1543" s="4">
        <v>1647</v>
      </c>
      <c r="M1543" s="4">
        <v>1659</v>
      </c>
      <c r="N1543" s="4">
        <v>1683</v>
      </c>
      <c r="O1543" s="4">
        <v>1659</v>
      </c>
      <c r="P1543" s="4">
        <v>1668</v>
      </c>
      <c r="Q1543" s="4">
        <v>1656</v>
      </c>
    </row>
    <row r="1544" spans="1:17" x14ac:dyDescent="0.3">
      <c r="A1544" t="s">
        <v>1752</v>
      </c>
      <c r="B1544" s="4">
        <v>2187</v>
      </c>
      <c r="C1544" s="4">
        <v>2163</v>
      </c>
      <c r="D1544" s="4">
        <v>2130</v>
      </c>
      <c r="E1544" s="4">
        <v>2118</v>
      </c>
      <c r="F1544" s="4">
        <v>2124</v>
      </c>
      <c r="G1544" s="4">
        <v>2103</v>
      </c>
      <c r="H1544" s="4">
        <v>2064</v>
      </c>
      <c r="I1544" s="4">
        <v>1977</v>
      </c>
      <c r="J1544" s="4">
        <v>2016</v>
      </c>
      <c r="K1544" s="4">
        <v>1977</v>
      </c>
      <c r="L1544" s="4">
        <v>1986</v>
      </c>
      <c r="M1544" s="4">
        <v>2034</v>
      </c>
      <c r="N1544" s="4">
        <v>2064</v>
      </c>
      <c r="O1544" s="4">
        <v>2088</v>
      </c>
      <c r="P1544" s="4">
        <v>2151</v>
      </c>
      <c r="Q1544" s="4">
        <v>2118</v>
      </c>
    </row>
    <row r="1545" spans="1:17" x14ac:dyDescent="0.3">
      <c r="A1545" t="s">
        <v>1753</v>
      </c>
      <c r="B1545" s="4">
        <v>3354</v>
      </c>
      <c r="C1545" s="4">
        <v>3351</v>
      </c>
      <c r="D1545" s="4">
        <v>3285</v>
      </c>
      <c r="E1545" s="4">
        <v>3222</v>
      </c>
      <c r="F1545" s="4">
        <v>3201</v>
      </c>
      <c r="G1545" s="4">
        <v>3219</v>
      </c>
      <c r="H1545" s="4">
        <v>3198</v>
      </c>
      <c r="I1545" s="4">
        <v>3195</v>
      </c>
      <c r="J1545" s="4">
        <v>3243</v>
      </c>
      <c r="K1545" s="4">
        <v>3318</v>
      </c>
      <c r="L1545" s="4">
        <v>3438</v>
      </c>
      <c r="M1545" s="4">
        <v>3477</v>
      </c>
      <c r="N1545" s="4">
        <v>3576</v>
      </c>
      <c r="O1545" s="4">
        <v>3714</v>
      </c>
      <c r="P1545" s="4">
        <v>3840</v>
      </c>
      <c r="Q1545" s="4">
        <v>4002</v>
      </c>
    </row>
    <row r="1546" spans="1:17" x14ac:dyDescent="0.3">
      <c r="A1546" t="s">
        <v>1754</v>
      </c>
      <c r="B1546" s="4">
        <v>2739</v>
      </c>
      <c r="C1546" s="4">
        <v>2832</v>
      </c>
      <c r="D1546" s="4">
        <v>2754</v>
      </c>
      <c r="E1546" s="4">
        <v>2787</v>
      </c>
      <c r="F1546" s="4">
        <v>2715</v>
      </c>
      <c r="G1546" s="4">
        <v>2718</v>
      </c>
      <c r="H1546" s="4">
        <v>2661</v>
      </c>
      <c r="I1546" s="4">
        <v>2688</v>
      </c>
      <c r="J1546" s="4">
        <v>2775</v>
      </c>
      <c r="K1546" s="4">
        <v>2739</v>
      </c>
      <c r="L1546" s="4">
        <v>2760</v>
      </c>
      <c r="M1546" s="4">
        <v>2730</v>
      </c>
      <c r="N1546" s="4">
        <v>2820</v>
      </c>
      <c r="O1546" s="4">
        <v>2874</v>
      </c>
      <c r="P1546" s="4">
        <v>2925</v>
      </c>
      <c r="Q1546" s="4">
        <v>2943</v>
      </c>
    </row>
    <row r="1547" spans="1:17" x14ac:dyDescent="0.3">
      <c r="A1547" t="s">
        <v>1755</v>
      </c>
      <c r="B1547" s="4">
        <v>1989</v>
      </c>
      <c r="C1547" s="4">
        <v>2049</v>
      </c>
      <c r="D1547" s="4">
        <v>2073</v>
      </c>
      <c r="E1547" s="4">
        <v>2085</v>
      </c>
      <c r="F1547" s="4">
        <v>2073</v>
      </c>
      <c r="G1547" s="4">
        <v>2055</v>
      </c>
      <c r="H1547" s="4">
        <v>2112</v>
      </c>
      <c r="I1547" s="4">
        <v>2067</v>
      </c>
      <c r="J1547" s="4">
        <v>2061</v>
      </c>
      <c r="K1547" s="4">
        <v>2112</v>
      </c>
      <c r="L1547" s="4">
        <v>2121</v>
      </c>
      <c r="M1547" s="4">
        <v>2184</v>
      </c>
      <c r="N1547" s="4">
        <v>2187</v>
      </c>
      <c r="O1547" s="4">
        <v>2256</v>
      </c>
      <c r="P1547" s="4">
        <v>2271</v>
      </c>
      <c r="Q1547" s="4">
        <v>2244</v>
      </c>
    </row>
    <row r="1548" spans="1:17" x14ac:dyDescent="0.3">
      <c r="A1548" t="s">
        <v>1756</v>
      </c>
      <c r="B1548" s="4">
        <v>375</v>
      </c>
      <c r="C1548" s="4">
        <v>387</v>
      </c>
      <c r="D1548" s="4">
        <v>504</v>
      </c>
      <c r="E1548" s="4">
        <v>684</v>
      </c>
      <c r="F1548" s="4">
        <v>888</v>
      </c>
      <c r="G1548" s="4">
        <v>975</v>
      </c>
      <c r="H1548" s="4">
        <v>1077</v>
      </c>
      <c r="I1548" s="4">
        <v>1170</v>
      </c>
      <c r="J1548" s="4">
        <v>1182</v>
      </c>
      <c r="K1548" s="4">
        <v>1212</v>
      </c>
      <c r="L1548" s="4">
        <v>1248</v>
      </c>
      <c r="M1548" s="4">
        <v>1302</v>
      </c>
      <c r="N1548" s="4">
        <v>1356</v>
      </c>
      <c r="O1548" s="4">
        <v>1311</v>
      </c>
      <c r="P1548" s="4">
        <v>1347</v>
      </c>
      <c r="Q1548" s="4">
        <v>1413</v>
      </c>
    </row>
    <row r="1549" spans="1:17" x14ac:dyDescent="0.3">
      <c r="A1549" t="s">
        <v>1757</v>
      </c>
      <c r="B1549" s="4">
        <v>324</v>
      </c>
      <c r="C1549" s="4">
        <v>378</v>
      </c>
      <c r="D1549" s="4">
        <v>555</v>
      </c>
      <c r="E1549" s="4">
        <v>714</v>
      </c>
      <c r="F1549" s="4">
        <v>846</v>
      </c>
      <c r="G1549" s="4">
        <v>891</v>
      </c>
      <c r="H1549" s="4">
        <v>927</v>
      </c>
      <c r="I1549" s="4">
        <v>948</v>
      </c>
      <c r="J1549" s="4">
        <v>957</v>
      </c>
      <c r="K1549" s="4">
        <v>966</v>
      </c>
      <c r="L1549" s="4">
        <v>1014</v>
      </c>
      <c r="M1549" s="4">
        <v>1080</v>
      </c>
      <c r="N1549" s="4">
        <v>1086</v>
      </c>
      <c r="O1549" s="4">
        <v>1104</v>
      </c>
      <c r="P1549" s="4">
        <v>1128</v>
      </c>
      <c r="Q1549" s="4">
        <v>1167</v>
      </c>
    </row>
    <row r="1550" spans="1:17" x14ac:dyDescent="0.3">
      <c r="A1550" t="s">
        <v>1758</v>
      </c>
      <c r="B1550" s="4">
        <v>1713</v>
      </c>
      <c r="C1550" s="4">
        <v>1740</v>
      </c>
      <c r="D1550" s="4">
        <v>1707</v>
      </c>
      <c r="E1550" s="4">
        <v>1671</v>
      </c>
      <c r="F1550" s="4">
        <v>1674</v>
      </c>
      <c r="G1550" s="4">
        <v>1698</v>
      </c>
      <c r="H1550" s="4">
        <v>1665</v>
      </c>
      <c r="I1550" s="4">
        <v>1680</v>
      </c>
      <c r="J1550" s="4">
        <v>1638</v>
      </c>
      <c r="K1550" s="4">
        <v>1635</v>
      </c>
      <c r="L1550" s="4">
        <v>1659</v>
      </c>
      <c r="M1550" s="4">
        <v>1782</v>
      </c>
      <c r="N1550" s="4">
        <v>1785</v>
      </c>
      <c r="O1550" s="4">
        <v>1815</v>
      </c>
      <c r="P1550" s="4">
        <v>1821</v>
      </c>
      <c r="Q1550" s="4">
        <v>1788</v>
      </c>
    </row>
    <row r="1551" spans="1:17" x14ac:dyDescent="0.3">
      <c r="A1551" t="s">
        <v>1759</v>
      </c>
      <c r="B1551" s="4">
        <v>531</v>
      </c>
      <c r="C1551" s="4">
        <v>549</v>
      </c>
      <c r="D1551" s="4">
        <v>621</v>
      </c>
      <c r="E1551" s="4">
        <v>1083</v>
      </c>
      <c r="F1551" s="4">
        <v>1284</v>
      </c>
      <c r="G1551" s="4">
        <v>1392</v>
      </c>
      <c r="H1551" s="4">
        <v>1452</v>
      </c>
      <c r="I1551" s="4">
        <v>1551</v>
      </c>
      <c r="J1551" s="4">
        <v>1626</v>
      </c>
      <c r="K1551" s="4">
        <v>1674</v>
      </c>
      <c r="L1551" s="4">
        <v>1704</v>
      </c>
      <c r="M1551" s="4">
        <v>1809</v>
      </c>
      <c r="N1551" s="4">
        <v>1839</v>
      </c>
      <c r="O1551" s="4">
        <v>1896</v>
      </c>
      <c r="P1551" s="4">
        <v>1941</v>
      </c>
      <c r="Q1551" s="4">
        <v>1989</v>
      </c>
    </row>
    <row r="1552" spans="1:17" x14ac:dyDescent="0.3">
      <c r="A1552" t="s">
        <v>1760</v>
      </c>
      <c r="B1552" s="4">
        <v>2214</v>
      </c>
      <c r="C1552" s="4">
        <v>2265</v>
      </c>
      <c r="D1552" s="4">
        <v>2307</v>
      </c>
      <c r="E1552" s="4">
        <v>2232</v>
      </c>
      <c r="F1552" s="4">
        <v>2193</v>
      </c>
      <c r="G1552" s="4">
        <v>2226</v>
      </c>
      <c r="H1552" s="4">
        <v>2256</v>
      </c>
      <c r="I1552" s="4">
        <v>2292</v>
      </c>
      <c r="J1552" s="4">
        <v>2355</v>
      </c>
      <c r="K1552" s="4">
        <v>2379</v>
      </c>
      <c r="L1552" s="4">
        <v>2466</v>
      </c>
      <c r="M1552" s="4">
        <v>2502</v>
      </c>
      <c r="N1552" s="4">
        <v>2571</v>
      </c>
      <c r="O1552" s="4">
        <v>2550</v>
      </c>
      <c r="P1552" s="4">
        <v>2667</v>
      </c>
      <c r="Q1552" s="4">
        <v>2733</v>
      </c>
    </row>
    <row r="1553" spans="1:17" x14ac:dyDescent="0.3">
      <c r="A1553" t="s">
        <v>1761</v>
      </c>
      <c r="B1553" s="4">
        <v>264</v>
      </c>
      <c r="C1553" s="4">
        <v>279</v>
      </c>
      <c r="D1553" s="4">
        <v>318</v>
      </c>
      <c r="E1553" s="4">
        <v>642</v>
      </c>
      <c r="F1553" s="4">
        <v>828</v>
      </c>
      <c r="G1553" s="4">
        <v>915</v>
      </c>
      <c r="H1553" s="4">
        <v>954</v>
      </c>
      <c r="I1553" s="4">
        <v>1032</v>
      </c>
      <c r="J1553" s="4">
        <v>1056</v>
      </c>
      <c r="K1553" s="4">
        <v>1110</v>
      </c>
      <c r="L1553" s="4">
        <v>1116</v>
      </c>
      <c r="M1553" s="4">
        <v>1140</v>
      </c>
      <c r="N1553" s="4">
        <v>1206</v>
      </c>
      <c r="O1553" s="4">
        <v>1242</v>
      </c>
      <c r="P1553" s="4">
        <v>1200</v>
      </c>
      <c r="Q1553" s="4">
        <v>1233</v>
      </c>
    </row>
    <row r="1554" spans="1:17" x14ac:dyDescent="0.3">
      <c r="A1554" t="s">
        <v>1762</v>
      </c>
      <c r="B1554" s="4">
        <v>2499</v>
      </c>
      <c r="C1554" s="4">
        <v>2601</v>
      </c>
      <c r="D1554" s="4">
        <v>2598</v>
      </c>
      <c r="E1554" s="4">
        <v>2520</v>
      </c>
      <c r="F1554" s="4">
        <v>2508</v>
      </c>
      <c r="G1554" s="4">
        <v>2559</v>
      </c>
      <c r="H1554" s="4">
        <v>2580</v>
      </c>
      <c r="I1554" s="4">
        <v>2559</v>
      </c>
      <c r="J1554" s="4">
        <v>2592</v>
      </c>
      <c r="K1554" s="4">
        <v>2619</v>
      </c>
      <c r="L1554" s="4">
        <v>2760</v>
      </c>
      <c r="M1554" s="4">
        <v>2796</v>
      </c>
      <c r="N1554" s="4">
        <v>2898</v>
      </c>
      <c r="O1554" s="4">
        <v>2925</v>
      </c>
      <c r="P1554" s="4">
        <v>2961</v>
      </c>
      <c r="Q1554" s="4">
        <v>3135</v>
      </c>
    </row>
    <row r="1555" spans="1:17" x14ac:dyDescent="0.3">
      <c r="A1555" t="s">
        <v>1763</v>
      </c>
      <c r="B1555" s="4">
        <v>99</v>
      </c>
      <c r="C1555" s="4">
        <v>102</v>
      </c>
      <c r="D1555" s="4">
        <v>129</v>
      </c>
      <c r="E1555" s="4">
        <v>345</v>
      </c>
      <c r="F1555" s="4">
        <v>540</v>
      </c>
      <c r="G1555" s="4">
        <v>624</v>
      </c>
      <c r="H1555" s="4">
        <v>696</v>
      </c>
      <c r="I1555" s="4">
        <v>774</v>
      </c>
      <c r="J1555" s="4">
        <v>771</v>
      </c>
      <c r="K1555" s="4">
        <v>783</v>
      </c>
      <c r="L1555" s="4">
        <v>753</v>
      </c>
      <c r="M1555" s="4">
        <v>804</v>
      </c>
      <c r="N1555" s="4">
        <v>804</v>
      </c>
      <c r="O1555" s="4">
        <v>819</v>
      </c>
      <c r="P1555" s="4">
        <v>858</v>
      </c>
      <c r="Q1555" s="4">
        <v>918</v>
      </c>
    </row>
    <row r="1556" spans="1:17" x14ac:dyDescent="0.3">
      <c r="A1556" t="s">
        <v>1764</v>
      </c>
      <c r="B1556" s="4">
        <v>252</v>
      </c>
      <c r="C1556" s="4">
        <v>279</v>
      </c>
      <c r="D1556" s="4">
        <v>570</v>
      </c>
      <c r="E1556" s="4">
        <v>774</v>
      </c>
      <c r="F1556" s="4">
        <v>945</v>
      </c>
      <c r="G1556" s="4">
        <v>1026</v>
      </c>
      <c r="H1556" s="4">
        <v>1113</v>
      </c>
      <c r="I1556" s="4">
        <v>1203</v>
      </c>
      <c r="J1556" s="4">
        <v>1254</v>
      </c>
      <c r="K1556" s="4">
        <v>1245</v>
      </c>
      <c r="L1556" s="4">
        <v>1263</v>
      </c>
      <c r="M1556" s="4">
        <v>1329</v>
      </c>
      <c r="N1556" s="4">
        <v>1365</v>
      </c>
      <c r="O1556" s="4">
        <v>1398</v>
      </c>
      <c r="P1556" s="4">
        <v>1419</v>
      </c>
      <c r="Q1556" s="4">
        <v>1464</v>
      </c>
    </row>
    <row r="1557" spans="1:17" x14ac:dyDescent="0.3">
      <c r="A1557" t="s">
        <v>1765</v>
      </c>
      <c r="B1557" s="4">
        <v>144</v>
      </c>
      <c r="C1557" s="4">
        <v>171</v>
      </c>
      <c r="D1557" s="4">
        <v>339</v>
      </c>
      <c r="E1557" s="4">
        <v>567</v>
      </c>
      <c r="F1557" s="4">
        <v>723</v>
      </c>
      <c r="G1557" s="4">
        <v>783</v>
      </c>
      <c r="H1557" s="4">
        <v>804</v>
      </c>
      <c r="I1557" s="4">
        <v>843</v>
      </c>
      <c r="J1557" s="4">
        <v>876</v>
      </c>
      <c r="K1557" s="4">
        <v>897</v>
      </c>
      <c r="L1557" s="4">
        <v>885</v>
      </c>
      <c r="M1557" s="4">
        <v>963</v>
      </c>
      <c r="N1557" s="4">
        <v>1005</v>
      </c>
      <c r="O1557" s="4">
        <v>1050</v>
      </c>
      <c r="P1557" s="4">
        <v>1047</v>
      </c>
      <c r="Q1557" s="4">
        <v>1086</v>
      </c>
    </row>
    <row r="1558" spans="1:17" x14ac:dyDescent="0.3">
      <c r="A1558" t="s">
        <v>1766</v>
      </c>
      <c r="B1558" s="4">
        <v>2493</v>
      </c>
      <c r="C1558" s="4">
        <v>2544</v>
      </c>
      <c r="D1558" s="4">
        <v>2532</v>
      </c>
      <c r="E1558" s="4">
        <v>2460</v>
      </c>
      <c r="F1558" s="4">
        <v>2436</v>
      </c>
      <c r="G1558" s="4">
        <v>2421</v>
      </c>
      <c r="H1558" s="4">
        <v>2406</v>
      </c>
      <c r="I1558" s="4">
        <v>2382</v>
      </c>
      <c r="J1558" s="4">
        <v>2433</v>
      </c>
      <c r="K1558" s="4">
        <v>2385</v>
      </c>
      <c r="L1558" s="4">
        <v>2400</v>
      </c>
      <c r="M1558" s="4">
        <v>2457</v>
      </c>
      <c r="N1558" s="4">
        <v>2562</v>
      </c>
      <c r="O1558" s="4">
        <v>2595</v>
      </c>
      <c r="P1558" s="4">
        <v>2688</v>
      </c>
      <c r="Q1558" s="4">
        <v>2781</v>
      </c>
    </row>
    <row r="1559" spans="1:17" x14ac:dyDescent="0.3">
      <c r="A1559" t="s">
        <v>1767</v>
      </c>
      <c r="B1559" s="4">
        <v>2229</v>
      </c>
      <c r="C1559" s="4">
        <v>2262</v>
      </c>
      <c r="D1559" s="4">
        <v>2277</v>
      </c>
      <c r="E1559" s="4">
        <v>2223</v>
      </c>
      <c r="F1559" s="4">
        <v>2274</v>
      </c>
      <c r="G1559" s="4">
        <v>2313</v>
      </c>
      <c r="H1559" s="4">
        <v>2295</v>
      </c>
      <c r="I1559" s="4">
        <v>2316</v>
      </c>
      <c r="J1559" s="4">
        <v>2358</v>
      </c>
      <c r="K1559" s="4">
        <v>2382</v>
      </c>
      <c r="L1559" s="4">
        <v>2427</v>
      </c>
      <c r="M1559" s="4">
        <v>2472</v>
      </c>
      <c r="N1559" s="4">
        <v>2529</v>
      </c>
      <c r="O1559" s="4">
        <v>2523</v>
      </c>
      <c r="P1559" s="4">
        <v>2721</v>
      </c>
      <c r="Q1559" s="4">
        <v>2682</v>
      </c>
    </row>
    <row r="1560" spans="1:17" x14ac:dyDescent="0.3">
      <c r="A1560" t="s">
        <v>1768</v>
      </c>
      <c r="B1560" s="4">
        <v>279</v>
      </c>
      <c r="C1560" s="4">
        <v>327</v>
      </c>
      <c r="D1560" s="4">
        <v>534</v>
      </c>
      <c r="E1560" s="4">
        <v>762</v>
      </c>
      <c r="F1560" s="4">
        <v>981</v>
      </c>
      <c r="G1560" s="4">
        <v>1104</v>
      </c>
      <c r="H1560" s="4">
        <v>1167</v>
      </c>
      <c r="I1560" s="4">
        <v>1320</v>
      </c>
      <c r="J1560" s="4">
        <v>1335</v>
      </c>
      <c r="K1560" s="4">
        <v>1365</v>
      </c>
      <c r="L1560" s="4">
        <v>1392</v>
      </c>
      <c r="M1560" s="4">
        <v>1446</v>
      </c>
      <c r="N1560" s="4">
        <v>1473</v>
      </c>
      <c r="O1560" s="4">
        <v>1530</v>
      </c>
      <c r="P1560" s="4">
        <v>1551</v>
      </c>
      <c r="Q1560" s="4">
        <v>1590</v>
      </c>
    </row>
    <row r="1561" spans="1:17" x14ac:dyDescent="0.3">
      <c r="A1561" t="s">
        <v>1769</v>
      </c>
      <c r="B1561" s="4">
        <v>1506</v>
      </c>
      <c r="C1561" s="4">
        <v>1605</v>
      </c>
      <c r="D1561" s="4">
        <v>1596</v>
      </c>
      <c r="E1561" s="4">
        <v>1575</v>
      </c>
      <c r="F1561" s="4">
        <v>1551</v>
      </c>
      <c r="G1561" s="4">
        <v>1515</v>
      </c>
      <c r="H1561" s="4">
        <v>1572</v>
      </c>
      <c r="I1561" s="4">
        <v>1584</v>
      </c>
      <c r="J1561" s="4">
        <v>1647</v>
      </c>
      <c r="K1561" s="4">
        <v>1680</v>
      </c>
      <c r="L1561" s="4">
        <v>1713</v>
      </c>
      <c r="M1561" s="4">
        <v>1752</v>
      </c>
      <c r="N1561" s="4">
        <v>1827</v>
      </c>
      <c r="O1561" s="4">
        <v>1830</v>
      </c>
      <c r="P1561" s="4">
        <v>1839</v>
      </c>
      <c r="Q1561" s="4">
        <v>1860</v>
      </c>
    </row>
    <row r="1562" spans="1:17" x14ac:dyDescent="0.3">
      <c r="A1562" t="s">
        <v>1770</v>
      </c>
      <c r="B1562" s="4">
        <v>930</v>
      </c>
      <c r="C1562" s="4">
        <v>1209</v>
      </c>
      <c r="D1562" s="4">
        <v>1500</v>
      </c>
      <c r="E1562" s="4">
        <v>1698</v>
      </c>
      <c r="F1562" s="4">
        <v>1821</v>
      </c>
      <c r="G1562" s="4">
        <v>1935</v>
      </c>
      <c r="H1562" s="4">
        <v>2061</v>
      </c>
      <c r="I1562" s="4">
        <v>2163</v>
      </c>
      <c r="J1562" s="4">
        <v>2202</v>
      </c>
      <c r="K1562" s="4">
        <v>2271</v>
      </c>
      <c r="L1562" s="4">
        <v>2358</v>
      </c>
      <c r="M1562" s="4">
        <v>2400</v>
      </c>
      <c r="N1562" s="4">
        <v>2460</v>
      </c>
      <c r="O1562" s="4">
        <v>2418</v>
      </c>
      <c r="P1562" s="4">
        <v>2493</v>
      </c>
      <c r="Q1562" s="4">
        <v>2601</v>
      </c>
    </row>
    <row r="1563" spans="1:17" x14ac:dyDescent="0.3">
      <c r="A1563" t="s">
        <v>1771</v>
      </c>
      <c r="B1563" s="4">
        <v>1305</v>
      </c>
      <c r="C1563" s="4">
        <v>1287</v>
      </c>
      <c r="D1563" s="4">
        <v>1302</v>
      </c>
      <c r="E1563" s="4">
        <v>1293</v>
      </c>
      <c r="F1563" s="4">
        <v>1272</v>
      </c>
      <c r="G1563" s="4">
        <v>1290</v>
      </c>
      <c r="H1563" s="4">
        <v>1284</v>
      </c>
      <c r="I1563" s="4">
        <v>1278</v>
      </c>
      <c r="J1563" s="4">
        <v>1308</v>
      </c>
      <c r="K1563" s="4">
        <v>1311</v>
      </c>
      <c r="L1563" s="4">
        <v>1311</v>
      </c>
      <c r="M1563" s="4">
        <v>1314</v>
      </c>
      <c r="N1563" s="4">
        <v>1341</v>
      </c>
      <c r="O1563" s="4">
        <v>1359</v>
      </c>
      <c r="P1563" s="4">
        <v>1431</v>
      </c>
      <c r="Q1563" s="4">
        <v>1410</v>
      </c>
    </row>
    <row r="1564" spans="1:17" x14ac:dyDescent="0.3">
      <c r="A1564" t="s">
        <v>1772</v>
      </c>
      <c r="B1564" s="4">
        <v>801</v>
      </c>
      <c r="C1564" s="4">
        <v>990</v>
      </c>
      <c r="D1564" s="4">
        <v>1119</v>
      </c>
      <c r="E1564" s="4">
        <v>1197</v>
      </c>
      <c r="F1564" s="4">
        <v>1284</v>
      </c>
      <c r="G1564" s="4">
        <v>1326</v>
      </c>
      <c r="H1564" s="4">
        <v>1356</v>
      </c>
      <c r="I1564" s="4">
        <v>1434</v>
      </c>
      <c r="J1564" s="4">
        <v>1449</v>
      </c>
      <c r="K1564" s="4">
        <v>1434</v>
      </c>
      <c r="L1564" s="4">
        <v>1410</v>
      </c>
      <c r="M1564" s="4">
        <v>1455</v>
      </c>
      <c r="N1564" s="4">
        <v>1455</v>
      </c>
      <c r="O1564" s="4">
        <v>1485</v>
      </c>
      <c r="P1564" s="4">
        <v>1479</v>
      </c>
      <c r="Q1564" s="4">
        <v>1557</v>
      </c>
    </row>
    <row r="1565" spans="1:17" x14ac:dyDescent="0.3">
      <c r="A1565" t="s">
        <v>1773</v>
      </c>
      <c r="B1565" s="4">
        <v>432</v>
      </c>
      <c r="C1565" s="4">
        <v>543</v>
      </c>
      <c r="D1565" s="4">
        <v>735</v>
      </c>
      <c r="E1565" s="4">
        <v>867</v>
      </c>
      <c r="F1565" s="4">
        <v>909</v>
      </c>
      <c r="G1565" s="4">
        <v>966</v>
      </c>
      <c r="H1565" s="4">
        <v>969</v>
      </c>
      <c r="I1565" s="4">
        <v>1008</v>
      </c>
      <c r="J1565" s="4">
        <v>1059</v>
      </c>
      <c r="K1565" s="4">
        <v>1062</v>
      </c>
      <c r="L1565" s="4">
        <v>1128</v>
      </c>
      <c r="M1565" s="4">
        <v>1152</v>
      </c>
      <c r="N1565" s="4">
        <v>1173</v>
      </c>
      <c r="O1565" s="4">
        <v>1176</v>
      </c>
      <c r="P1565" s="4">
        <v>1293</v>
      </c>
      <c r="Q1565" s="4">
        <v>1353</v>
      </c>
    </row>
    <row r="1566" spans="1:17" x14ac:dyDescent="0.3">
      <c r="A1566" t="s">
        <v>1774</v>
      </c>
      <c r="B1566" s="4">
        <v>1113</v>
      </c>
      <c r="C1566" s="4">
        <v>1230</v>
      </c>
      <c r="D1566" s="4">
        <v>1377</v>
      </c>
      <c r="E1566" s="4">
        <v>1443</v>
      </c>
      <c r="F1566" s="4">
        <v>1488</v>
      </c>
      <c r="G1566" s="4">
        <v>1518</v>
      </c>
      <c r="H1566" s="4">
        <v>1545</v>
      </c>
      <c r="I1566" s="4">
        <v>1542</v>
      </c>
      <c r="J1566" s="4">
        <v>1611</v>
      </c>
      <c r="K1566" s="4">
        <v>1659</v>
      </c>
      <c r="L1566" s="4">
        <v>1713</v>
      </c>
      <c r="M1566" s="4">
        <v>1749</v>
      </c>
      <c r="N1566" s="4">
        <v>1776</v>
      </c>
      <c r="O1566" s="4">
        <v>1791</v>
      </c>
      <c r="P1566" s="4">
        <v>2028</v>
      </c>
      <c r="Q1566" s="4">
        <v>2100</v>
      </c>
    </row>
    <row r="1567" spans="1:17" x14ac:dyDescent="0.3">
      <c r="A1567" t="s">
        <v>1775</v>
      </c>
      <c r="B1567" s="4">
        <v>765</v>
      </c>
      <c r="C1567" s="4">
        <v>933</v>
      </c>
      <c r="D1567" s="4">
        <v>1221</v>
      </c>
      <c r="E1567" s="4">
        <v>1446</v>
      </c>
      <c r="F1567" s="4">
        <v>1563</v>
      </c>
      <c r="G1567" s="4">
        <v>1662</v>
      </c>
      <c r="H1567" s="4">
        <v>1716</v>
      </c>
      <c r="I1567" s="4">
        <v>1797</v>
      </c>
      <c r="J1567" s="4">
        <v>1806</v>
      </c>
      <c r="K1567" s="4">
        <v>1881</v>
      </c>
      <c r="L1567" s="4">
        <v>1872</v>
      </c>
      <c r="M1567" s="4">
        <v>1950</v>
      </c>
      <c r="N1567" s="4">
        <v>1983</v>
      </c>
      <c r="O1567" s="4">
        <v>2016</v>
      </c>
      <c r="P1567" s="4">
        <v>2064</v>
      </c>
      <c r="Q1567" s="4">
        <v>2022</v>
      </c>
    </row>
    <row r="1568" spans="1:17" x14ac:dyDescent="0.3">
      <c r="A1568" t="s">
        <v>1776</v>
      </c>
      <c r="B1568" s="4">
        <v>738</v>
      </c>
      <c r="C1568" s="4">
        <v>777</v>
      </c>
      <c r="D1568" s="4">
        <v>993</v>
      </c>
      <c r="E1568" s="4">
        <v>1125</v>
      </c>
      <c r="F1568" s="4">
        <v>1191</v>
      </c>
      <c r="G1568" s="4">
        <v>1281</v>
      </c>
      <c r="H1568" s="4">
        <v>1338</v>
      </c>
      <c r="I1568" s="4">
        <v>1419</v>
      </c>
      <c r="J1568" s="4">
        <v>1446</v>
      </c>
      <c r="K1568" s="4">
        <v>1497</v>
      </c>
      <c r="L1568" s="4">
        <v>1587</v>
      </c>
      <c r="M1568" s="4">
        <v>1608</v>
      </c>
      <c r="N1568" s="4">
        <v>1671</v>
      </c>
      <c r="O1568" s="4">
        <v>1641</v>
      </c>
      <c r="P1568" s="4">
        <v>1824</v>
      </c>
      <c r="Q1568" s="4">
        <v>1791</v>
      </c>
    </row>
    <row r="1569" spans="1:17" x14ac:dyDescent="0.3">
      <c r="A1569" t="s">
        <v>1777</v>
      </c>
      <c r="B1569" s="4">
        <v>2385</v>
      </c>
      <c r="C1569" s="4">
        <v>2346</v>
      </c>
      <c r="D1569" s="4">
        <v>2259</v>
      </c>
      <c r="E1569" s="4">
        <v>2256</v>
      </c>
      <c r="F1569" s="4">
        <v>2238</v>
      </c>
      <c r="G1569" s="4">
        <v>2229</v>
      </c>
      <c r="H1569" s="4">
        <v>2259</v>
      </c>
      <c r="I1569" s="4">
        <v>2289</v>
      </c>
      <c r="J1569" s="4">
        <v>2361</v>
      </c>
      <c r="K1569" s="4">
        <v>2400</v>
      </c>
      <c r="L1569" s="4">
        <v>2487</v>
      </c>
      <c r="M1569" s="4">
        <v>2487</v>
      </c>
      <c r="N1569" s="4">
        <v>2511</v>
      </c>
      <c r="O1569" s="4">
        <v>2553</v>
      </c>
      <c r="P1569" s="4">
        <v>2562</v>
      </c>
      <c r="Q1569" s="4">
        <v>2583</v>
      </c>
    </row>
    <row r="1570" spans="1:17" x14ac:dyDescent="0.3">
      <c r="A1570" t="s">
        <v>1778</v>
      </c>
      <c r="B1570" s="4">
        <v>2403</v>
      </c>
      <c r="C1570" s="4">
        <v>2436</v>
      </c>
      <c r="D1570" s="4">
        <v>2352</v>
      </c>
      <c r="E1570" s="4">
        <v>2331</v>
      </c>
      <c r="F1570" s="4">
        <v>2334</v>
      </c>
      <c r="G1570" s="4">
        <v>2343</v>
      </c>
      <c r="H1570" s="4">
        <v>2364</v>
      </c>
      <c r="I1570" s="4">
        <v>2355</v>
      </c>
      <c r="J1570" s="4">
        <v>2394</v>
      </c>
      <c r="K1570" s="4">
        <v>2412</v>
      </c>
      <c r="L1570" s="4">
        <v>2496</v>
      </c>
      <c r="M1570" s="4">
        <v>2517</v>
      </c>
      <c r="N1570" s="4">
        <v>2571</v>
      </c>
      <c r="O1570" s="4">
        <v>2622</v>
      </c>
      <c r="P1570" s="4">
        <v>2643</v>
      </c>
      <c r="Q1570" s="4">
        <v>2667</v>
      </c>
    </row>
    <row r="1571" spans="1:17" x14ac:dyDescent="0.3">
      <c r="A1571" t="s">
        <v>1779</v>
      </c>
      <c r="B1571" s="4">
        <v>2958</v>
      </c>
      <c r="C1571" s="4">
        <v>3021</v>
      </c>
      <c r="D1571" s="4">
        <v>2988</v>
      </c>
      <c r="E1571" s="4">
        <v>2970</v>
      </c>
      <c r="F1571" s="4">
        <v>2988</v>
      </c>
      <c r="G1571" s="4">
        <v>2946</v>
      </c>
      <c r="H1571" s="4">
        <v>2922</v>
      </c>
      <c r="I1571" s="4">
        <v>2958</v>
      </c>
      <c r="J1571" s="4">
        <v>2997</v>
      </c>
      <c r="K1571" s="4">
        <v>3063</v>
      </c>
      <c r="L1571" s="4">
        <v>3063</v>
      </c>
      <c r="M1571" s="4">
        <v>3114</v>
      </c>
      <c r="N1571" s="4">
        <v>3105</v>
      </c>
      <c r="O1571" s="4">
        <v>3096</v>
      </c>
      <c r="P1571" s="4">
        <v>3183</v>
      </c>
      <c r="Q1571" s="4">
        <v>3171</v>
      </c>
    </row>
    <row r="1572" spans="1:17" x14ac:dyDescent="0.3">
      <c r="A1572" t="s">
        <v>1780</v>
      </c>
      <c r="B1572" s="4">
        <v>882</v>
      </c>
      <c r="C1572" s="4">
        <v>996</v>
      </c>
      <c r="D1572" s="4">
        <v>1164</v>
      </c>
      <c r="E1572" s="4">
        <v>1335</v>
      </c>
      <c r="F1572" s="4">
        <v>1452</v>
      </c>
      <c r="G1572" s="4">
        <v>1548</v>
      </c>
      <c r="H1572" s="4">
        <v>1608</v>
      </c>
      <c r="I1572" s="4">
        <v>1710</v>
      </c>
      <c r="J1572" s="4">
        <v>1749</v>
      </c>
      <c r="K1572" s="4">
        <v>1737</v>
      </c>
      <c r="L1572" s="4">
        <v>1758</v>
      </c>
      <c r="M1572" s="4">
        <v>1797</v>
      </c>
      <c r="N1572" s="4">
        <v>1821</v>
      </c>
      <c r="O1572" s="4">
        <v>1842</v>
      </c>
      <c r="P1572" s="4">
        <v>1857</v>
      </c>
      <c r="Q1572" s="4">
        <v>1887</v>
      </c>
    </row>
    <row r="1573" spans="1:17" x14ac:dyDescent="0.3">
      <c r="A1573" t="s">
        <v>1781</v>
      </c>
      <c r="B1573" s="4">
        <v>1296</v>
      </c>
      <c r="C1573" s="4">
        <v>1512</v>
      </c>
      <c r="D1573" s="4">
        <v>1809</v>
      </c>
      <c r="E1573" s="4">
        <v>2070</v>
      </c>
      <c r="F1573" s="4">
        <v>2274</v>
      </c>
      <c r="G1573" s="4">
        <v>2433</v>
      </c>
      <c r="H1573" s="4">
        <v>2523</v>
      </c>
      <c r="I1573" s="4">
        <v>2613</v>
      </c>
      <c r="J1573" s="4">
        <v>2727</v>
      </c>
      <c r="K1573" s="4">
        <v>2796</v>
      </c>
      <c r="L1573" s="4">
        <v>2913</v>
      </c>
      <c r="M1573" s="4">
        <v>3075</v>
      </c>
      <c r="N1573" s="4">
        <v>3180</v>
      </c>
      <c r="O1573" s="4">
        <v>3309</v>
      </c>
      <c r="P1573" s="4">
        <v>3474</v>
      </c>
      <c r="Q1573" s="4">
        <v>3645</v>
      </c>
    </row>
    <row r="1574" spans="1:17" x14ac:dyDescent="0.3">
      <c r="A1574" t="s">
        <v>1782</v>
      </c>
      <c r="B1574" s="4">
        <v>1278</v>
      </c>
      <c r="C1574" s="4">
        <v>1212</v>
      </c>
      <c r="D1574" s="4">
        <v>1176</v>
      </c>
      <c r="E1574" s="4">
        <v>1191</v>
      </c>
      <c r="F1574" s="4">
        <v>1182</v>
      </c>
      <c r="G1574" s="4">
        <v>1194</v>
      </c>
      <c r="H1574" s="4">
        <v>1179</v>
      </c>
      <c r="I1574" s="4">
        <v>1224</v>
      </c>
      <c r="J1574" s="4">
        <v>1221</v>
      </c>
      <c r="K1574" s="4">
        <v>1233</v>
      </c>
      <c r="L1574" s="4">
        <v>1251</v>
      </c>
      <c r="M1574" s="4">
        <v>1242</v>
      </c>
      <c r="N1574" s="4">
        <v>1287</v>
      </c>
      <c r="O1574" s="4">
        <v>1290</v>
      </c>
      <c r="P1574" s="4">
        <v>1317</v>
      </c>
      <c r="Q1574" s="4">
        <v>1341</v>
      </c>
    </row>
    <row r="1575" spans="1:17" x14ac:dyDescent="0.3">
      <c r="A1575" t="s">
        <v>1783</v>
      </c>
      <c r="B1575" s="4">
        <v>786</v>
      </c>
      <c r="C1575" s="4">
        <v>846</v>
      </c>
      <c r="D1575" s="4">
        <v>930</v>
      </c>
      <c r="E1575" s="4">
        <v>990</v>
      </c>
      <c r="F1575" s="4">
        <v>1041</v>
      </c>
      <c r="G1575" s="4">
        <v>1083</v>
      </c>
      <c r="H1575" s="4">
        <v>1053</v>
      </c>
      <c r="I1575" s="4">
        <v>1080</v>
      </c>
      <c r="J1575" s="4">
        <v>1080</v>
      </c>
      <c r="K1575" s="4">
        <v>1089</v>
      </c>
      <c r="L1575" s="4">
        <v>1131</v>
      </c>
      <c r="M1575" s="4">
        <v>1221</v>
      </c>
      <c r="N1575" s="4">
        <v>1302</v>
      </c>
      <c r="O1575" s="4">
        <v>1305</v>
      </c>
      <c r="P1575" s="4">
        <v>1356</v>
      </c>
      <c r="Q1575" s="4">
        <v>1380</v>
      </c>
    </row>
    <row r="1576" spans="1:17" x14ac:dyDescent="0.3">
      <c r="A1576" t="s">
        <v>1784</v>
      </c>
      <c r="B1576" s="4">
        <v>612</v>
      </c>
      <c r="C1576" s="4">
        <v>636</v>
      </c>
      <c r="D1576" s="4">
        <v>723</v>
      </c>
      <c r="E1576" s="4">
        <v>813</v>
      </c>
      <c r="F1576" s="4">
        <v>900</v>
      </c>
      <c r="G1576" s="4">
        <v>906</v>
      </c>
      <c r="H1576" s="4">
        <v>942</v>
      </c>
      <c r="I1576" s="4">
        <v>1026</v>
      </c>
      <c r="J1576" s="4">
        <v>1029</v>
      </c>
      <c r="K1576" s="4">
        <v>1053</v>
      </c>
      <c r="L1576" s="4">
        <v>1110</v>
      </c>
      <c r="M1576" s="4">
        <v>1170</v>
      </c>
      <c r="N1576" s="4">
        <v>1179</v>
      </c>
      <c r="O1576" s="4">
        <v>1308</v>
      </c>
      <c r="P1576" s="4">
        <v>1353</v>
      </c>
      <c r="Q1576" s="4">
        <v>1365</v>
      </c>
    </row>
    <row r="1577" spans="1:17" x14ac:dyDescent="0.3">
      <c r="A1577" t="s">
        <v>1785</v>
      </c>
      <c r="B1577" s="4">
        <v>36</v>
      </c>
      <c r="C1577" s="4">
        <v>36</v>
      </c>
      <c r="D1577" s="4">
        <v>48</v>
      </c>
      <c r="E1577" s="4">
        <v>57</v>
      </c>
      <c r="F1577" s="4">
        <v>69</v>
      </c>
      <c r="G1577" s="4">
        <v>75</v>
      </c>
      <c r="H1577" s="4">
        <v>69</v>
      </c>
      <c r="I1577" s="4">
        <v>78</v>
      </c>
      <c r="J1577" s="4">
        <v>84</v>
      </c>
      <c r="K1577" s="4">
        <v>75</v>
      </c>
      <c r="L1577" s="4">
        <v>81</v>
      </c>
      <c r="M1577" s="4">
        <v>90</v>
      </c>
      <c r="N1577" s="4">
        <v>93</v>
      </c>
      <c r="O1577" s="4">
        <v>96</v>
      </c>
      <c r="P1577" s="4">
        <v>111</v>
      </c>
      <c r="Q1577" s="4">
        <v>105</v>
      </c>
    </row>
    <row r="1578" spans="1:17" x14ac:dyDescent="0.3">
      <c r="A1578" t="s">
        <v>1786</v>
      </c>
      <c r="B1578" s="4">
        <v>603</v>
      </c>
      <c r="C1578" s="4">
        <v>702</v>
      </c>
      <c r="D1578" s="4">
        <v>864</v>
      </c>
      <c r="E1578" s="4">
        <v>960</v>
      </c>
      <c r="F1578" s="4">
        <v>1032</v>
      </c>
      <c r="G1578" s="4">
        <v>1062</v>
      </c>
      <c r="H1578" s="4">
        <v>1059</v>
      </c>
      <c r="I1578" s="4">
        <v>1098</v>
      </c>
      <c r="J1578" s="4">
        <v>1107</v>
      </c>
      <c r="K1578" s="4">
        <v>1074</v>
      </c>
      <c r="L1578" s="4">
        <v>1065</v>
      </c>
      <c r="M1578" s="4">
        <v>1131</v>
      </c>
      <c r="N1578" s="4">
        <v>1149</v>
      </c>
      <c r="O1578" s="4">
        <v>1143</v>
      </c>
      <c r="P1578" s="4">
        <v>1170</v>
      </c>
      <c r="Q1578" s="4">
        <v>1152</v>
      </c>
    </row>
    <row r="1579" spans="1:17" x14ac:dyDescent="0.3">
      <c r="A1579" t="s">
        <v>1787</v>
      </c>
      <c r="B1579" s="4">
        <v>585</v>
      </c>
      <c r="C1579" s="4">
        <v>630</v>
      </c>
      <c r="D1579" s="4">
        <v>681</v>
      </c>
      <c r="E1579" s="4">
        <v>693</v>
      </c>
      <c r="F1579" s="4">
        <v>750</v>
      </c>
      <c r="G1579" s="4">
        <v>735</v>
      </c>
      <c r="H1579" s="4">
        <v>726</v>
      </c>
      <c r="I1579" s="4">
        <v>732</v>
      </c>
      <c r="J1579" s="4">
        <v>750</v>
      </c>
      <c r="K1579" s="4">
        <v>756</v>
      </c>
      <c r="L1579" s="4">
        <v>786</v>
      </c>
      <c r="M1579" s="4">
        <v>792</v>
      </c>
      <c r="N1579" s="4">
        <v>783</v>
      </c>
      <c r="O1579" s="4">
        <v>774</v>
      </c>
      <c r="P1579" s="4">
        <v>810</v>
      </c>
      <c r="Q1579" s="4">
        <v>807</v>
      </c>
    </row>
    <row r="1580" spans="1:17" x14ac:dyDescent="0.3">
      <c r="A1580" t="s">
        <v>1788</v>
      </c>
      <c r="B1580" s="4">
        <v>1950</v>
      </c>
      <c r="C1580" s="4">
        <v>2064</v>
      </c>
      <c r="D1580" s="4">
        <v>2199</v>
      </c>
      <c r="E1580" s="4">
        <v>2268</v>
      </c>
      <c r="F1580" s="4">
        <v>2283</v>
      </c>
      <c r="G1580" s="4">
        <v>2301</v>
      </c>
      <c r="H1580" s="4">
        <v>2292</v>
      </c>
      <c r="I1580" s="4">
        <v>2328</v>
      </c>
      <c r="J1580" s="4">
        <v>2352</v>
      </c>
      <c r="K1580" s="4">
        <v>2373</v>
      </c>
      <c r="L1580" s="4">
        <v>2457</v>
      </c>
      <c r="M1580" s="4">
        <v>2475</v>
      </c>
      <c r="N1580" s="4">
        <v>2451</v>
      </c>
      <c r="O1580" s="4">
        <v>2484</v>
      </c>
      <c r="P1580" s="4">
        <v>2571</v>
      </c>
      <c r="Q1580" s="4">
        <v>2598</v>
      </c>
    </row>
    <row r="1581" spans="1:17" x14ac:dyDescent="0.3">
      <c r="A1581" t="s">
        <v>1789</v>
      </c>
      <c r="B1581" s="4">
        <v>738</v>
      </c>
      <c r="C1581" s="4">
        <v>759</v>
      </c>
      <c r="D1581" s="4">
        <v>765</v>
      </c>
      <c r="E1581" s="4">
        <v>759</v>
      </c>
      <c r="F1581" s="4">
        <v>774</v>
      </c>
      <c r="G1581" s="4">
        <v>768</v>
      </c>
      <c r="H1581" s="4">
        <v>783</v>
      </c>
      <c r="I1581" s="4">
        <v>771</v>
      </c>
      <c r="J1581" s="4">
        <v>825</v>
      </c>
      <c r="K1581" s="4">
        <v>867</v>
      </c>
      <c r="L1581" s="4">
        <v>870</v>
      </c>
      <c r="M1581" s="4">
        <v>924</v>
      </c>
      <c r="N1581" s="4">
        <v>975</v>
      </c>
      <c r="O1581" s="4">
        <v>1095</v>
      </c>
      <c r="P1581" s="4">
        <v>1359</v>
      </c>
      <c r="Q1581" s="4">
        <v>1842</v>
      </c>
    </row>
    <row r="1582" spans="1:17" x14ac:dyDescent="0.3">
      <c r="A1582" t="s">
        <v>1790</v>
      </c>
      <c r="B1582" s="4">
        <v>660</v>
      </c>
      <c r="C1582" s="4">
        <v>702</v>
      </c>
      <c r="D1582" s="4">
        <v>855</v>
      </c>
      <c r="E1582" s="4">
        <v>993</v>
      </c>
      <c r="F1582" s="4">
        <v>1005</v>
      </c>
      <c r="G1582" s="4">
        <v>1041</v>
      </c>
      <c r="H1582" s="4">
        <v>1086</v>
      </c>
      <c r="I1582" s="4">
        <v>1119</v>
      </c>
      <c r="J1582" s="4">
        <v>1182</v>
      </c>
      <c r="K1582" s="4">
        <v>1212</v>
      </c>
      <c r="L1582" s="4">
        <v>1215</v>
      </c>
      <c r="M1582" s="4">
        <v>1218</v>
      </c>
      <c r="N1582" s="4">
        <v>1248</v>
      </c>
      <c r="O1582" s="4">
        <v>1215</v>
      </c>
      <c r="P1582" s="4">
        <v>1236</v>
      </c>
      <c r="Q1582" s="4">
        <v>1257</v>
      </c>
    </row>
    <row r="1583" spans="1:17" x14ac:dyDescent="0.3">
      <c r="A1583" t="s">
        <v>1791</v>
      </c>
      <c r="B1583" s="4">
        <v>1854</v>
      </c>
      <c r="C1583" s="4">
        <v>1878</v>
      </c>
      <c r="D1583" s="4">
        <v>1893</v>
      </c>
      <c r="E1583" s="4">
        <v>1914</v>
      </c>
      <c r="F1583" s="4">
        <v>1842</v>
      </c>
      <c r="G1583" s="4">
        <v>1854</v>
      </c>
      <c r="H1583" s="4">
        <v>1863</v>
      </c>
      <c r="I1583" s="4">
        <v>1842</v>
      </c>
      <c r="J1583" s="4">
        <v>1962</v>
      </c>
      <c r="K1583" s="4">
        <v>1992</v>
      </c>
      <c r="L1583" s="4">
        <v>2079</v>
      </c>
      <c r="M1583" s="4">
        <v>2136</v>
      </c>
      <c r="N1583" s="4">
        <v>2112</v>
      </c>
      <c r="O1583" s="4">
        <v>2205</v>
      </c>
      <c r="P1583" s="4">
        <v>2202</v>
      </c>
      <c r="Q1583" s="4">
        <v>2205</v>
      </c>
    </row>
    <row r="1584" spans="1:17" x14ac:dyDescent="0.3">
      <c r="A1584" t="s">
        <v>1792</v>
      </c>
      <c r="B1584" s="4">
        <v>663</v>
      </c>
      <c r="C1584" s="4">
        <v>699</v>
      </c>
      <c r="D1584" s="4">
        <v>837</v>
      </c>
      <c r="E1584" s="4">
        <v>885</v>
      </c>
      <c r="F1584" s="4">
        <v>912</v>
      </c>
      <c r="G1584" s="4">
        <v>921</v>
      </c>
      <c r="H1584" s="4">
        <v>921</v>
      </c>
      <c r="I1584" s="4">
        <v>942</v>
      </c>
      <c r="J1584" s="4">
        <v>927</v>
      </c>
      <c r="K1584" s="4">
        <v>951</v>
      </c>
      <c r="L1584" s="4">
        <v>945</v>
      </c>
      <c r="M1584" s="4">
        <v>927</v>
      </c>
      <c r="N1584" s="4">
        <v>933</v>
      </c>
      <c r="O1584" s="4">
        <v>933</v>
      </c>
      <c r="P1584" s="4">
        <v>1017</v>
      </c>
      <c r="Q1584" s="4">
        <v>1005</v>
      </c>
    </row>
    <row r="1585" spans="1:17" x14ac:dyDescent="0.3">
      <c r="A1585" t="s">
        <v>1793</v>
      </c>
      <c r="B1585" s="4">
        <v>1908</v>
      </c>
      <c r="C1585" s="4">
        <v>1923</v>
      </c>
      <c r="D1585" s="4">
        <v>1929</v>
      </c>
      <c r="E1585" s="4">
        <v>1893</v>
      </c>
      <c r="F1585" s="4">
        <v>1911</v>
      </c>
      <c r="G1585" s="4">
        <v>1932</v>
      </c>
      <c r="H1585" s="4">
        <v>1920</v>
      </c>
      <c r="I1585" s="4">
        <v>1875</v>
      </c>
      <c r="J1585" s="4">
        <v>1899</v>
      </c>
      <c r="K1585" s="4">
        <v>1926</v>
      </c>
      <c r="L1585" s="4">
        <v>1920</v>
      </c>
      <c r="M1585" s="4">
        <v>1944</v>
      </c>
      <c r="N1585" s="4">
        <v>1992</v>
      </c>
      <c r="O1585" s="4">
        <v>1962</v>
      </c>
      <c r="P1585" s="4">
        <v>1965</v>
      </c>
      <c r="Q1585" s="4">
        <v>1968</v>
      </c>
    </row>
    <row r="1586" spans="1:17" x14ac:dyDescent="0.3">
      <c r="A1586" t="s">
        <v>1794</v>
      </c>
      <c r="B1586" s="4">
        <v>2361</v>
      </c>
      <c r="C1586" s="4">
        <v>2367</v>
      </c>
      <c r="D1586" s="4">
        <v>2280</v>
      </c>
      <c r="E1586" s="4">
        <v>2319</v>
      </c>
      <c r="F1586" s="4">
        <v>2334</v>
      </c>
      <c r="G1586" s="4">
        <v>2328</v>
      </c>
      <c r="H1586" s="4">
        <v>2337</v>
      </c>
      <c r="I1586" s="4">
        <v>2352</v>
      </c>
      <c r="J1586" s="4">
        <v>2325</v>
      </c>
      <c r="K1586" s="4">
        <v>2313</v>
      </c>
      <c r="L1586" s="4">
        <v>2283</v>
      </c>
      <c r="M1586" s="4">
        <v>2286</v>
      </c>
      <c r="N1586" s="4">
        <v>2382</v>
      </c>
      <c r="O1586" s="4">
        <v>2415</v>
      </c>
      <c r="P1586" s="4">
        <v>2493</v>
      </c>
      <c r="Q1586" s="4">
        <v>2412</v>
      </c>
    </row>
    <row r="1587" spans="1:17" x14ac:dyDescent="0.3">
      <c r="A1587" t="s">
        <v>1795</v>
      </c>
      <c r="B1587" s="4">
        <v>477</v>
      </c>
      <c r="C1587" s="4">
        <v>510</v>
      </c>
      <c r="D1587" s="4">
        <v>555</v>
      </c>
      <c r="E1587" s="4">
        <v>546</v>
      </c>
      <c r="F1587" s="4">
        <v>576</v>
      </c>
      <c r="G1587" s="4">
        <v>579</v>
      </c>
      <c r="H1587" s="4">
        <v>582</v>
      </c>
      <c r="I1587" s="4">
        <v>591</v>
      </c>
      <c r="J1587" s="4">
        <v>621</v>
      </c>
      <c r="K1587" s="4">
        <v>621</v>
      </c>
      <c r="L1587" s="4">
        <v>633</v>
      </c>
      <c r="M1587" s="4">
        <v>669</v>
      </c>
      <c r="N1587" s="4">
        <v>663</v>
      </c>
      <c r="O1587" s="4">
        <v>756</v>
      </c>
      <c r="P1587" s="4">
        <v>882</v>
      </c>
      <c r="Q1587" s="4">
        <v>921</v>
      </c>
    </row>
    <row r="1588" spans="1:17" x14ac:dyDescent="0.3">
      <c r="A1588" t="s">
        <v>1796</v>
      </c>
      <c r="B1588" s="4">
        <v>2076</v>
      </c>
      <c r="C1588" s="4">
        <v>2166</v>
      </c>
      <c r="D1588" s="4">
        <v>2178</v>
      </c>
      <c r="E1588" s="4">
        <v>2178</v>
      </c>
      <c r="F1588" s="4">
        <v>2181</v>
      </c>
      <c r="G1588" s="4">
        <v>2217</v>
      </c>
      <c r="H1588" s="4">
        <v>2187</v>
      </c>
      <c r="I1588" s="4">
        <v>2229</v>
      </c>
      <c r="J1588" s="4">
        <v>2253</v>
      </c>
      <c r="K1588" s="4">
        <v>2277</v>
      </c>
      <c r="L1588" s="4">
        <v>2268</v>
      </c>
      <c r="M1588" s="4">
        <v>2307</v>
      </c>
      <c r="N1588" s="4">
        <v>2349</v>
      </c>
      <c r="O1588" s="4">
        <v>2316</v>
      </c>
      <c r="P1588" s="4">
        <v>2343</v>
      </c>
      <c r="Q1588" s="4">
        <v>2325</v>
      </c>
    </row>
    <row r="1589" spans="1:17" x14ac:dyDescent="0.3">
      <c r="A1589" t="s">
        <v>1797</v>
      </c>
      <c r="B1589" s="4">
        <v>1584</v>
      </c>
      <c r="C1589" s="4">
        <v>1650</v>
      </c>
      <c r="D1589" s="4">
        <v>1719</v>
      </c>
      <c r="E1589" s="4">
        <v>1734</v>
      </c>
      <c r="F1589" s="4">
        <v>1827</v>
      </c>
      <c r="G1589" s="4">
        <v>1824</v>
      </c>
      <c r="H1589" s="4">
        <v>1818</v>
      </c>
      <c r="I1589" s="4">
        <v>1842</v>
      </c>
      <c r="J1589" s="4">
        <v>1905</v>
      </c>
      <c r="K1589" s="4">
        <v>1938</v>
      </c>
      <c r="L1589" s="4">
        <v>1995</v>
      </c>
      <c r="M1589" s="4">
        <v>2001</v>
      </c>
      <c r="N1589" s="4">
        <v>2061</v>
      </c>
      <c r="O1589" s="4">
        <v>2061</v>
      </c>
      <c r="P1589" s="4">
        <v>2025</v>
      </c>
      <c r="Q1589" s="4">
        <v>2025</v>
      </c>
    </row>
    <row r="1590" spans="1:17" x14ac:dyDescent="0.3">
      <c r="A1590" t="s">
        <v>1798</v>
      </c>
      <c r="B1590" s="4">
        <v>2703</v>
      </c>
      <c r="C1590" s="4">
        <v>2703</v>
      </c>
      <c r="D1590" s="4">
        <v>2706</v>
      </c>
      <c r="E1590" s="4">
        <v>2709</v>
      </c>
      <c r="F1590" s="4">
        <v>2718</v>
      </c>
      <c r="G1590" s="4">
        <v>2688</v>
      </c>
      <c r="H1590" s="4">
        <v>2715</v>
      </c>
      <c r="I1590" s="4">
        <v>2748</v>
      </c>
      <c r="J1590" s="4">
        <v>2739</v>
      </c>
      <c r="K1590" s="4">
        <v>2766</v>
      </c>
      <c r="L1590" s="4">
        <v>2775</v>
      </c>
      <c r="M1590" s="4">
        <v>2820</v>
      </c>
      <c r="N1590" s="4">
        <v>2823</v>
      </c>
      <c r="O1590" s="4">
        <v>2796</v>
      </c>
      <c r="P1590" s="4">
        <v>2769</v>
      </c>
      <c r="Q1590" s="4">
        <v>2748</v>
      </c>
    </row>
    <row r="1591" spans="1:17" x14ac:dyDescent="0.3">
      <c r="A1591" t="s">
        <v>1799</v>
      </c>
      <c r="B1591" s="4">
        <v>999</v>
      </c>
      <c r="C1591" s="4">
        <v>972</v>
      </c>
      <c r="D1591" s="4">
        <v>978</v>
      </c>
      <c r="E1591" s="4">
        <v>990</v>
      </c>
      <c r="F1591" s="4">
        <v>1008</v>
      </c>
      <c r="G1591" s="4">
        <v>1026</v>
      </c>
      <c r="H1591" s="4">
        <v>1035</v>
      </c>
      <c r="I1591" s="4">
        <v>1047</v>
      </c>
      <c r="J1591" s="4">
        <v>1149</v>
      </c>
      <c r="K1591" s="4">
        <v>1260</v>
      </c>
      <c r="L1591" s="4">
        <v>1359</v>
      </c>
      <c r="M1591" s="4">
        <v>1539</v>
      </c>
      <c r="N1591" s="4">
        <v>1650</v>
      </c>
      <c r="O1591" s="4">
        <v>1674</v>
      </c>
      <c r="P1591" s="4">
        <v>1746</v>
      </c>
      <c r="Q1591" s="4">
        <v>1791</v>
      </c>
    </row>
    <row r="1592" spans="1:17" x14ac:dyDescent="0.3">
      <c r="A1592" t="s">
        <v>1800</v>
      </c>
      <c r="B1592" s="4">
        <v>279</v>
      </c>
      <c r="C1592" s="4">
        <v>288</v>
      </c>
      <c r="D1592" s="4">
        <v>336</v>
      </c>
      <c r="E1592" s="4">
        <v>348</v>
      </c>
      <c r="F1592" s="4">
        <v>387</v>
      </c>
      <c r="G1592" s="4">
        <v>384</v>
      </c>
      <c r="H1592" s="4">
        <v>429</v>
      </c>
      <c r="I1592" s="4">
        <v>435</v>
      </c>
      <c r="J1592" s="4">
        <v>435</v>
      </c>
      <c r="K1592" s="4">
        <v>465</v>
      </c>
      <c r="L1592" s="4">
        <v>462</v>
      </c>
      <c r="M1592" s="4">
        <v>477</v>
      </c>
      <c r="N1592" s="4">
        <v>483</v>
      </c>
      <c r="O1592" s="4">
        <v>489</v>
      </c>
      <c r="P1592" s="4">
        <v>495</v>
      </c>
      <c r="Q1592" s="4">
        <v>489</v>
      </c>
    </row>
    <row r="1593" spans="1:17" x14ac:dyDescent="0.3">
      <c r="A1593" t="s">
        <v>1801</v>
      </c>
      <c r="B1593" s="4">
        <v>909</v>
      </c>
      <c r="C1593" s="4">
        <v>1026</v>
      </c>
      <c r="D1593" s="4">
        <v>1176</v>
      </c>
      <c r="E1593" s="4">
        <v>1305</v>
      </c>
      <c r="F1593" s="4">
        <v>1425</v>
      </c>
      <c r="G1593" s="4">
        <v>1485</v>
      </c>
      <c r="H1593" s="4">
        <v>1500</v>
      </c>
      <c r="I1593" s="4">
        <v>1554</v>
      </c>
      <c r="J1593" s="4">
        <v>1545</v>
      </c>
      <c r="K1593" s="4">
        <v>1608</v>
      </c>
      <c r="L1593" s="4">
        <v>1650</v>
      </c>
      <c r="M1593" s="4">
        <v>1809</v>
      </c>
      <c r="N1593" s="4">
        <v>1869</v>
      </c>
      <c r="O1593" s="4">
        <v>1887</v>
      </c>
      <c r="P1593" s="4">
        <v>1926</v>
      </c>
      <c r="Q1593" s="4">
        <v>1947</v>
      </c>
    </row>
    <row r="1594" spans="1:17" x14ac:dyDescent="0.3">
      <c r="A1594" t="s">
        <v>1802</v>
      </c>
      <c r="B1594" s="4">
        <v>1014</v>
      </c>
      <c r="C1594" s="4">
        <v>1011</v>
      </c>
      <c r="D1594" s="4">
        <v>999</v>
      </c>
      <c r="E1594" s="4">
        <v>1005</v>
      </c>
      <c r="F1594" s="4">
        <v>1029</v>
      </c>
      <c r="G1594" s="4">
        <v>1077</v>
      </c>
      <c r="H1594" s="4">
        <v>1041</v>
      </c>
      <c r="I1594" s="4">
        <v>1041</v>
      </c>
      <c r="J1594" s="4">
        <v>1062</v>
      </c>
      <c r="K1594" s="4">
        <v>1068</v>
      </c>
      <c r="L1594" s="4">
        <v>1080</v>
      </c>
      <c r="M1594" s="4">
        <v>1074</v>
      </c>
      <c r="N1594" s="4">
        <v>1095</v>
      </c>
      <c r="O1594" s="4">
        <v>1110</v>
      </c>
      <c r="P1594" s="4">
        <v>1122</v>
      </c>
      <c r="Q1594" s="4">
        <v>1131</v>
      </c>
    </row>
    <row r="1595" spans="1:17" x14ac:dyDescent="0.3">
      <c r="A1595" t="s">
        <v>1803</v>
      </c>
      <c r="B1595" s="4">
        <v>18</v>
      </c>
      <c r="C1595" s="4">
        <v>24</v>
      </c>
      <c r="D1595" s="4">
        <v>24</v>
      </c>
      <c r="E1595" s="4">
        <v>18</v>
      </c>
      <c r="F1595" s="4">
        <v>21</v>
      </c>
      <c r="G1595" s="4">
        <v>30</v>
      </c>
      <c r="H1595" s="4">
        <v>30</v>
      </c>
      <c r="I1595" s="4">
        <v>36</v>
      </c>
      <c r="J1595" s="4">
        <v>30</v>
      </c>
      <c r="K1595" s="4">
        <v>30</v>
      </c>
      <c r="L1595" s="4">
        <v>60</v>
      </c>
      <c r="M1595" s="4">
        <v>87</v>
      </c>
      <c r="N1595" s="4">
        <v>72</v>
      </c>
      <c r="O1595" s="4">
        <v>84</v>
      </c>
      <c r="P1595" s="4">
        <v>135</v>
      </c>
      <c r="Q1595" s="4">
        <v>171</v>
      </c>
    </row>
    <row r="1596" spans="1:17" x14ac:dyDescent="0.3">
      <c r="A1596" t="s">
        <v>1804</v>
      </c>
      <c r="B1596" s="4">
        <v>129</v>
      </c>
      <c r="C1596" s="4">
        <v>144</v>
      </c>
      <c r="D1596" s="4">
        <v>150</v>
      </c>
      <c r="E1596" s="4">
        <v>141</v>
      </c>
      <c r="F1596" s="4">
        <v>147</v>
      </c>
      <c r="G1596" s="4">
        <v>156</v>
      </c>
      <c r="H1596" s="4">
        <v>162</v>
      </c>
      <c r="I1596" s="4">
        <v>165</v>
      </c>
      <c r="J1596" s="4">
        <v>168</v>
      </c>
      <c r="K1596" s="4">
        <v>138</v>
      </c>
      <c r="L1596" s="4">
        <v>153</v>
      </c>
      <c r="M1596" s="4">
        <v>150</v>
      </c>
      <c r="N1596" s="4">
        <v>141</v>
      </c>
      <c r="O1596" s="4">
        <v>141</v>
      </c>
      <c r="P1596" s="4">
        <v>159</v>
      </c>
      <c r="Q1596" s="4">
        <v>168</v>
      </c>
    </row>
    <row r="1597" spans="1:17" x14ac:dyDescent="0.3">
      <c r="A1597" t="s">
        <v>1805</v>
      </c>
      <c r="B1597" s="4">
        <v>2670</v>
      </c>
      <c r="C1597" s="4">
        <v>2616</v>
      </c>
      <c r="D1597" s="4">
        <v>2589</v>
      </c>
      <c r="E1597" s="4">
        <v>2592</v>
      </c>
      <c r="F1597" s="4">
        <v>2619</v>
      </c>
      <c r="G1597" s="4">
        <v>2661</v>
      </c>
      <c r="H1597" s="4">
        <v>2664</v>
      </c>
      <c r="I1597" s="4">
        <v>2670</v>
      </c>
      <c r="J1597" s="4">
        <v>2682</v>
      </c>
      <c r="K1597" s="4">
        <v>2751</v>
      </c>
      <c r="L1597" s="4">
        <v>2739</v>
      </c>
      <c r="M1597" s="4">
        <v>2754</v>
      </c>
      <c r="N1597" s="4">
        <v>2784</v>
      </c>
      <c r="O1597" s="4">
        <v>2724</v>
      </c>
      <c r="P1597" s="4">
        <v>2820</v>
      </c>
      <c r="Q1597" s="4">
        <v>2811</v>
      </c>
    </row>
    <row r="1598" spans="1:17" x14ac:dyDescent="0.3">
      <c r="A1598" t="s">
        <v>1806</v>
      </c>
      <c r="B1598" s="4">
        <v>1734</v>
      </c>
      <c r="C1598" s="4">
        <v>1773</v>
      </c>
      <c r="D1598" s="4">
        <v>1758</v>
      </c>
      <c r="E1598" s="4">
        <v>1896</v>
      </c>
      <c r="F1598" s="4">
        <v>1821</v>
      </c>
      <c r="G1598" s="4">
        <v>1767</v>
      </c>
      <c r="H1598" s="4">
        <v>1731</v>
      </c>
      <c r="I1598" s="4">
        <v>1761</v>
      </c>
      <c r="J1598" s="4">
        <v>1773</v>
      </c>
      <c r="K1598" s="4">
        <v>1737</v>
      </c>
      <c r="L1598" s="4">
        <v>1761</v>
      </c>
      <c r="M1598" s="4">
        <v>1794</v>
      </c>
      <c r="N1598" s="4">
        <v>1845</v>
      </c>
      <c r="O1598" s="4">
        <v>1854</v>
      </c>
      <c r="P1598" s="4">
        <v>1878</v>
      </c>
      <c r="Q1598" s="4">
        <v>1881</v>
      </c>
    </row>
    <row r="1599" spans="1:17" x14ac:dyDescent="0.3">
      <c r="A1599" t="s">
        <v>1807</v>
      </c>
      <c r="B1599" s="4">
        <v>2379</v>
      </c>
      <c r="C1599" s="4">
        <v>2475</v>
      </c>
      <c r="D1599" s="4">
        <v>2520</v>
      </c>
      <c r="E1599" s="4">
        <v>2571</v>
      </c>
      <c r="F1599" s="4">
        <v>2610</v>
      </c>
      <c r="G1599" s="4">
        <v>2634</v>
      </c>
      <c r="H1599" s="4">
        <v>2643</v>
      </c>
      <c r="I1599" s="4">
        <v>2712</v>
      </c>
      <c r="J1599" s="4">
        <v>2754</v>
      </c>
      <c r="K1599" s="4">
        <v>2775</v>
      </c>
      <c r="L1599" s="4">
        <v>2802</v>
      </c>
      <c r="M1599" s="4">
        <v>2835</v>
      </c>
      <c r="N1599" s="4">
        <v>2850</v>
      </c>
      <c r="O1599" s="4">
        <v>2898</v>
      </c>
      <c r="P1599" s="4">
        <v>2898</v>
      </c>
      <c r="Q1599" s="4">
        <v>2898</v>
      </c>
    </row>
    <row r="1600" spans="1:17" x14ac:dyDescent="0.3">
      <c r="A1600" t="s">
        <v>1808</v>
      </c>
      <c r="B1600" s="4">
        <v>2430</v>
      </c>
      <c r="C1600" s="4">
        <v>2451</v>
      </c>
      <c r="D1600" s="4">
        <v>2430</v>
      </c>
      <c r="E1600" s="4">
        <v>2388</v>
      </c>
      <c r="F1600" s="4">
        <v>2349</v>
      </c>
      <c r="G1600" s="4">
        <v>2337</v>
      </c>
      <c r="H1600" s="4">
        <v>2394</v>
      </c>
      <c r="I1600" s="4">
        <v>2391</v>
      </c>
      <c r="J1600" s="4">
        <v>2388</v>
      </c>
      <c r="K1600" s="4">
        <v>2400</v>
      </c>
      <c r="L1600" s="4">
        <v>2385</v>
      </c>
      <c r="M1600" s="4">
        <v>2367</v>
      </c>
      <c r="N1600" s="4">
        <v>2409</v>
      </c>
      <c r="O1600" s="4">
        <v>2517</v>
      </c>
      <c r="P1600" s="4">
        <v>2487</v>
      </c>
      <c r="Q1600" s="4">
        <v>2469</v>
      </c>
    </row>
    <row r="1601" spans="1:17" x14ac:dyDescent="0.3">
      <c r="A1601" t="s">
        <v>1809</v>
      </c>
      <c r="B1601" s="4">
        <v>2736</v>
      </c>
      <c r="C1601" s="4">
        <v>2787</v>
      </c>
      <c r="D1601" s="4">
        <v>2742</v>
      </c>
      <c r="E1601" s="4">
        <v>2847</v>
      </c>
      <c r="F1601" s="4">
        <v>2766</v>
      </c>
      <c r="G1601" s="4">
        <v>2811</v>
      </c>
      <c r="H1601" s="4">
        <v>2814</v>
      </c>
      <c r="I1601" s="4">
        <v>2721</v>
      </c>
      <c r="J1601" s="4">
        <v>2742</v>
      </c>
      <c r="K1601" s="4">
        <v>2817</v>
      </c>
      <c r="L1601" s="4">
        <v>2841</v>
      </c>
      <c r="M1601" s="4">
        <v>2886</v>
      </c>
      <c r="N1601" s="4">
        <v>2901</v>
      </c>
      <c r="O1601" s="4">
        <v>2934</v>
      </c>
      <c r="P1601" s="4">
        <v>2961</v>
      </c>
      <c r="Q1601" s="4">
        <v>2880</v>
      </c>
    </row>
    <row r="1602" spans="1:17" x14ac:dyDescent="0.3">
      <c r="A1602" t="s">
        <v>1810</v>
      </c>
      <c r="B1602" s="4">
        <v>2619</v>
      </c>
      <c r="C1602" s="4">
        <v>2649</v>
      </c>
      <c r="D1602" s="4">
        <v>2700</v>
      </c>
      <c r="E1602" s="4">
        <v>2775</v>
      </c>
      <c r="F1602" s="4">
        <v>2805</v>
      </c>
      <c r="G1602" s="4">
        <v>2841</v>
      </c>
      <c r="H1602" s="4">
        <v>2820</v>
      </c>
      <c r="I1602" s="4">
        <v>2805</v>
      </c>
      <c r="J1602" s="4">
        <v>2748</v>
      </c>
      <c r="K1602" s="4">
        <v>2778</v>
      </c>
      <c r="L1602" s="4">
        <v>2805</v>
      </c>
      <c r="M1602" s="4">
        <v>2805</v>
      </c>
      <c r="N1602" s="4">
        <v>2922</v>
      </c>
      <c r="O1602" s="4">
        <v>2949</v>
      </c>
      <c r="P1602" s="4">
        <v>3036</v>
      </c>
      <c r="Q1602" s="4">
        <v>3021</v>
      </c>
    </row>
    <row r="1603" spans="1:17" x14ac:dyDescent="0.3">
      <c r="A1603" t="s">
        <v>1811</v>
      </c>
      <c r="B1603" s="4">
        <v>699</v>
      </c>
      <c r="C1603" s="4">
        <v>750</v>
      </c>
      <c r="D1603" s="4">
        <v>744</v>
      </c>
      <c r="E1603" s="4">
        <v>783</v>
      </c>
      <c r="F1603" s="4">
        <v>771</v>
      </c>
      <c r="G1603" s="4">
        <v>744</v>
      </c>
      <c r="H1603" s="4">
        <v>768</v>
      </c>
      <c r="I1603" s="4">
        <v>831</v>
      </c>
      <c r="J1603" s="4">
        <v>795</v>
      </c>
      <c r="K1603" s="4">
        <v>885</v>
      </c>
      <c r="L1603" s="4">
        <v>858</v>
      </c>
      <c r="M1603" s="4">
        <v>825</v>
      </c>
      <c r="N1603" s="4">
        <v>801</v>
      </c>
      <c r="O1603" s="4">
        <v>825</v>
      </c>
      <c r="P1603" s="4">
        <v>951</v>
      </c>
      <c r="Q1603" s="4">
        <v>906</v>
      </c>
    </row>
    <row r="1604" spans="1:17" x14ac:dyDescent="0.3">
      <c r="A1604" t="s">
        <v>1812</v>
      </c>
      <c r="B1604" s="4">
        <v>2988</v>
      </c>
      <c r="C1604" s="4">
        <v>2928</v>
      </c>
      <c r="D1604" s="4">
        <v>3006</v>
      </c>
      <c r="E1604" s="4">
        <v>2958</v>
      </c>
      <c r="F1604" s="4">
        <v>3021</v>
      </c>
      <c r="G1604" s="4">
        <v>3027</v>
      </c>
      <c r="H1604" s="4">
        <v>3012</v>
      </c>
      <c r="I1604" s="4">
        <v>3039</v>
      </c>
      <c r="J1604" s="4">
        <v>3003</v>
      </c>
      <c r="K1604" s="4">
        <v>2970</v>
      </c>
      <c r="L1604" s="4">
        <v>2979</v>
      </c>
      <c r="M1604" s="4">
        <v>3009</v>
      </c>
      <c r="N1604" s="4">
        <v>2919</v>
      </c>
      <c r="O1604" s="4">
        <v>2958</v>
      </c>
      <c r="P1604" s="4">
        <v>3045</v>
      </c>
      <c r="Q1604" s="4">
        <v>3051</v>
      </c>
    </row>
    <row r="1605" spans="1:17" x14ac:dyDescent="0.3">
      <c r="A1605" t="s">
        <v>1813</v>
      </c>
      <c r="B1605" s="4">
        <v>1701</v>
      </c>
      <c r="C1605" s="4">
        <v>1665</v>
      </c>
      <c r="D1605" s="4">
        <v>1683</v>
      </c>
      <c r="E1605" s="4">
        <v>1671</v>
      </c>
      <c r="F1605" s="4">
        <v>1626</v>
      </c>
      <c r="G1605" s="4">
        <v>1626</v>
      </c>
      <c r="H1605" s="4">
        <v>1674</v>
      </c>
      <c r="I1605" s="4">
        <v>1629</v>
      </c>
      <c r="J1605" s="4">
        <v>1644</v>
      </c>
      <c r="K1605" s="4">
        <v>1671</v>
      </c>
      <c r="L1605" s="4">
        <v>1665</v>
      </c>
      <c r="M1605" s="4">
        <v>1668</v>
      </c>
      <c r="N1605" s="4">
        <v>1734</v>
      </c>
      <c r="O1605" s="4">
        <v>1719</v>
      </c>
      <c r="P1605" s="4">
        <v>1767</v>
      </c>
      <c r="Q1605" s="4">
        <v>1737</v>
      </c>
    </row>
    <row r="1606" spans="1:17" x14ac:dyDescent="0.3">
      <c r="A1606" t="s">
        <v>1814</v>
      </c>
      <c r="B1606" s="4">
        <v>1707</v>
      </c>
      <c r="C1606" s="4">
        <v>1740</v>
      </c>
      <c r="D1606" s="4">
        <v>1770</v>
      </c>
      <c r="E1606" s="4">
        <v>1776</v>
      </c>
      <c r="F1606" s="4">
        <v>1773</v>
      </c>
      <c r="G1606" s="4">
        <v>1812</v>
      </c>
      <c r="H1606" s="4">
        <v>1821</v>
      </c>
      <c r="I1606" s="4">
        <v>1815</v>
      </c>
      <c r="J1606" s="4">
        <v>1842</v>
      </c>
      <c r="K1606" s="4">
        <v>1851</v>
      </c>
      <c r="L1606" s="4">
        <v>1884</v>
      </c>
      <c r="M1606" s="4">
        <v>1896</v>
      </c>
      <c r="N1606" s="4">
        <v>1923</v>
      </c>
      <c r="O1606" s="4">
        <v>2004</v>
      </c>
      <c r="P1606" s="4">
        <v>2106</v>
      </c>
      <c r="Q1606" s="4">
        <v>2097</v>
      </c>
    </row>
    <row r="1607" spans="1:17" x14ac:dyDescent="0.3">
      <c r="A1607" t="s">
        <v>1815</v>
      </c>
      <c r="B1607" s="4">
        <v>2544</v>
      </c>
      <c r="C1607" s="4">
        <v>2529</v>
      </c>
      <c r="D1607" s="4">
        <v>2544</v>
      </c>
      <c r="E1607" s="4">
        <v>2499</v>
      </c>
      <c r="F1607" s="4">
        <v>2541</v>
      </c>
      <c r="G1607" s="4">
        <v>2556</v>
      </c>
      <c r="H1607" s="4">
        <v>2625</v>
      </c>
      <c r="I1607" s="4">
        <v>2700</v>
      </c>
      <c r="J1607" s="4">
        <v>2847</v>
      </c>
      <c r="K1607" s="4">
        <v>3015</v>
      </c>
      <c r="L1607" s="4">
        <v>3063</v>
      </c>
      <c r="M1607" s="4">
        <v>3138</v>
      </c>
      <c r="N1607" s="4">
        <v>3264</v>
      </c>
      <c r="O1607" s="4">
        <v>3210</v>
      </c>
      <c r="P1607" s="4">
        <v>3231</v>
      </c>
      <c r="Q1607" s="4">
        <v>3210</v>
      </c>
    </row>
    <row r="1608" spans="1:17" x14ac:dyDescent="0.3">
      <c r="A1608" t="s">
        <v>1816</v>
      </c>
      <c r="B1608" s="4">
        <v>1626</v>
      </c>
      <c r="C1608" s="4">
        <v>1614</v>
      </c>
      <c r="D1608" s="4">
        <v>1620</v>
      </c>
      <c r="E1608" s="4">
        <v>1554</v>
      </c>
      <c r="F1608" s="4">
        <v>1638</v>
      </c>
      <c r="G1608" s="4">
        <v>1617</v>
      </c>
      <c r="H1608" s="4">
        <v>1626</v>
      </c>
      <c r="I1608" s="4">
        <v>1635</v>
      </c>
      <c r="J1608" s="4">
        <v>1623</v>
      </c>
      <c r="K1608" s="4">
        <v>1596</v>
      </c>
      <c r="L1608" s="4">
        <v>1584</v>
      </c>
      <c r="M1608" s="4">
        <v>1596</v>
      </c>
      <c r="N1608" s="4">
        <v>1647</v>
      </c>
      <c r="O1608" s="4">
        <v>1638</v>
      </c>
      <c r="P1608" s="4">
        <v>1635</v>
      </c>
      <c r="Q1608" s="4">
        <v>1632</v>
      </c>
    </row>
    <row r="1609" spans="1:17" x14ac:dyDescent="0.3">
      <c r="A1609" t="s">
        <v>1817</v>
      </c>
      <c r="B1609" s="4">
        <v>2727</v>
      </c>
      <c r="C1609" s="4">
        <v>2739</v>
      </c>
      <c r="D1609" s="4">
        <v>2736</v>
      </c>
      <c r="E1609" s="4">
        <v>2766</v>
      </c>
      <c r="F1609" s="4">
        <v>2736</v>
      </c>
      <c r="G1609" s="4">
        <v>2754</v>
      </c>
      <c r="H1609" s="4">
        <v>2712</v>
      </c>
      <c r="I1609" s="4">
        <v>2664</v>
      </c>
      <c r="J1609" s="4">
        <v>2667</v>
      </c>
      <c r="K1609" s="4">
        <v>2751</v>
      </c>
      <c r="L1609" s="4">
        <v>2739</v>
      </c>
      <c r="M1609" s="4">
        <v>2757</v>
      </c>
      <c r="N1609" s="4">
        <v>2751</v>
      </c>
      <c r="O1609" s="4">
        <v>2751</v>
      </c>
      <c r="P1609" s="4">
        <v>2829</v>
      </c>
      <c r="Q1609" s="4">
        <v>2730</v>
      </c>
    </row>
    <row r="1610" spans="1:17" x14ac:dyDescent="0.3">
      <c r="A1610" t="s">
        <v>1818</v>
      </c>
      <c r="B1610" s="4">
        <v>2097</v>
      </c>
      <c r="C1610" s="4">
        <v>2079</v>
      </c>
      <c r="D1610" s="4">
        <v>2058</v>
      </c>
      <c r="E1610" s="4">
        <v>2091</v>
      </c>
      <c r="F1610" s="4">
        <v>2073</v>
      </c>
      <c r="G1610" s="4">
        <v>2109</v>
      </c>
      <c r="H1610" s="4">
        <v>2091</v>
      </c>
      <c r="I1610" s="4">
        <v>2040</v>
      </c>
      <c r="J1610" s="4">
        <v>2025</v>
      </c>
      <c r="K1610" s="4">
        <v>2040</v>
      </c>
      <c r="L1610" s="4">
        <v>2127</v>
      </c>
      <c r="M1610" s="4">
        <v>2166</v>
      </c>
      <c r="N1610" s="4">
        <v>2139</v>
      </c>
      <c r="O1610" s="4">
        <v>2205</v>
      </c>
      <c r="P1610" s="4">
        <v>2187</v>
      </c>
      <c r="Q1610" s="4">
        <v>2190</v>
      </c>
    </row>
    <row r="1611" spans="1:17" x14ac:dyDescent="0.3">
      <c r="A1611" t="s">
        <v>1819</v>
      </c>
      <c r="B1611" s="4">
        <v>1347</v>
      </c>
      <c r="C1611" s="4">
        <v>1338</v>
      </c>
      <c r="D1611" s="4">
        <v>1377</v>
      </c>
      <c r="E1611" s="4">
        <v>1395</v>
      </c>
      <c r="F1611" s="4">
        <v>1434</v>
      </c>
      <c r="G1611" s="4">
        <v>1398</v>
      </c>
      <c r="H1611" s="4">
        <v>1386</v>
      </c>
      <c r="I1611" s="4">
        <v>1407</v>
      </c>
      <c r="J1611" s="4">
        <v>1395</v>
      </c>
      <c r="K1611" s="4">
        <v>1401</v>
      </c>
      <c r="L1611" s="4">
        <v>1416</v>
      </c>
      <c r="M1611" s="4">
        <v>1401</v>
      </c>
      <c r="N1611" s="4">
        <v>1389</v>
      </c>
      <c r="O1611" s="4">
        <v>1371</v>
      </c>
      <c r="P1611" s="4">
        <v>1419</v>
      </c>
      <c r="Q1611" s="4">
        <v>1374</v>
      </c>
    </row>
    <row r="1612" spans="1:17" x14ac:dyDescent="0.3">
      <c r="A1612" t="s">
        <v>1820</v>
      </c>
      <c r="B1612" s="4">
        <v>2100</v>
      </c>
      <c r="C1612" s="4">
        <v>2106</v>
      </c>
      <c r="D1612" s="4">
        <v>2178</v>
      </c>
      <c r="E1612" s="4">
        <v>2214</v>
      </c>
      <c r="F1612" s="4">
        <v>2361</v>
      </c>
      <c r="G1612" s="4">
        <v>2367</v>
      </c>
      <c r="H1612" s="4">
        <v>2388</v>
      </c>
      <c r="I1612" s="4">
        <v>2421</v>
      </c>
      <c r="J1612" s="4">
        <v>2409</v>
      </c>
      <c r="K1612" s="4">
        <v>2442</v>
      </c>
      <c r="L1612" s="4">
        <v>2484</v>
      </c>
      <c r="M1612" s="4">
        <v>2496</v>
      </c>
      <c r="N1612" s="4">
        <v>2547</v>
      </c>
      <c r="O1612" s="4">
        <v>2529</v>
      </c>
      <c r="P1612" s="4">
        <v>2622</v>
      </c>
      <c r="Q1612" s="4">
        <v>2619</v>
      </c>
    </row>
    <row r="1613" spans="1:17" x14ac:dyDescent="0.3">
      <c r="A1613" t="s">
        <v>1821</v>
      </c>
      <c r="B1613" s="4">
        <v>42</v>
      </c>
      <c r="C1613" s="4">
        <v>63</v>
      </c>
      <c r="D1613" s="4">
        <v>54</v>
      </c>
      <c r="E1613" s="4">
        <v>60</v>
      </c>
      <c r="F1613" s="4">
        <v>75</v>
      </c>
      <c r="G1613" s="4">
        <v>75</v>
      </c>
      <c r="H1613" s="4">
        <v>69</v>
      </c>
      <c r="I1613" s="4">
        <v>75</v>
      </c>
      <c r="J1613" s="4">
        <v>75</v>
      </c>
      <c r="K1613" s="4">
        <v>69</v>
      </c>
      <c r="L1613" s="4">
        <v>72</v>
      </c>
      <c r="M1613" s="4">
        <v>72</v>
      </c>
      <c r="N1613" s="4">
        <v>78</v>
      </c>
      <c r="O1613" s="4">
        <v>78</v>
      </c>
      <c r="P1613" s="4">
        <v>135</v>
      </c>
      <c r="Q1613" s="4">
        <v>129</v>
      </c>
    </row>
    <row r="1614" spans="1:17" x14ac:dyDescent="0.3">
      <c r="A1614" t="s">
        <v>1822</v>
      </c>
      <c r="B1614" s="4">
        <v>2004</v>
      </c>
      <c r="C1614" s="4">
        <v>2094</v>
      </c>
      <c r="D1614" s="4">
        <v>2298</v>
      </c>
      <c r="E1614" s="4">
        <v>2544</v>
      </c>
      <c r="F1614" s="4">
        <v>2607</v>
      </c>
      <c r="G1614" s="4">
        <v>2679</v>
      </c>
      <c r="H1614" s="4">
        <v>2772</v>
      </c>
      <c r="I1614" s="4">
        <v>2718</v>
      </c>
      <c r="J1614" s="4">
        <v>2781</v>
      </c>
      <c r="K1614" s="4">
        <v>2853</v>
      </c>
      <c r="L1614" s="4">
        <v>2820</v>
      </c>
      <c r="M1614" s="4">
        <v>2820</v>
      </c>
      <c r="N1614" s="4">
        <v>2718</v>
      </c>
      <c r="O1614" s="4">
        <v>2745</v>
      </c>
      <c r="P1614" s="4">
        <v>2751</v>
      </c>
      <c r="Q1614" s="4">
        <v>2718</v>
      </c>
    </row>
    <row r="1615" spans="1:17" x14ac:dyDescent="0.3">
      <c r="A1615" t="s">
        <v>1823</v>
      </c>
      <c r="B1615" s="4">
        <v>2334</v>
      </c>
      <c r="C1615" s="4">
        <v>2403</v>
      </c>
      <c r="D1615" s="4">
        <v>2487</v>
      </c>
      <c r="E1615" s="4">
        <v>2484</v>
      </c>
      <c r="F1615" s="4">
        <v>2577</v>
      </c>
      <c r="G1615" s="4">
        <v>2670</v>
      </c>
      <c r="H1615" s="4">
        <v>2709</v>
      </c>
      <c r="I1615" s="4">
        <v>2805</v>
      </c>
      <c r="J1615" s="4">
        <v>2934</v>
      </c>
      <c r="K1615" s="4">
        <v>3057</v>
      </c>
      <c r="L1615" s="4">
        <v>3174</v>
      </c>
      <c r="M1615" s="4">
        <v>3216</v>
      </c>
      <c r="N1615" s="4">
        <v>3390</v>
      </c>
      <c r="O1615" s="4">
        <v>3459</v>
      </c>
      <c r="P1615" s="4">
        <v>3639</v>
      </c>
      <c r="Q1615" s="4">
        <v>3777</v>
      </c>
    </row>
    <row r="1616" spans="1:17" x14ac:dyDescent="0.3">
      <c r="A1616" t="s">
        <v>1824</v>
      </c>
      <c r="B1616" s="4">
        <v>2898</v>
      </c>
      <c r="C1616" s="4">
        <v>2841</v>
      </c>
      <c r="D1616" s="4">
        <v>2883</v>
      </c>
      <c r="E1616" s="4">
        <v>2883</v>
      </c>
      <c r="F1616" s="4">
        <v>2925</v>
      </c>
      <c r="G1616" s="4">
        <v>2859</v>
      </c>
      <c r="H1616" s="4">
        <v>2892</v>
      </c>
      <c r="I1616" s="4">
        <v>2874</v>
      </c>
      <c r="J1616" s="4">
        <v>2859</v>
      </c>
      <c r="K1616" s="4">
        <v>2901</v>
      </c>
      <c r="L1616" s="4">
        <v>2895</v>
      </c>
      <c r="M1616" s="4">
        <v>2955</v>
      </c>
      <c r="N1616" s="4">
        <v>2985</v>
      </c>
      <c r="O1616" s="4">
        <v>3024</v>
      </c>
      <c r="P1616" s="4">
        <v>3042</v>
      </c>
      <c r="Q1616" s="4">
        <v>3057</v>
      </c>
    </row>
    <row r="1617" spans="1:17" x14ac:dyDescent="0.3">
      <c r="A1617" t="s">
        <v>1825</v>
      </c>
      <c r="B1617" s="4">
        <v>96</v>
      </c>
      <c r="C1617" s="4">
        <v>102</v>
      </c>
      <c r="D1617" s="4">
        <v>99</v>
      </c>
      <c r="E1617" s="4">
        <v>114</v>
      </c>
      <c r="F1617" s="4">
        <v>183</v>
      </c>
      <c r="G1617" s="4">
        <v>261</v>
      </c>
      <c r="H1617" s="4">
        <v>357</v>
      </c>
      <c r="I1617" s="4">
        <v>477</v>
      </c>
      <c r="J1617" s="4">
        <v>576</v>
      </c>
      <c r="K1617" s="4">
        <v>666</v>
      </c>
      <c r="L1617" s="4">
        <v>753</v>
      </c>
      <c r="M1617" s="4">
        <v>834</v>
      </c>
      <c r="N1617" s="4">
        <v>900</v>
      </c>
      <c r="O1617" s="4">
        <v>960</v>
      </c>
      <c r="P1617" s="4">
        <v>996</v>
      </c>
      <c r="Q1617" s="4">
        <v>1089</v>
      </c>
    </row>
    <row r="1618" spans="1:17" x14ac:dyDescent="0.3">
      <c r="A1618" t="s">
        <v>1826</v>
      </c>
      <c r="B1618" s="4">
        <v>1731</v>
      </c>
      <c r="C1618" s="4">
        <v>1791</v>
      </c>
      <c r="D1618" s="4">
        <v>1797</v>
      </c>
      <c r="E1618" s="4">
        <v>1818</v>
      </c>
      <c r="F1618" s="4">
        <v>1791</v>
      </c>
      <c r="G1618" s="4">
        <v>1833</v>
      </c>
      <c r="H1618" s="4">
        <v>1902</v>
      </c>
      <c r="I1618" s="4">
        <v>1935</v>
      </c>
      <c r="J1618" s="4">
        <v>2031</v>
      </c>
      <c r="K1618" s="4">
        <v>1971</v>
      </c>
      <c r="L1618" s="4">
        <v>1986</v>
      </c>
      <c r="M1618" s="4">
        <v>1995</v>
      </c>
      <c r="N1618" s="4">
        <v>1998</v>
      </c>
      <c r="O1618" s="4">
        <v>1980</v>
      </c>
      <c r="P1618" s="4">
        <v>1986</v>
      </c>
      <c r="Q1618" s="4">
        <v>1995</v>
      </c>
    </row>
    <row r="1619" spans="1:17" x14ac:dyDescent="0.3">
      <c r="A1619" t="s">
        <v>1827</v>
      </c>
      <c r="B1619" s="4">
        <v>1365</v>
      </c>
      <c r="C1619" s="4">
        <v>1470</v>
      </c>
      <c r="D1619" s="4">
        <v>1596</v>
      </c>
      <c r="E1619" s="4">
        <v>1614</v>
      </c>
      <c r="F1619" s="4">
        <v>1653</v>
      </c>
      <c r="G1619" s="4">
        <v>1671</v>
      </c>
      <c r="H1619" s="4">
        <v>1662</v>
      </c>
      <c r="I1619" s="4">
        <v>1707</v>
      </c>
      <c r="J1619" s="4">
        <v>1746</v>
      </c>
      <c r="K1619" s="4">
        <v>1818</v>
      </c>
      <c r="L1619" s="4">
        <v>1839</v>
      </c>
      <c r="M1619" s="4">
        <v>1911</v>
      </c>
      <c r="N1619" s="4">
        <v>1956</v>
      </c>
      <c r="O1619" s="4">
        <v>1944</v>
      </c>
      <c r="P1619" s="4">
        <v>2025</v>
      </c>
      <c r="Q1619" s="4">
        <v>2001</v>
      </c>
    </row>
    <row r="1620" spans="1:17" x14ac:dyDescent="0.3">
      <c r="A1620" t="s">
        <v>1828</v>
      </c>
      <c r="B1620" s="4">
        <v>693</v>
      </c>
      <c r="C1620" s="4">
        <v>792</v>
      </c>
      <c r="D1620" s="4">
        <v>927</v>
      </c>
      <c r="E1620" s="4">
        <v>1194</v>
      </c>
      <c r="F1620" s="4">
        <v>1335</v>
      </c>
      <c r="G1620" s="4">
        <v>1434</v>
      </c>
      <c r="H1620" s="4">
        <v>1485</v>
      </c>
      <c r="I1620" s="4">
        <v>1578</v>
      </c>
      <c r="J1620" s="4">
        <v>1554</v>
      </c>
      <c r="K1620" s="4">
        <v>1536</v>
      </c>
      <c r="L1620" s="4">
        <v>1584</v>
      </c>
      <c r="M1620" s="4">
        <v>1635</v>
      </c>
      <c r="N1620" s="4">
        <v>1695</v>
      </c>
      <c r="O1620" s="4">
        <v>1713</v>
      </c>
      <c r="P1620" s="4">
        <v>1728</v>
      </c>
      <c r="Q1620" s="4">
        <v>1800</v>
      </c>
    </row>
    <row r="1621" spans="1:17" x14ac:dyDescent="0.3">
      <c r="A1621" t="s">
        <v>1829</v>
      </c>
      <c r="B1621" s="4">
        <v>528</v>
      </c>
      <c r="C1621" s="4">
        <v>612</v>
      </c>
      <c r="D1621" s="4">
        <v>762</v>
      </c>
      <c r="E1621" s="4">
        <v>1176</v>
      </c>
      <c r="F1621" s="4">
        <v>1398</v>
      </c>
      <c r="G1621" s="4">
        <v>1527</v>
      </c>
      <c r="H1621" s="4">
        <v>1623</v>
      </c>
      <c r="I1621" s="4">
        <v>1698</v>
      </c>
      <c r="J1621" s="4">
        <v>1689</v>
      </c>
      <c r="K1621" s="4">
        <v>1671</v>
      </c>
      <c r="L1621" s="4">
        <v>1680</v>
      </c>
      <c r="M1621" s="4">
        <v>1755</v>
      </c>
      <c r="N1621" s="4">
        <v>1812</v>
      </c>
      <c r="O1621" s="4">
        <v>1845</v>
      </c>
      <c r="P1621" s="4">
        <v>1866</v>
      </c>
      <c r="Q1621" s="4">
        <v>1890</v>
      </c>
    </row>
    <row r="1622" spans="1:17" x14ac:dyDescent="0.3">
      <c r="A1622" t="s">
        <v>1830</v>
      </c>
      <c r="B1622" s="4">
        <v>1158</v>
      </c>
      <c r="C1622" s="4">
        <v>1245</v>
      </c>
      <c r="D1622" s="4">
        <v>1299</v>
      </c>
      <c r="E1622" s="4">
        <v>1353</v>
      </c>
      <c r="F1622" s="4">
        <v>1362</v>
      </c>
      <c r="G1622" s="4">
        <v>1347</v>
      </c>
      <c r="H1622" s="4">
        <v>1350</v>
      </c>
      <c r="I1622" s="4">
        <v>1380</v>
      </c>
      <c r="J1622" s="4">
        <v>1401</v>
      </c>
      <c r="K1622" s="4">
        <v>1398</v>
      </c>
      <c r="L1622" s="4">
        <v>1455</v>
      </c>
      <c r="M1622" s="4">
        <v>1494</v>
      </c>
      <c r="N1622" s="4">
        <v>1494</v>
      </c>
      <c r="O1622" s="4">
        <v>1524</v>
      </c>
      <c r="P1622" s="4">
        <v>1527</v>
      </c>
      <c r="Q1622" s="4">
        <v>1560</v>
      </c>
    </row>
    <row r="1623" spans="1:17" x14ac:dyDescent="0.3">
      <c r="A1623" t="s">
        <v>1831</v>
      </c>
      <c r="B1623" s="4">
        <v>3132</v>
      </c>
      <c r="C1623" s="4">
        <v>3153</v>
      </c>
      <c r="D1623" s="4">
        <v>3165</v>
      </c>
      <c r="E1623" s="4">
        <v>3165</v>
      </c>
      <c r="F1623" s="4">
        <v>3081</v>
      </c>
      <c r="G1623" s="4">
        <v>3087</v>
      </c>
      <c r="H1623" s="4">
        <v>3012</v>
      </c>
      <c r="I1623" s="4">
        <v>2991</v>
      </c>
      <c r="J1623" s="4">
        <v>3000</v>
      </c>
      <c r="K1623" s="4">
        <v>3075</v>
      </c>
      <c r="L1623" s="4">
        <v>3144</v>
      </c>
      <c r="M1623" s="4">
        <v>3120</v>
      </c>
      <c r="N1623" s="4">
        <v>3105</v>
      </c>
      <c r="O1623" s="4">
        <v>3168</v>
      </c>
      <c r="P1623" s="4">
        <v>3222</v>
      </c>
      <c r="Q1623" s="4">
        <v>3189</v>
      </c>
    </row>
    <row r="1624" spans="1:17" x14ac:dyDescent="0.3">
      <c r="A1624" t="s">
        <v>1832</v>
      </c>
      <c r="B1624" s="4">
        <v>813</v>
      </c>
      <c r="C1624" s="4">
        <v>915</v>
      </c>
      <c r="D1624" s="4">
        <v>996</v>
      </c>
      <c r="E1624" s="4">
        <v>1059</v>
      </c>
      <c r="F1624" s="4">
        <v>1083</v>
      </c>
      <c r="G1624" s="4">
        <v>1101</v>
      </c>
      <c r="H1624" s="4">
        <v>1116</v>
      </c>
      <c r="I1624" s="4">
        <v>1182</v>
      </c>
      <c r="J1624" s="4">
        <v>1158</v>
      </c>
      <c r="K1624" s="4">
        <v>1224</v>
      </c>
      <c r="L1624" s="4">
        <v>1236</v>
      </c>
      <c r="M1624" s="4">
        <v>1239</v>
      </c>
      <c r="N1624" s="4">
        <v>1287</v>
      </c>
      <c r="O1624" s="4">
        <v>1275</v>
      </c>
      <c r="P1624" s="4">
        <v>1287</v>
      </c>
      <c r="Q1624" s="4">
        <v>1284</v>
      </c>
    </row>
    <row r="1625" spans="1:17" x14ac:dyDescent="0.3">
      <c r="A1625" t="s">
        <v>1833</v>
      </c>
      <c r="B1625" s="4">
        <v>1143</v>
      </c>
      <c r="C1625" s="4">
        <v>1209</v>
      </c>
      <c r="D1625" s="4">
        <v>1380</v>
      </c>
      <c r="E1625" s="4">
        <v>1497</v>
      </c>
      <c r="F1625" s="4">
        <v>1494</v>
      </c>
      <c r="G1625" s="4">
        <v>1530</v>
      </c>
      <c r="H1625" s="4">
        <v>1551</v>
      </c>
      <c r="I1625" s="4">
        <v>1581</v>
      </c>
      <c r="J1625" s="4">
        <v>1575</v>
      </c>
      <c r="K1625" s="4">
        <v>1566</v>
      </c>
      <c r="L1625" s="4">
        <v>1593</v>
      </c>
      <c r="M1625" s="4">
        <v>1560</v>
      </c>
      <c r="N1625" s="4">
        <v>1581</v>
      </c>
      <c r="O1625" s="4">
        <v>1638</v>
      </c>
      <c r="P1625" s="4">
        <v>1698</v>
      </c>
      <c r="Q1625" s="4">
        <v>1728</v>
      </c>
    </row>
    <row r="1626" spans="1:17" x14ac:dyDescent="0.3">
      <c r="A1626" t="s">
        <v>1834</v>
      </c>
      <c r="B1626" s="4">
        <v>2046</v>
      </c>
      <c r="C1626" s="4">
        <v>2094</v>
      </c>
      <c r="D1626" s="4">
        <v>2133</v>
      </c>
      <c r="E1626" s="4">
        <v>2202</v>
      </c>
      <c r="F1626" s="4">
        <v>2223</v>
      </c>
      <c r="G1626" s="4">
        <v>2235</v>
      </c>
      <c r="H1626" s="4">
        <v>2295</v>
      </c>
      <c r="I1626" s="4">
        <v>2286</v>
      </c>
      <c r="J1626" s="4">
        <v>2400</v>
      </c>
      <c r="K1626" s="4">
        <v>2421</v>
      </c>
      <c r="L1626" s="4">
        <v>2424</v>
      </c>
      <c r="M1626" s="4">
        <v>2466</v>
      </c>
      <c r="N1626" s="4">
        <v>2454</v>
      </c>
      <c r="O1626" s="4">
        <v>2478</v>
      </c>
      <c r="P1626" s="4">
        <v>2481</v>
      </c>
      <c r="Q1626" s="4">
        <v>2487</v>
      </c>
    </row>
    <row r="1627" spans="1:17" x14ac:dyDescent="0.3">
      <c r="A1627" t="s">
        <v>1835</v>
      </c>
      <c r="B1627" s="4">
        <v>759</v>
      </c>
      <c r="C1627" s="4">
        <v>852</v>
      </c>
      <c r="D1627" s="4">
        <v>897</v>
      </c>
      <c r="E1627" s="4">
        <v>1050</v>
      </c>
      <c r="F1627" s="4">
        <v>1104</v>
      </c>
      <c r="G1627" s="4">
        <v>1125</v>
      </c>
      <c r="H1627" s="4">
        <v>1143</v>
      </c>
      <c r="I1627" s="4">
        <v>1188</v>
      </c>
      <c r="J1627" s="4">
        <v>1167</v>
      </c>
      <c r="K1627" s="4">
        <v>1128</v>
      </c>
      <c r="L1627" s="4">
        <v>1164</v>
      </c>
      <c r="M1627" s="4">
        <v>1203</v>
      </c>
      <c r="N1627" s="4">
        <v>1200</v>
      </c>
      <c r="O1627" s="4">
        <v>1215</v>
      </c>
      <c r="P1627" s="4">
        <v>1311</v>
      </c>
      <c r="Q1627" s="4">
        <v>1299</v>
      </c>
    </row>
    <row r="1628" spans="1:17" x14ac:dyDescent="0.3">
      <c r="A1628" t="s">
        <v>1836</v>
      </c>
      <c r="B1628" s="4">
        <v>1341</v>
      </c>
      <c r="C1628" s="4">
        <v>1401</v>
      </c>
      <c r="D1628" s="4">
        <v>1515</v>
      </c>
      <c r="E1628" s="4">
        <v>1629</v>
      </c>
      <c r="F1628" s="4">
        <v>1572</v>
      </c>
      <c r="G1628" s="4">
        <v>1554</v>
      </c>
      <c r="H1628" s="4">
        <v>1605</v>
      </c>
      <c r="I1628" s="4">
        <v>1635</v>
      </c>
      <c r="J1628" s="4">
        <v>1647</v>
      </c>
      <c r="K1628" s="4">
        <v>1785</v>
      </c>
      <c r="L1628" s="4">
        <v>1821</v>
      </c>
      <c r="M1628" s="4">
        <v>1842</v>
      </c>
      <c r="N1628" s="4">
        <v>1986</v>
      </c>
      <c r="O1628" s="4">
        <v>2085</v>
      </c>
      <c r="P1628" s="4">
        <v>2217</v>
      </c>
      <c r="Q1628" s="4">
        <v>2442</v>
      </c>
    </row>
    <row r="1629" spans="1:17" x14ac:dyDescent="0.3">
      <c r="A1629" t="s">
        <v>1837</v>
      </c>
      <c r="B1629" s="4">
        <v>954</v>
      </c>
      <c r="C1629" s="4">
        <v>966</v>
      </c>
      <c r="D1629" s="4">
        <v>984</v>
      </c>
      <c r="E1629" s="4">
        <v>1032</v>
      </c>
      <c r="F1629" s="4">
        <v>1005</v>
      </c>
      <c r="G1629" s="4">
        <v>1023</v>
      </c>
      <c r="H1629" s="4">
        <v>966</v>
      </c>
      <c r="I1629" s="4">
        <v>984</v>
      </c>
      <c r="J1629" s="4">
        <v>984</v>
      </c>
      <c r="K1629" s="4">
        <v>978</v>
      </c>
      <c r="L1629" s="4">
        <v>1029</v>
      </c>
      <c r="M1629" s="4">
        <v>1077</v>
      </c>
      <c r="N1629" s="4">
        <v>1050</v>
      </c>
      <c r="O1629" s="4">
        <v>1047</v>
      </c>
      <c r="P1629" s="4">
        <v>1125</v>
      </c>
      <c r="Q1629" s="4">
        <v>1119</v>
      </c>
    </row>
    <row r="1630" spans="1:17" x14ac:dyDescent="0.3">
      <c r="A1630" t="s">
        <v>1838</v>
      </c>
      <c r="B1630" s="4">
        <v>2994</v>
      </c>
      <c r="C1630" s="4">
        <v>3063</v>
      </c>
      <c r="D1630" s="4">
        <v>3156</v>
      </c>
      <c r="E1630" s="4">
        <v>3210</v>
      </c>
      <c r="F1630" s="4">
        <v>3174</v>
      </c>
      <c r="G1630" s="4">
        <v>3186</v>
      </c>
      <c r="H1630" s="4">
        <v>3162</v>
      </c>
      <c r="I1630" s="4">
        <v>3222</v>
      </c>
      <c r="J1630" s="4">
        <v>3339</v>
      </c>
      <c r="K1630" s="4">
        <v>3417</v>
      </c>
      <c r="L1630" s="4">
        <v>3369</v>
      </c>
      <c r="M1630" s="4">
        <v>3375</v>
      </c>
      <c r="N1630" s="4">
        <v>3414</v>
      </c>
      <c r="O1630" s="4">
        <v>3408</v>
      </c>
      <c r="P1630" s="4">
        <v>3495</v>
      </c>
      <c r="Q1630" s="4">
        <v>3648</v>
      </c>
    </row>
    <row r="1631" spans="1:17" x14ac:dyDescent="0.3">
      <c r="A1631" t="s">
        <v>1839</v>
      </c>
      <c r="B1631" s="4">
        <v>2448</v>
      </c>
      <c r="C1631" s="4">
        <v>2526</v>
      </c>
      <c r="D1631" s="4">
        <v>2532</v>
      </c>
      <c r="E1631" s="4">
        <v>2457</v>
      </c>
      <c r="F1631" s="4">
        <v>2427</v>
      </c>
      <c r="G1631" s="4">
        <v>2478</v>
      </c>
      <c r="H1631" s="4">
        <v>2394</v>
      </c>
      <c r="I1631" s="4">
        <v>2433</v>
      </c>
      <c r="J1631" s="4">
        <v>2466</v>
      </c>
      <c r="K1631" s="4">
        <v>2535</v>
      </c>
      <c r="L1631" s="4">
        <v>2550</v>
      </c>
      <c r="M1631" s="4">
        <v>2643</v>
      </c>
      <c r="N1631" s="4">
        <v>2577</v>
      </c>
      <c r="O1631" s="4">
        <v>2535</v>
      </c>
      <c r="P1631" s="4">
        <v>2565</v>
      </c>
      <c r="Q1631" s="4">
        <v>2586</v>
      </c>
    </row>
    <row r="1632" spans="1:17" x14ac:dyDescent="0.3">
      <c r="A1632" t="s">
        <v>1840</v>
      </c>
      <c r="B1632" s="4">
        <v>1644</v>
      </c>
      <c r="C1632" s="4">
        <v>1647</v>
      </c>
      <c r="D1632" s="4">
        <v>1686</v>
      </c>
      <c r="E1632" s="4">
        <v>1665</v>
      </c>
      <c r="F1632" s="4">
        <v>1638</v>
      </c>
      <c r="G1632" s="4">
        <v>1599</v>
      </c>
      <c r="H1632" s="4">
        <v>1644</v>
      </c>
      <c r="I1632" s="4">
        <v>1629</v>
      </c>
      <c r="J1632" s="4">
        <v>1632</v>
      </c>
      <c r="K1632" s="4">
        <v>1653</v>
      </c>
      <c r="L1632" s="4">
        <v>1695</v>
      </c>
      <c r="M1632" s="4">
        <v>1677</v>
      </c>
      <c r="N1632" s="4">
        <v>1734</v>
      </c>
      <c r="O1632" s="4">
        <v>1758</v>
      </c>
      <c r="P1632" s="4">
        <v>1770</v>
      </c>
      <c r="Q1632" s="4">
        <v>1836</v>
      </c>
    </row>
    <row r="1633" spans="1:17" x14ac:dyDescent="0.3">
      <c r="A1633" t="s">
        <v>1841</v>
      </c>
      <c r="B1633" s="4">
        <v>2736</v>
      </c>
      <c r="C1633" s="4">
        <v>2811</v>
      </c>
      <c r="D1633" s="4">
        <v>2856</v>
      </c>
      <c r="E1633" s="4">
        <v>2784</v>
      </c>
      <c r="F1633" s="4">
        <v>2664</v>
      </c>
      <c r="G1633" s="4">
        <v>2640</v>
      </c>
      <c r="H1633" s="4">
        <v>2634</v>
      </c>
      <c r="I1633" s="4">
        <v>2613</v>
      </c>
      <c r="J1633" s="4">
        <v>2619</v>
      </c>
      <c r="K1633" s="4">
        <v>2610</v>
      </c>
      <c r="L1633" s="4">
        <v>2625</v>
      </c>
      <c r="M1633" s="4">
        <v>2616</v>
      </c>
      <c r="N1633" s="4">
        <v>2637</v>
      </c>
      <c r="O1633" s="4">
        <v>2577</v>
      </c>
      <c r="P1633" s="4">
        <v>2658</v>
      </c>
      <c r="Q1633" s="4">
        <v>2613</v>
      </c>
    </row>
    <row r="1634" spans="1:17" x14ac:dyDescent="0.3">
      <c r="A1634" t="s">
        <v>1842</v>
      </c>
      <c r="B1634" s="4">
        <v>1380</v>
      </c>
      <c r="C1634" s="4">
        <v>1395</v>
      </c>
      <c r="D1634" s="4">
        <v>1461</v>
      </c>
      <c r="E1634" s="4">
        <v>1398</v>
      </c>
      <c r="F1634" s="4">
        <v>1350</v>
      </c>
      <c r="G1634" s="4">
        <v>1269</v>
      </c>
      <c r="H1634" s="4">
        <v>1221</v>
      </c>
      <c r="I1634" s="4">
        <v>1218</v>
      </c>
      <c r="J1634" s="4">
        <v>1218</v>
      </c>
      <c r="K1634" s="4">
        <v>1257</v>
      </c>
      <c r="L1634" s="4">
        <v>1248</v>
      </c>
      <c r="M1634" s="4">
        <v>1335</v>
      </c>
      <c r="N1634" s="4">
        <v>1272</v>
      </c>
      <c r="O1634" s="4">
        <v>1296</v>
      </c>
      <c r="P1634" s="4">
        <v>1509</v>
      </c>
      <c r="Q1634" s="4">
        <v>1635</v>
      </c>
    </row>
    <row r="1635" spans="1:17" x14ac:dyDescent="0.3">
      <c r="A1635" t="s">
        <v>1843</v>
      </c>
      <c r="B1635" s="4">
        <v>2355</v>
      </c>
      <c r="C1635" s="4">
        <v>2412</v>
      </c>
      <c r="D1635" s="4">
        <v>2364</v>
      </c>
      <c r="E1635" s="4">
        <v>2337</v>
      </c>
      <c r="F1635" s="4">
        <v>2361</v>
      </c>
      <c r="G1635" s="4">
        <v>2334</v>
      </c>
      <c r="H1635" s="4">
        <v>2229</v>
      </c>
      <c r="I1635" s="4">
        <v>2253</v>
      </c>
      <c r="J1635" s="4">
        <v>2289</v>
      </c>
      <c r="K1635" s="4">
        <v>2301</v>
      </c>
      <c r="L1635" s="4">
        <v>2301</v>
      </c>
      <c r="M1635" s="4">
        <v>2358</v>
      </c>
      <c r="N1635" s="4">
        <v>2310</v>
      </c>
      <c r="O1635" s="4">
        <v>2304</v>
      </c>
      <c r="P1635" s="4">
        <v>2388</v>
      </c>
      <c r="Q1635" s="4">
        <v>2367</v>
      </c>
    </row>
    <row r="1636" spans="1:17" x14ac:dyDescent="0.3">
      <c r="A1636" t="s">
        <v>1844</v>
      </c>
      <c r="B1636" s="4">
        <v>2178</v>
      </c>
      <c r="C1636" s="4">
        <v>2295</v>
      </c>
      <c r="D1636" s="4">
        <v>2322</v>
      </c>
      <c r="E1636" s="4">
        <v>2355</v>
      </c>
      <c r="F1636" s="4">
        <v>2319</v>
      </c>
      <c r="G1636" s="4">
        <v>2292</v>
      </c>
      <c r="H1636" s="4">
        <v>2304</v>
      </c>
      <c r="I1636" s="4">
        <v>2277</v>
      </c>
      <c r="J1636" s="4">
        <v>2268</v>
      </c>
      <c r="K1636" s="4">
        <v>2298</v>
      </c>
      <c r="L1636" s="4">
        <v>2316</v>
      </c>
      <c r="M1636" s="4">
        <v>2385</v>
      </c>
      <c r="N1636" s="4">
        <v>2391</v>
      </c>
      <c r="O1636" s="4">
        <v>2379</v>
      </c>
      <c r="P1636" s="4">
        <v>2472</v>
      </c>
      <c r="Q1636" s="4">
        <v>2454</v>
      </c>
    </row>
    <row r="1637" spans="1:17" x14ac:dyDescent="0.3">
      <c r="A1637" t="s">
        <v>1845</v>
      </c>
      <c r="B1637" s="4">
        <v>2586</v>
      </c>
      <c r="C1637" s="4">
        <v>2577</v>
      </c>
      <c r="D1637" s="4">
        <v>2607</v>
      </c>
      <c r="E1637" s="4">
        <v>2628</v>
      </c>
      <c r="F1637" s="4">
        <v>2604</v>
      </c>
      <c r="G1637" s="4">
        <v>2559</v>
      </c>
      <c r="H1637" s="4">
        <v>2622</v>
      </c>
      <c r="I1637" s="4">
        <v>2619</v>
      </c>
      <c r="J1637" s="4">
        <v>2622</v>
      </c>
      <c r="K1637" s="4">
        <v>2607</v>
      </c>
      <c r="L1637" s="4">
        <v>2640</v>
      </c>
      <c r="M1637" s="4">
        <v>2583</v>
      </c>
      <c r="N1637" s="4">
        <v>2652</v>
      </c>
      <c r="O1637" s="4">
        <v>2667</v>
      </c>
      <c r="P1637" s="4">
        <v>2751</v>
      </c>
      <c r="Q1637" s="4">
        <v>2715</v>
      </c>
    </row>
    <row r="1638" spans="1:17" x14ac:dyDescent="0.3">
      <c r="A1638" t="s">
        <v>1846</v>
      </c>
      <c r="B1638" s="4">
        <v>1995</v>
      </c>
      <c r="C1638" s="4">
        <v>2058</v>
      </c>
      <c r="D1638" s="4">
        <v>2154</v>
      </c>
      <c r="E1638" s="4">
        <v>2163</v>
      </c>
      <c r="F1638" s="4">
        <v>2154</v>
      </c>
      <c r="G1638" s="4">
        <v>2157</v>
      </c>
      <c r="H1638" s="4">
        <v>2205</v>
      </c>
      <c r="I1638" s="4">
        <v>2283</v>
      </c>
      <c r="J1638" s="4">
        <v>2331</v>
      </c>
      <c r="K1638" s="4">
        <v>2430</v>
      </c>
      <c r="L1638" s="4">
        <v>2502</v>
      </c>
      <c r="M1638" s="4">
        <v>2637</v>
      </c>
      <c r="N1638" s="4">
        <v>2676</v>
      </c>
      <c r="O1638" s="4">
        <v>2862</v>
      </c>
      <c r="P1638" s="4">
        <v>2919</v>
      </c>
      <c r="Q1638" s="4">
        <v>2889</v>
      </c>
    </row>
    <row r="1639" spans="1:17" x14ac:dyDescent="0.3">
      <c r="A1639" t="s">
        <v>1847</v>
      </c>
      <c r="B1639" s="4">
        <v>2643</v>
      </c>
      <c r="C1639" s="4">
        <v>2808</v>
      </c>
      <c r="D1639" s="4">
        <v>2820</v>
      </c>
      <c r="E1639" s="4">
        <v>2799</v>
      </c>
      <c r="F1639" s="4">
        <v>2691</v>
      </c>
      <c r="G1639" s="4">
        <v>2709</v>
      </c>
      <c r="H1639" s="4">
        <v>2646</v>
      </c>
      <c r="I1639" s="4">
        <v>2694</v>
      </c>
      <c r="J1639" s="4">
        <v>2790</v>
      </c>
      <c r="K1639" s="4">
        <v>2802</v>
      </c>
      <c r="L1639" s="4">
        <v>2838</v>
      </c>
      <c r="M1639" s="4">
        <v>2772</v>
      </c>
      <c r="N1639" s="4">
        <v>2850</v>
      </c>
      <c r="O1639" s="4">
        <v>2799</v>
      </c>
      <c r="P1639" s="4">
        <v>2844</v>
      </c>
      <c r="Q1639" s="4">
        <v>2907</v>
      </c>
    </row>
    <row r="1640" spans="1:17" x14ac:dyDescent="0.3">
      <c r="A1640" t="s">
        <v>1848</v>
      </c>
      <c r="B1640" s="4">
        <v>141</v>
      </c>
      <c r="C1640" s="4">
        <v>153</v>
      </c>
      <c r="D1640" s="4">
        <v>183</v>
      </c>
      <c r="E1640" s="4">
        <v>249</v>
      </c>
      <c r="F1640" s="4">
        <v>315</v>
      </c>
      <c r="G1640" s="4">
        <v>342</v>
      </c>
      <c r="H1640" s="4">
        <v>381</v>
      </c>
      <c r="I1640" s="4">
        <v>387</v>
      </c>
      <c r="J1640" s="4">
        <v>384</v>
      </c>
      <c r="K1640" s="4">
        <v>372</v>
      </c>
      <c r="L1640" s="4">
        <v>393</v>
      </c>
      <c r="M1640" s="4">
        <v>402</v>
      </c>
      <c r="N1640" s="4">
        <v>399</v>
      </c>
      <c r="O1640" s="4">
        <v>435</v>
      </c>
      <c r="P1640" s="4">
        <v>606</v>
      </c>
      <c r="Q1640" s="4">
        <v>594</v>
      </c>
    </row>
    <row r="1641" spans="1:17" x14ac:dyDescent="0.3">
      <c r="A1641" t="s">
        <v>1849</v>
      </c>
      <c r="B1641" s="4">
        <v>2949</v>
      </c>
      <c r="C1641" s="4">
        <v>2928</v>
      </c>
      <c r="D1641" s="4">
        <v>2892</v>
      </c>
      <c r="E1641" s="4">
        <v>2853</v>
      </c>
      <c r="F1641" s="4">
        <v>2856</v>
      </c>
      <c r="G1641" s="4">
        <v>2820</v>
      </c>
      <c r="H1641" s="4">
        <v>2835</v>
      </c>
      <c r="I1641" s="4">
        <v>2814</v>
      </c>
      <c r="J1641" s="4">
        <v>2775</v>
      </c>
      <c r="K1641" s="4">
        <v>2760</v>
      </c>
      <c r="L1641" s="4">
        <v>2778</v>
      </c>
      <c r="M1641" s="4">
        <v>2799</v>
      </c>
      <c r="N1641" s="4">
        <v>2739</v>
      </c>
      <c r="O1641" s="4">
        <v>2814</v>
      </c>
      <c r="P1641" s="4">
        <v>2925</v>
      </c>
      <c r="Q1641" s="4">
        <v>2946</v>
      </c>
    </row>
    <row r="1642" spans="1:17" x14ac:dyDescent="0.3">
      <c r="A1642" t="s">
        <v>1850</v>
      </c>
      <c r="B1642" s="4">
        <v>1122</v>
      </c>
      <c r="C1642" s="4">
        <v>1233</v>
      </c>
      <c r="D1642" s="4">
        <v>1302</v>
      </c>
      <c r="E1642" s="4">
        <v>1347</v>
      </c>
      <c r="F1642" s="4">
        <v>1491</v>
      </c>
      <c r="G1642" s="4">
        <v>1503</v>
      </c>
      <c r="H1642" s="4">
        <v>1500</v>
      </c>
      <c r="I1642" s="4">
        <v>1560</v>
      </c>
      <c r="J1642" s="4">
        <v>1587</v>
      </c>
      <c r="K1642" s="4">
        <v>1602</v>
      </c>
      <c r="L1642" s="4">
        <v>1626</v>
      </c>
      <c r="M1642" s="4">
        <v>1623</v>
      </c>
      <c r="N1642" s="4">
        <v>1665</v>
      </c>
      <c r="O1642" s="4">
        <v>1695</v>
      </c>
      <c r="P1642" s="4">
        <v>1716</v>
      </c>
      <c r="Q1642" s="4">
        <v>1767</v>
      </c>
    </row>
    <row r="1643" spans="1:17" x14ac:dyDescent="0.3">
      <c r="A1643" t="s">
        <v>1851</v>
      </c>
      <c r="B1643" s="4">
        <v>2313</v>
      </c>
      <c r="C1643" s="4">
        <v>2295</v>
      </c>
      <c r="D1643" s="4">
        <v>2259</v>
      </c>
      <c r="E1643" s="4">
        <v>2223</v>
      </c>
      <c r="F1643" s="4">
        <v>2127</v>
      </c>
      <c r="G1643" s="4">
        <v>2160</v>
      </c>
      <c r="H1643" s="4">
        <v>2142</v>
      </c>
      <c r="I1643" s="4">
        <v>2091</v>
      </c>
      <c r="J1643" s="4">
        <v>2094</v>
      </c>
      <c r="K1643" s="4">
        <v>2094</v>
      </c>
      <c r="L1643" s="4">
        <v>2109</v>
      </c>
      <c r="M1643" s="4">
        <v>2109</v>
      </c>
      <c r="N1643" s="4">
        <v>2271</v>
      </c>
      <c r="O1643" s="4">
        <v>2316</v>
      </c>
      <c r="P1643" s="4">
        <v>2376</v>
      </c>
      <c r="Q1643" s="4">
        <v>2316</v>
      </c>
    </row>
    <row r="1644" spans="1:17" x14ac:dyDescent="0.3">
      <c r="A1644" t="s">
        <v>1852</v>
      </c>
      <c r="B1644" s="4">
        <v>381</v>
      </c>
      <c r="C1644" s="4">
        <v>453</v>
      </c>
      <c r="D1644" s="4">
        <v>522</v>
      </c>
      <c r="E1644" s="4">
        <v>558</v>
      </c>
      <c r="F1644" s="4">
        <v>579</v>
      </c>
      <c r="G1644" s="4">
        <v>603</v>
      </c>
      <c r="H1644" s="4">
        <v>636</v>
      </c>
      <c r="I1644" s="4">
        <v>657</v>
      </c>
      <c r="J1644" s="4">
        <v>642</v>
      </c>
      <c r="K1644" s="4">
        <v>654</v>
      </c>
      <c r="L1644" s="4">
        <v>687</v>
      </c>
      <c r="M1644" s="4">
        <v>696</v>
      </c>
      <c r="N1644" s="4">
        <v>708</v>
      </c>
      <c r="O1644" s="4">
        <v>726</v>
      </c>
      <c r="P1644" s="4">
        <v>780</v>
      </c>
      <c r="Q1644" s="4">
        <v>849</v>
      </c>
    </row>
    <row r="1645" spans="1:17" x14ac:dyDescent="0.3">
      <c r="A1645" t="s">
        <v>1853</v>
      </c>
      <c r="B1645" s="4">
        <v>2184</v>
      </c>
      <c r="C1645" s="4">
        <v>2202</v>
      </c>
      <c r="D1645" s="4">
        <v>2214</v>
      </c>
      <c r="E1645" s="4">
        <v>2217</v>
      </c>
      <c r="F1645" s="4">
        <v>2247</v>
      </c>
      <c r="G1645" s="4">
        <v>2265</v>
      </c>
      <c r="H1645" s="4">
        <v>2337</v>
      </c>
      <c r="I1645" s="4">
        <v>2286</v>
      </c>
      <c r="J1645" s="4">
        <v>2133</v>
      </c>
      <c r="K1645" s="4">
        <v>2049</v>
      </c>
      <c r="L1645" s="4">
        <v>1992</v>
      </c>
      <c r="M1645" s="4">
        <v>1977</v>
      </c>
      <c r="N1645" s="4">
        <v>1938</v>
      </c>
      <c r="O1645" s="4">
        <v>1923</v>
      </c>
      <c r="P1645" s="4">
        <v>1968</v>
      </c>
      <c r="Q1645" s="4">
        <v>2040</v>
      </c>
    </row>
    <row r="1646" spans="1:17" x14ac:dyDescent="0.3">
      <c r="A1646" t="s">
        <v>1854</v>
      </c>
      <c r="B1646" s="4">
        <v>738</v>
      </c>
      <c r="C1646" s="4">
        <v>804</v>
      </c>
      <c r="D1646" s="4">
        <v>858</v>
      </c>
      <c r="E1646" s="4">
        <v>915</v>
      </c>
      <c r="F1646" s="4">
        <v>969</v>
      </c>
      <c r="G1646" s="4">
        <v>1047</v>
      </c>
      <c r="H1646" s="4">
        <v>1092</v>
      </c>
      <c r="I1646" s="4">
        <v>1146</v>
      </c>
      <c r="J1646" s="4">
        <v>1248</v>
      </c>
      <c r="K1646" s="4">
        <v>1245</v>
      </c>
      <c r="L1646" s="4">
        <v>1224</v>
      </c>
      <c r="M1646" s="4">
        <v>1251</v>
      </c>
      <c r="N1646" s="4">
        <v>1260</v>
      </c>
      <c r="O1646" s="4">
        <v>1278</v>
      </c>
      <c r="P1646" s="4">
        <v>1266</v>
      </c>
      <c r="Q1646" s="4">
        <v>1347</v>
      </c>
    </row>
    <row r="1647" spans="1:17" x14ac:dyDescent="0.3">
      <c r="A1647" t="s">
        <v>1855</v>
      </c>
      <c r="B1647" s="4">
        <v>2760</v>
      </c>
      <c r="C1647" s="4">
        <v>2757</v>
      </c>
      <c r="D1647" s="4">
        <v>2781</v>
      </c>
      <c r="E1647" s="4">
        <v>2796</v>
      </c>
      <c r="F1647" s="4">
        <v>2832</v>
      </c>
      <c r="G1647" s="4">
        <v>2850</v>
      </c>
      <c r="H1647" s="4">
        <v>2979</v>
      </c>
      <c r="I1647" s="4">
        <v>2823</v>
      </c>
      <c r="J1647" s="4">
        <v>2775</v>
      </c>
      <c r="K1647" s="4">
        <v>2652</v>
      </c>
      <c r="L1647" s="4">
        <v>2580</v>
      </c>
      <c r="M1647" s="4">
        <v>2538</v>
      </c>
      <c r="N1647" s="4">
        <v>2532</v>
      </c>
      <c r="O1647" s="4">
        <v>2547</v>
      </c>
      <c r="P1647" s="4">
        <v>2589</v>
      </c>
      <c r="Q1647" s="4">
        <v>2667</v>
      </c>
    </row>
    <row r="1648" spans="1:17" x14ac:dyDescent="0.3">
      <c r="A1648" t="s">
        <v>1856</v>
      </c>
      <c r="B1648" s="4">
        <v>801</v>
      </c>
      <c r="C1648" s="4">
        <v>834</v>
      </c>
      <c r="D1648" s="4">
        <v>897</v>
      </c>
      <c r="E1648" s="4">
        <v>918</v>
      </c>
      <c r="F1648" s="4">
        <v>924</v>
      </c>
      <c r="G1648" s="4">
        <v>957</v>
      </c>
      <c r="H1648" s="4">
        <v>948</v>
      </c>
      <c r="I1648" s="4">
        <v>942</v>
      </c>
      <c r="J1648" s="4">
        <v>909</v>
      </c>
      <c r="K1648" s="4">
        <v>870</v>
      </c>
      <c r="L1648" s="4">
        <v>834</v>
      </c>
      <c r="M1648" s="4">
        <v>888</v>
      </c>
      <c r="N1648" s="4">
        <v>882</v>
      </c>
      <c r="O1648" s="4">
        <v>906</v>
      </c>
      <c r="P1648" s="4">
        <v>888</v>
      </c>
      <c r="Q1648" s="4">
        <v>915</v>
      </c>
    </row>
    <row r="1649" spans="1:17" x14ac:dyDescent="0.3">
      <c r="A1649" t="s">
        <v>1857</v>
      </c>
      <c r="B1649" s="4">
        <v>162</v>
      </c>
      <c r="C1649" s="4">
        <v>183</v>
      </c>
      <c r="D1649" s="4">
        <v>186</v>
      </c>
      <c r="E1649" s="4">
        <v>228</v>
      </c>
      <c r="F1649" s="4">
        <v>267</v>
      </c>
      <c r="G1649" s="4">
        <v>288</v>
      </c>
      <c r="H1649" s="4">
        <v>318</v>
      </c>
      <c r="I1649" s="4">
        <v>387</v>
      </c>
      <c r="J1649" s="4">
        <v>417</v>
      </c>
      <c r="K1649" s="4">
        <v>429</v>
      </c>
      <c r="L1649" s="4">
        <v>420</v>
      </c>
      <c r="M1649" s="4">
        <v>459</v>
      </c>
      <c r="N1649" s="4">
        <v>477</v>
      </c>
      <c r="O1649" s="4">
        <v>504</v>
      </c>
      <c r="P1649" s="4">
        <v>492</v>
      </c>
      <c r="Q1649" s="4">
        <v>552</v>
      </c>
    </row>
    <row r="1650" spans="1:17" x14ac:dyDescent="0.3">
      <c r="A1650" t="s">
        <v>1858</v>
      </c>
      <c r="B1650" s="4">
        <v>384</v>
      </c>
      <c r="C1650" s="4">
        <v>453</v>
      </c>
      <c r="D1650" s="4">
        <v>537</v>
      </c>
      <c r="E1650" s="4">
        <v>567</v>
      </c>
      <c r="F1650" s="4">
        <v>615</v>
      </c>
      <c r="G1650" s="4">
        <v>639</v>
      </c>
      <c r="H1650" s="4">
        <v>636</v>
      </c>
      <c r="I1650" s="4">
        <v>693</v>
      </c>
      <c r="J1650" s="4">
        <v>705</v>
      </c>
      <c r="K1650" s="4">
        <v>714</v>
      </c>
      <c r="L1650" s="4">
        <v>744</v>
      </c>
      <c r="M1650" s="4">
        <v>750</v>
      </c>
      <c r="N1650" s="4">
        <v>795</v>
      </c>
      <c r="O1650" s="4">
        <v>780</v>
      </c>
      <c r="P1650" s="4">
        <v>804</v>
      </c>
      <c r="Q1650" s="4">
        <v>822</v>
      </c>
    </row>
    <row r="1651" spans="1:17" x14ac:dyDescent="0.3">
      <c r="A1651" t="s">
        <v>1859</v>
      </c>
      <c r="B1651" s="4">
        <v>1095</v>
      </c>
      <c r="C1651" s="4">
        <v>1149</v>
      </c>
      <c r="D1651" s="4">
        <v>1116</v>
      </c>
      <c r="E1651" s="4">
        <v>1125</v>
      </c>
      <c r="F1651" s="4">
        <v>1128</v>
      </c>
      <c r="G1651" s="4">
        <v>1098</v>
      </c>
      <c r="H1651" s="4">
        <v>1122</v>
      </c>
      <c r="I1651" s="4">
        <v>1095</v>
      </c>
      <c r="J1651" s="4">
        <v>1044</v>
      </c>
      <c r="K1651" s="4">
        <v>1023</v>
      </c>
      <c r="L1651" s="4">
        <v>960</v>
      </c>
      <c r="M1651" s="4">
        <v>936</v>
      </c>
      <c r="N1651" s="4">
        <v>945</v>
      </c>
      <c r="O1651" s="4">
        <v>969</v>
      </c>
      <c r="P1651" s="4">
        <v>981</v>
      </c>
      <c r="Q1651" s="4">
        <v>1005</v>
      </c>
    </row>
    <row r="1652" spans="1:17" x14ac:dyDescent="0.3">
      <c r="A1652" t="s">
        <v>1860</v>
      </c>
      <c r="B1652" s="4">
        <v>660</v>
      </c>
      <c r="C1652" s="4">
        <v>702</v>
      </c>
      <c r="D1652" s="4">
        <v>768</v>
      </c>
      <c r="E1652" s="4">
        <v>831</v>
      </c>
      <c r="F1652" s="4">
        <v>912</v>
      </c>
      <c r="G1652" s="4">
        <v>924</v>
      </c>
      <c r="H1652" s="4">
        <v>963</v>
      </c>
      <c r="I1652" s="4">
        <v>945</v>
      </c>
      <c r="J1652" s="4">
        <v>939</v>
      </c>
      <c r="K1652" s="4">
        <v>939</v>
      </c>
      <c r="L1652" s="4">
        <v>939</v>
      </c>
      <c r="M1652" s="4">
        <v>921</v>
      </c>
      <c r="N1652" s="4">
        <v>939</v>
      </c>
      <c r="O1652" s="4">
        <v>954</v>
      </c>
      <c r="P1652" s="4">
        <v>1002</v>
      </c>
      <c r="Q1652" s="4">
        <v>1011</v>
      </c>
    </row>
    <row r="1653" spans="1:17" x14ac:dyDescent="0.3">
      <c r="A1653" t="s">
        <v>1861</v>
      </c>
      <c r="B1653" s="4">
        <v>1203</v>
      </c>
      <c r="C1653" s="4">
        <v>1185</v>
      </c>
      <c r="D1653" s="4">
        <v>1236</v>
      </c>
      <c r="E1653" s="4">
        <v>1248</v>
      </c>
      <c r="F1653" s="4">
        <v>1227</v>
      </c>
      <c r="G1653" s="4">
        <v>1227</v>
      </c>
      <c r="H1653" s="4">
        <v>1239</v>
      </c>
      <c r="I1653" s="4">
        <v>1248</v>
      </c>
      <c r="J1653" s="4">
        <v>1212</v>
      </c>
      <c r="K1653" s="4">
        <v>1209</v>
      </c>
      <c r="L1653" s="4">
        <v>1176</v>
      </c>
      <c r="M1653" s="4">
        <v>1179</v>
      </c>
      <c r="N1653" s="4">
        <v>1173</v>
      </c>
      <c r="O1653" s="4">
        <v>1200</v>
      </c>
      <c r="P1653" s="4">
        <v>1257</v>
      </c>
      <c r="Q1653" s="4">
        <v>1239</v>
      </c>
    </row>
    <row r="1654" spans="1:17" x14ac:dyDescent="0.3">
      <c r="A1654" t="s">
        <v>1862</v>
      </c>
      <c r="B1654" s="4">
        <v>1863</v>
      </c>
      <c r="C1654" s="4">
        <v>1845</v>
      </c>
      <c r="D1654" s="4">
        <v>1854</v>
      </c>
      <c r="E1654" s="4">
        <v>1839</v>
      </c>
      <c r="F1654" s="4">
        <v>1851</v>
      </c>
      <c r="G1654" s="4">
        <v>1851</v>
      </c>
      <c r="H1654" s="4">
        <v>1824</v>
      </c>
      <c r="I1654" s="4">
        <v>1731</v>
      </c>
      <c r="J1654" s="4">
        <v>1689</v>
      </c>
      <c r="K1654" s="4">
        <v>1656</v>
      </c>
      <c r="L1654" s="4">
        <v>1656</v>
      </c>
      <c r="M1654" s="4">
        <v>1620</v>
      </c>
      <c r="N1654" s="4">
        <v>1647</v>
      </c>
      <c r="O1654" s="4">
        <v>1617</v>
      </c>
      <c r="P1654" s="4">
        <v>1674</v>
      </c>
      <c r="Q1654" s="4">
        <v>1632</v>
      </c>
    </row>
    <row r="1655" spans="1:17" x14ac:dyDescent="0.3">
      <c r="A1655" t="s">
        <v>1863</v>
      </c>
      <c r="B1655" s="4">
        <v>930</v>
      </c>
      <c r="C1655" s="4">
        <v>945</v>
      </c>
      <c r="D1655" s="4">
        <v>936</v>
      </c>
      <c r="E1655" s="4">
        <v>954</v>
      </c>
      <c r="F1655" s="4">
        <v>921</v>
      </c>
      <c r="G1655" s="4">
        <v>957</v>
      </c>
      <c r="H1655" s="4">
        <v>915</v>
      </c>
      <c r="I1655" s="4">
        <v>921</v>
      </c>
      <c r="J1655" s="4">
        <v>867</v>
      </c>
      <c r="K1655" s="4">
        <v>867</v>
      </c>
      <c r="L1655" s="4">
        <v>867</v>
      </c>
      <c r="M1655" s="4">
        <v>858</v>
      </c>
      <c r="N1655" s="4">
        <v>837</v>
      </c>
      <c r="O1655" s="4">
        <v>819</v>
      </c>
      <c r="P1655" s="4">
        <v>876</v>
      </c>
      <c r="Q1655" s="4">
        <v>870</v>
      </c>
    </row>
    <row r="1656" spans="1:17" x14ac:dyDescent="0.3">
      <c r="A1656" t="s">
        <v>1864</v>
      </c>
      <c r="B1656" s="4">
        <v>1266</v>
      </c>
      <c r="C1656" s="4">
        <v>1248</v>
      </c>
      <c r="D1656" s="4">
        <v>1233</v>
      </c>
      <c r="E1656" s="4">
        <v>1236</v>
      </c>
      <c r="F1656" s="4">
        <v>1215</v>
      </c>
      <c r="G1656" s="4">
        <v>1191</v>
      </c>
      <c r="H1656" s="4">
        <v>1203</v>
      </c>
      <c r="I1656" s="4">
        <v>1146</v>
      </c>
      <c r="J1656" s="4">
        <v>1095</v>
      </c>
      <c r="K1656" s="4">
        <v>1071</v>
      </c>
      <c r="L1656" s="4">
        <v>1059</v>
      </c>
      <c r="M1656" s="4">
        <v>1041</v>
      </c>
      <c r="N1656" s="4">
        <v>1050</v>
      </c>
      <c r="O1656" s="4">
        <v>1050</v>
      </c>
      <c r="P1656" s="4">
        <v>1080</v>
      </c>
      <c r="Q1656" s="4">
        <v>1083</v>
      </c>
    </row>
    <row r="1657" spans="1:17" x14ac:dyDescent="0.3">
      <c r="A1657" t="s">
        <v>1865</v>
      </c>
      <c r="B1657" s="4">
        <v>1248</v>
      </c>
      <c r="C1657" s="4">
        <v>1227</v>
      </c>
      <c r="D1657" s="4">
        <v>1239</v>
      </c>
      <c r="E1657" s="4">
        <v>1197</v>
      </c>
      <c r="F1657" s="4">
        <v>1206</v>
      </c>
      <c r="G1657" s="4">
        <v>1203</v>
      </c>
      <c r="H1657" s="4">
        <v>1179</v>
      </c>
      <c r="I1657" s="4">
        <v>1155</v>
      </c>
      <c r="J1657" s="4">
        <v>1122</v>
      </c>
      <c r="K1657" s="4">
        <v>1095</v>
      </c>
      <c r="L1657" s="4">
        <v>1080</v>
      </c>
      <c r="M1657" s="4">
        <v>1050</v>
      </c>
      <c r="N1657" s="4">
        <v>1032</v>
      </c>
      <c r="O1657" s="4">
        <v>1014</v>
      </c>
      <c r="P1657" s="4">
        <v>1038</v>
      </c>
      <c r="Q1657" s="4">
        <v>1056</v>
      </c>
    </row>
    <row r="1658" spans="1:17" x14ac:dyDescent="0.3">
      <c r="A1658" t="s">
        <v>1866</v>
      </c>
      <c r="B1658" s="4">
        <v>1311</v>
      </c>
      <c r="C1658" s="4">
        <v>1287</v>
      </c>
      <c r="D1658" s="4">
        <v>1278</v>
      </c>
      <c r="E1658" s="4">
        <v>1317</v>
      </c>
      <c r="F1658" s="4">
        <v>1308</v>
      </c>
      <c r="G1658" s="4">
        <v>1290</v>
      </c>
      <c r="H1658" s="4">
        <v>1293</v>
      </c>
      <c r="I1658" s="4">
        <v>1308</v>
      </c>
      <c r="J1658" s="4">
        <v>1278</v>
      </c>
      <c r="K1658" s="4">
        <v>1257</v>
      </c>
      <c r="L1658" s="4">
        <v>1230</v>
      </c>
      <c r="M1658" s="4">
        <v>1221</v>
      </c>
      <c r="N1658" s="4">
        <v>1266</v>
      </c>
      <c r="O1658" s="4">
        <v>1302</v>
      </c>
      <c r="P1658" s="4">
        <v>1305</v>
      </c>
      <c r="Q1658" s="4">
        <v>1329</v>
      </c>
    </row>
    <row r="1659" spans="1:17" x14ac:dyDescent="0.3">
      <c r="A1659" t="s">
        <v>1867</v>
      </c>
      <c r="B1659" s="4">
        <v>1059</v>
      </c>
      <c r="C1659" s="4">
        <v>1041</v>
      </c>
      <c r="D1659" s="4">
        <v>1086</v>
      </c>
      <c r="E1659" s="4">
        <v>1101</v>
      </c>
      <c r="F1659" s="4">
        <v>1110</v>
      </c>
      <c r="G1659" s="4">
        <v>1101</v>
      </c>
      <c r="H1659" s="4">
        <v>1098</v>
      </c>
      <c r="I1659" s="4">
        <v>1101</v>
      </c>
      <c r="J1659" s="4">
        <v>1077</v>
      </c>
      <c r="K1659" s="4">
        <v>1074</v>
      </c>
      <c r="L1659" s="4">
        <v>1050</v>
      </c>
      <c r="M1659" s="4">
        <v>1053</v>
      </c>
      <c r="N1659" s="4">
        <v>1059</v>
      </c>
      <c r="O1659" s="4">
        <v>1080</v>
      </c>
      <c r="P1659" s="4">
        <v>1074</v>
      </c>
      <c r="Q1659" s="4">
        <v>1104</v>
      </c>
    </row>
    <row r="1660" spans="1:17" x14ac:dyDescent="0.3">
      <c r="A1660" t="s">
        <v>1868</v>
      </c>
      <c r="B1660" s="4">
        <v>1092</v>
      </c>
      <c r="C1660" s="4">
        <v>1131</v>
      </c>
      <c r="D1660" s="4">
        <v>1128</v>
      </c>
      <c r="E1660" s="4">
        <v>1218</v>
      </c>
      <c r="F1660" s="4">
        <v>1266</v>
      </c>
      <c r="G1660" s="4">
        <v>1275</v>
      </c>
      <c r="H1660" s="4">
        <v>1296</v>
      </c>
      <c r="I1660" s="4">
        <v>1278</v>
      </c>
      <c r="J1660" s="4">
        <v>1305</v>
      </c>
      <c r="K1660" s="4">
        <v>1323</v>
      </c>
      <c r="L1660" s="4">
        <v>1308</v>
      </c>
      <c r="M1660" s="4">
        <v>1344</v>
      </c>
      <c r="N1660" s="4">
        <v>1332</v>
      </c>
      <c r="O1660" s="4">
        <v>1356</v>
      </c>
      <c r="P1660" s="4">
        <v>1374</v>
      </c>
      <c r="Q1660" s="4">
        <v>1389</v>
      </c>
    </row>
    <row r="1661" spans="1:17" x14ac:dyDescent="0.3">
      <c r="A1661" t="s">
        <v>1869</v>
      </c>
      <c r="B1661" s="4">
        <v>462</v>
      </c>
      <c r="C1661" s="4">
        <v>507</v>
      </c>
      <c r="D1661" s="4">
        <v>531</v>
      </c>
      <c r="E1661" s="4">
        <v>564</v>
      </c>
      <c r="F1661" s="4">
        <v>585</v>
      </c>
      <c r="G1661" s="4">
        <v>627</v>
      </c>
      <c r="H1661" s="4">
        <v>651</v>
      </c>
      <c r="I1661" s="4">
        <v>642</v>
      </c>
      <c r="J1661" s="4">
        <v>666</v>
      </c>
      <c r="K1661" s="4">
        <v>684</v>
      </c>
      <c r="L1661" s="4">
        <v>675</v>
      </c>
      <c r="M1661" s="4">
        <v>669</v>
      </c>
      <c r="N1661" s="4">
        <v>687</v>
      </c>
      <c r="O1661" s="4">
        <v>705</v>
      </c>
      <c r="P1661" s="4">
        <v>765</v>
      </c>
      <c r="Q1661" s="4">
        <v>756</v>
      </c>
    </row>
    <row r="1662" spans="1:17" x14ac:dyDescent="0.3">
      <c r="A1662" t="s">
        <v>1870</v>
      </c>
      <c r="B1662" s="4">
        <v>753</v>
      </c>
      <c r="C1662" s="4">
        <v>768</v>
      </c>
      <c r="D1662" s="4">
        <v>801</v>
      </c>
      <c r="E1662" s="4">
        <v>798</v>
      </c>
      <c r="F1662" s="4">
        <v>807</v>
      </c>
      <c r="G1662" s="4">
        <v>822</v>
      </c>
      <c r="H1662" s="4">
        <v>783</v>
      </c>
      <c r="I1662" s="4">
        <v>795</v>
      </c>
      <c r="J1662" s="4">
        <v>822</v>
      </c>
      <c r="K1662" s="4">
        <v>816</v>
      </c>
      <c r="L1662" s="4">
        <v>804</v>
      </c>
      <c r="M1662" s="4">
        <v>825</v>
      </c>
      <c r="N1662" s="4">
        <v>843</v>
      </c>
      <c r="O1662" s="4">
        <v>876</v>
      </c>
      <c r="P1662" s="4">
        <v>888</v>
      </c>
      <c r="Q1662" s="4">
        <v>885</v>
      </c>
    </row>
    <row r="1663" spans="1:17" x14ac:dyDescent="0.3">
      <c r="A1663" t="s">
        <v>1871</v>
      </c>
      <c r="B1663" s="4">
        <v>342</v>
      </c>
      <c r="C1663" s="4">
        <v>390</v>
      </c>
      <c r="D1663" s="4">
        <v>435</v>
      </c>
      <c r="E1663" s="4">
        <v>510</v>
      </c>
      <c r="F1663" s="4">
        <v>543</v>
      </c>
      <c r="G1663" s="4">
        <v>576</v>
      </c>
      <c r="H1663" s="4">
        <v>594</v>
      </c>
      <c r="I1663" s="4">
        <v>639</v>
      </c>
      <c r="J1663" s="4">
        <v>639</v>
      </c>
      <c r="K1663" s="4">
        <v>654</v>
      </c>
      <c r="L1663" s="4">
        <v>651</v>
      </c>
      <c r="M1663" s="4">
        <v>651</v>
      </c>
      <c r="N1663" s="4">
        <v>645</v>
      </c>
      <c r="O1663" s="4">
        <v>681</v>
      </c>
      <c r="P1663" s="4">
        <v>699</v>
      </c>
      <c r="Q1663" s="4">
        <v>696</v>
      </c>
    </row>
    <row r="1664" spans="1:17" x14ac:dyDescent="0.3">
      <c r="A1664" t="s">
        <v>1872</v>
      </c>
      <c r="B1664" s="4">
        <v>177</v>
      </c>
      <c r="C1664" s="4">
        <v>210</v>
      </c>
      <c r="D1664" s="4">
        <v>261</v>
      </c>
      <c r="E1664" s="4">
        <v>417</v>
      </c>
      <c r="F1664" s="4">
        <v>672</v>
      </c>
      <c r="G1664" s="4">
        <v>732</v>
      </c>
      <c r="H1664" s="4">
        <v>861</v>
      </c>
      <c r="I1664" s="4">
        <v>897</v>
      </c>
      <c r="J1664" s="4">
        <v>918</v>
      </c>
      <c r="K1664" s="4">
        <v>843</v>
      </c>
      <c r="L1664" s="4">
        <v>906</v>
      </c>
      <c r="M1664" s="4">
        <v>903</v>
      </c>
      <c r="N1664" s="4">
        <v>960</v>
      </c>
      <c r="O1664" s="4">
        <v>969</v>
      </c>
      <c r="P1664" s="4">
        <v>909</v>
      </c>
      <c r="Q1664" s="4">
        <v>927</v>
      </c>
    </row>
    <row r="1665" spans="1:17" x14ac:dyDescent="0.3">
      <c r="A1665" t="s">
        <v>1873</v>
      </c>
      <c r="B1665" s="4">
        <v>84</v>
      </c>
      <c r="C1665" s="4">
        <v>105</v>
      </c>
      <c r="D1665" s="4">
        <v>105</v>
      </c>
      <c r="E1665" s="4">
        <v>123</v>
      </c>
      <c r="F1665" s="4">
        <v>132</v>
      </c>
      <c r="G1665" s="4">
        <v>147</v>
      </c>
      <c r="H1665" s="4">
        <v>153</v>
      </c>
      <c r="I1665" s="4">
        <v>168</v>
      </c>
      <c r="J1665" s="4">
        <v>186</v>
      </c>
      <c r="K1665" s="4">
        <v>198</v>
      </c>
      <c r="L1665" s="4">
        <v>201</v>
      </c>
      <c r="M1665" s="4">
        <v>198</v>
      </c>
      <c r="N1665" s="4">
        <v>198</v>
      </c>
      <c r="O1665" s="4">
        <v>204</v>
      </c>
      <c r="P1665" s="4">
        <v>219</v>
      </c>
      <c r="Q1665" s="4">
        <v>210</v>
      </c>
    </row>
    <row r="1666" spans="1:17" x14ac:dyDescent="0.3">
      <c r="A1666" t="s">
        <v>1874</v>
      </c>
      <c r="B1666" s="4">
        <v>192</v>
      </c>
      <c r="C1666" s="4">
        <v>213</v>
      </c>
      <c r="D1666" s="4">
        <v>252</v>
      </c>
      <c r="E1666" s="4">
        <v>291</v>
      </c>
      <c r="F1666" s="4">
        <v>339</v>
      </c>
      <c r="G1666" s="4">
        <v>360</v>
      </c>
      <c r="H1666" s="4">
        <v>399</v>
      </c>
      <c r="I1666" s="4">
        <v>546</v>
      </c>
      <c r="J1666" s="4">
        <v>672</v>
      </c>
      <c r="K1666" s="4">
        <v>729</v>
      </c>
      <c r="L1666" s="4">
        <v>783</v>
      </c>
      <c r="M1666" s="4">
        <v>834</v>
      </c>
      <c r="N1666" s="4">
        <v>834</v>
      </c>
      <c r="O1666" s="4">
        <v>861</v>
      </c>
      <c r="P1666" s="4">
        <v>786</v>
      </c>
      <c r="Q1666" s="4">
        <v>675</v>
      </c>
    </row>
    <row r="1667" spans="1:17" x14ac:dyDescent="0.3">
      <c r="A1667" t="s">
        <v>1875</v>
      </c>
      <c r="B1667" s="4">
        <v>693</v>
      </c>
      <c r="C1667" s="4">
        <v>750</v>
      </c>
      <c r="D1667" s="4">
        <v>843</v>
      </c>
      <c r="E1667" s="4">
        <v>903</v>
      </c>
      <c r="F1667" s="4">
        <v>993</v>
      </c>
      <c r="G1667" s="4">
        <v>1032</v>
      </c>
      <c r="H1667" s="4">
        <v>1044</v>
      </c>
      <c r="I1667" s="4">
        <v>1086</v>
      </c>
      <c r="J1667" s="4">
        <v>1110</v>
      </c>
      <c r="K1667" s="4">
        <v>1152</v>
      </c>
      <c r="L1667" s="4">
        <v>1179</v>
      </c>
      <c r="M1667" s="4">
        <v>1176</v>
      </c>
      <c r="N1667" s="4">
        <v>1230</v>
      </c>
      <c r="O1667" s="4">
        <v>1260</v>
      </c>
      <c r="P1667" s="4">
        <v>1278</v>
      </c>
      <c r="Q1667" s="4">
        <v>1296</v>
      </c>
    </row>
    <row r="1668" spans="1:17" x14ac:dyDescent="0.3">
      <c r="A1668" t="s">
        <v>1876</v>
      </c>
      <c r="B1668" s="4">
        <v>3447</v>
      </c>
      <c r="C1668" s="4">
        <v>3375</v>
      </c>
      <c r="D1668" s="4">
        <v>3315</v>
      </c>
      <c r="E1668" s="4">
        <v>3255</v>
      </c>
      <c r="F1668" s="4">
        <v>3213</v>
      </c>
      <c r="G1668" s="4">
        <v>3210</v>
      </c>
      <c r="H1668" s="4">
        <v>3150</v>
      </c>
      <c r="I1668" s="4">
        <v>3135</v>
      </c>
      <c r="J1668" s="4">
        <v>3159</v>
      </c>
      <c r="K1668" s="4">
        <v>3081</v>
      </c>
      <c r="L1668" s="4">
        <v>3033</v>
      </c>
      <c r="M1668" s="4">
        <v>3000</v>
      </c>
      <c r="N1668" s="4">
        <v>2952</v>
      </c>
      <c r="O1668" s="4">
        <v>2973</v>
      </c>
      <c r="P1668" s="4">
        <v>3012</v>
      </c>
      <c r="Q1668" s="4">
        <v>2991</v>
      </c>
    </row>
    <row r="1669" spans="1:17" x14ac:dyDescent="0.3">
      <c r="A1669" t="s">
        <v>1877</v>
      </c>
      <c r="B1669" s="4">
        <v>984</v>
      </c>
      <c r="C1669" s="4">
        <v>1035</v>
      </c>
      <c r="D1669" s="4">
        <v>1140</v>
      </c>
      <c r="E1669" s="4">
        <v>1203</v>
      </c>
      <c r="F1669" s="4">
        <v>1257</v>
      </c>
      <c r="G1669" s="4">
        <v>1326</v>
      </c>
      <c r="H1669" s="4">
        <v>1335</v>
      </c>
      <c r="I1669" s="4">
        <v>1308</v>
      </c>
      <c r="J1669" s="4">
        <v>1380</v>
      </c>
      <c r="K1669" s="4">
        <v>1392</v>
      </c>
      <c r="L1669" s="4">
        <v>1404</v>
      </c>
      <c r="M1669" s="4">
        <v>1407</v>
      </c>
      <c r="N1669" s="4">
        <v>1482</v>
      </c>
      <c r="O1669" s="4">
        <v>1509</v>
      </c>
      <c r="P1669" s="4">
        <v>1548</v>
      </c>
      <c r="Q1669" s="4">
        <v>1560</v>
      </c>
    </row>
    <row r="1670" spans="1:17" x14ac:dyDescent="0.3">
      <c r="A1670" t="s">
        <v>1878</v>
      </c>
      <c r="B1670" s="4">
        <v>348</v>
      </c>
      <c r="C1670" s="4">
        <v>357</v>
      </c>
      <c r="D1670" s="4">
        <v>366</v>
      </c>
      <c r="E1670" s="4">
        <v>399</v>
      </c>
      <c r="F1670" s="4">
        <v>411</v>
      </c>
      <c r="G1670" s="4">
        <v>438</v>
      </c>
      <c r="H1670" s="4">
        <v>432</v>
      </c>
      <c r="I1670" s="4">
        <v>465</v>
      </c>
      <c r="J1670" s="4">
        <v>471</v>
      </c>
      <c r="K1670" s="4">
        <v>477</v>
      </c>
      <c r="L1670" s="4">
        <v>474</v>
      </c>
      <c r="M1670" s="4">
        <v>480</v>
      </c>
      <c r="N1670" s="4">
        <v>453</v>
      </c>
      <c r="O1670" s="4">
        <v>438</v>
      </c>
      <c r="P1670" s="4">
        <v>432</v>
      </c>
      <c r="Q1670" s="4">
        <v>447</v>
      </c>
    </row>
    <row r="1671" spans="1:17" x14ac:dyDescent="0.3">
      <c r="A1671" t="s">
        <v>1879</v>
      </c>
      <c r="B1671" s="4">
        <v>369</v>
      </c>
      <c r="C1671" s="4">
        <v>414</v>
      </c>
      <c r="D1671" s="4">
        <v>453</v>
      </c>
      <c r="E1671" s="4">
        <v>513</v>
      </c>
      <c r="F1671" s="4">
        <v>522</v>
      </c>
      <c r="G1671" s="4">
        <v>549</v>
      </c>
      <c r="H1671" s="4">
        <v>579</v>
      </c>
      <c r="I1671" s="4">
        <v>600</v>
      </c>
      <c r="J1671" s="4">
        <v>645</v>
      </c>
      <c r="K1671" s="4">
        <v>606</v>
      </c>
      <c r="L1671" s="4">
        <v>624</v>
      </c>
      <c r="M1671" s="4">
        <v>606</v>
      </c>
      <c r="N1671" s="4">
        <v>588</v>
      </c>
      <c r="O1671" s="4">
        <v>588</v>
      </c>
      <c r="P1671" s="4">
        <v>651</v>
      </c>
      <c r="Q1671" s="4">
        <v>633</v>
      </c>
    </row>
    <row r="1672" spans="1:17" x14ac:dyDescent="0.3">
      <c r="A1672" t="s">
        <v>1880</v>
      </c>
      <c r="B1672" s="4">
        <v>264</v>
      </c>
      <c r="C1672" s="4">
        <v>285</v>
      </c>
      <c r="D1672" s="4">
        <v>351</v>
      </c>
      <c r="E1672" s="4">
        <v>429</v>
      </c>
      <c r="F1672" s="4">
        <v>480</v>
      </c>
      <c r="G1672" s="4">
        <v>519</v>
      </c>
      <c r="H1672" s="4">
        <v>507</v>
      </c>
      <c r="I1672" s="4">
        <v>564</v>
      </c>
      <c r="J1672" s="4">
        <v>546</v>
      </c>
      <c r="K1672" s="4">
        <v>558</v>
      </c>
      <c r="L1672" s="4">
        <v>558</v>
      </c>
      <c r="M1672" s="4">
        <v>570</v>
      </c>
      <c r="N1672" s="4">
        <v>594</v>
      </c>
      <c r="O1672" s="4">
        <v>630</v>
      </c>
      <c r="P1672" s="4">
        <v>615</v>
      </c>
      <c r="Q1672" s="4">
        <v>609</v>
      </c>
    </row>
    <row r="1673" spans="1:17" x14ac:dyDescent="0.3">
      <c r="A1673" t="s">
        <v>1881</v>
      </c>
      <c r="B1673" s="4">
        <v>147</v>
      </c>
      <c r="C1673" s="4">
        <v>162</v>
      </c>
      <c r="D1673" s="4">
        <v>162</v>
      </c>
      <c r="E1673" s="4">
        <v>183</v>
      </c>
      <c r="F1673" s="4">
        <v>177</v>
      </c>
      <c r="G1673" s="4">
        <v>183</v>
      </c>
      <c r="H1673" s="4">
        <v>192</v>
      </c>
      <c r="I1673" s="4">
        <v>207</v>
      </c>
      <c r="J1673" s="4">
        <v>210</v>
      </c>
      <c r="K1673" s="4">
        <v>243</v>
      </c>
      <c r="L1673" s="4">
        <v>252</v>
      </c>
      <c r="M1673" s="4">
        <v>243</v>
      </c>
      <c r="N1673" s="4">
        <v>261</v>
      </c>
      <c r="O1673" s="4">
        <v>255</v>
      </c>
      <c r="P1673" s="4">
        <v>258</v>
      </c>
      <c r="Q1673" s="4">
        <v>261</v>
      </c>
    </row>
    <row r="1674" spans="1:17" x14ac:dyDescent="0.3">
      <c r="A1674" t="s">
        <v>1882</v>
      </c>
      <c r="B1674" s="4">
        <v>1638</v>
      </c>
      <c r="C1674" s="4">
        <v>1710</v>
      </c>
      <c r="D1674" s="4">
        <v>1800</v>
      </c>
      <c r="E1674" s="4">
        <v>1959</v>
      </c>
      <c r="F1674" s="4">
        <v>2004</v>
      </c>
      <c r="G1674" s="4">
        <v>2064</v>
      </c>
      <c r="H1674" s="4">
        <v>2142</v>
      </c>
      <c r="I1674" s="4">
        <v>2139</v>
      </c>
      <c r="J1674" s="4">
        <v>2208</v>
      </c>
      <c r="K1674" s="4">
        <v>2253</v>
      </c>
      <c r="L1674" s="4">
        <v>2277</v>
      </c>
      <c r="M1674" s="4">
        <v>2205</v>
      </c>
      <c r="N1674" s="4">
        <v>2220</v>
      </c>
      <c r="O1674" s="4">
        <v>2268</v>
      </c>
      <c r="P1674" s="4">
        <v>2301</v>
      </c>
      <c r="Q1674" s="4">
        <v>2298</v>
      </c>
    </row>
    <row r="1675" spans="1:17" x14ac:dyDescent="0.3">
      <c r="A1675" t="s">
        <v>1883</v>
      </c>
      <c r="B1675" s="4">
        <v>747</v>
      </c>
      <c r="C1675" s="4">
        <v>771</v>
      </c>
      <c r="D1675" s="4">
        <v>777</v>
      </c>
      <c r="E1675" s="4">
        <v>804</v>
      </c>
      <c r="F1675" s="4">
        <v>777</v>
      </c>
      <c r="G1675" s="4">
        <v>756</v>
      </c>
      <c r="H1675" s="4">
        <v>777</v>
      </c>
      <c r="I1675" s="4">
        <v>798</v>
      </c>
      <c r="J1675" s="4">
        <v>846</v>
      </c>
      <c r="K1675" s="4">
        <v>861</v>
      </c>
      <c r="L1675" s="4">
        <v>948</v>
      </c>
      <c r="M1675" s="4">
        <v>966</v>
      </c>
      <c r="N1675" s="4">
        <v>930</v>
      </c>
      <c r="O1675" s="4">
        <v>945</v>
      </c>
      <c r="P1675" s="4">
        <v>975</v>
      </c>
      <c r="Q1675" s="4">
        <v>1014</v>
      </c>
    </row>
    <row r="1676" spans="1:17" x14ac:dyDescent="0.3">
      <c r="A1676" t="s">
        <v>1884</v>
      </c>
      <c r="B1676" s="4">
        <v>1377</v>
      </c>
      <c r="C1676" s="4">
        <v>1395</v>
      </c>
      <c r="D1676" s="4">
        <v>1395</v>
      </c>
      <c r="E1676" s="4">
        <v>1455</v>
      </c>
      <c r="F1676" s="4">
        <v>1443</v>
      </c>
      <c r="G1676" s="4">
        <v>1491</v>
      </c>
      <c r="H1676" s="4">
        <v>1491</v>
      </c>
      <c r="I1676" s="4">
        <v>1476</v>
      </c>
      <c r="J1676" s="4">
        <v>1488</v>
      </c>
      <c r="K1676" s="4">
        <v>1521</v>
      </c>
      <c r="L1676" s="4">
        <v>1455</v>
      </c>
      <c r="M1676" s="4">
        <v>1509</v>
      </c>
      <c r="N1676" s="4">
        <v>1479</v>
      </c>
      <c r="O1676" s="4">
        <v>1530</v>
      </c>
      <c r="P1676" s="4">
        <v>1527</v>
      </c>
      <c r="Q1676" s="4">
        <v>1533</v>
      </c>
    </row>
    <row r="1677" spans="1:17" x14ac:dyDescent="0.3">
      <c r="A1677" t="s">
        <v>1885</v>
      </c>
      <c r="B1677" s="4">
        <v>1182</v>
      </c>
      <c r="C1677" s="4">
        <v>1161</v>
      </c>
      <c r="D1677" s="4">
        <v>1173</v>
      </c>
      <c r="E1677" s="4">
        <v>1233</v>
      </c>
      <c r="F1677" s="4">
        <v>1239</v>
      </c>
      <c r="G1677" s="4">
        <v>1278</v>
      </c>
      <c r="H1677" s="4">
        <v>1311</v>
      </c>
      <c r="I1677" s="4">
        <v>1302</v>
      </c>
      <c r="J1677" s="4">
        <v>1293</v>
      </c>
      <c r="K1677" s="4">
        <v>1332</v>
      </c>
      <c r="L1677" s="4">
        <v>1359</v>
      </c>
      <c r="M1677" s="4">
        <v>1389</v>
      </c>
      <c r="N1677" s="4">
        <v>1356</v>
      </c>
      <c r="O1677" s="4">
        <v>1353</v>
      </c>
      <c r="P1677" s="4">
        <v>1368</v>
      </c>
      <c r="Q1677" s="4">
        <v>1383</v>
      </c>
    </row>
    <row r="1678" spans="1:17" x14ac:dyDescent="0.3">
      <c r="A1678" t="s">
        <v>1886</v>
      </c>
      <c r="B1678" s="4">
        <v>459</v>
      </c>
      <c r="C1678" s="4">
        <v>510</v>
      </c>
      <c r="D1678" s="4">
        <v>513</v>
      </c>
      <c r="E1678" s="4">
        <v>519</v>
      </c>
      <c r="F1678" s="4">
        <v>549</v>
      </c>
      <c r="G1678" s="4">
        <v>567</v>
      </c>
      <c r="H1678" s="4">
        <v>600</v>
      </c>
      <c r="I1678" s="4">
        <v>615</v>
      </c>
      <c r="J1678" s="4">
        <v>639</v>
      </c>
      <c r="K1678" s="4">
        <v>678</v>
      </c>
      <c r="L1678" s="4">
        <v>657</v>
      </c>
      <c r="M1678" s="4">
        <v>669</v>
      </c>
      <c r="N1678" s="4">
        <v>666</v>
      </c>
      <c r="O1678" s="4">
        <v>675</v>
      </c>
      <c r="P1678" s="4">
        <v>729</v>
      </c>
      <c r="Q1678" s="4">
        <v>756</v>
      </c>
    </row>
    <row r="1679" spans="1:17" x14ac:dyDescent="0.3">
      <c r="A1679" t="s">
        <v>1887</v>
      </c>
      <c r="B1679" s="4">
        <v>756</v>
      </c>
      <c r="C1679" s="4">
        <v>780</v>
      </c>
      <c r="D1679" s="4">
        <v>858</v>
      </c>
      <c r="E1679" s="4">
        <v>1008</v>
      </c>
      <c r="F1679" s="4">
        <v>1089</v>
      </c>
      <c r="G1679" s="4">
        <v>1128</v>
      </c>
      <c r="H1679" s="4">
        <v>1158</v>
      </c>
      <c r="I1679" s="4">
        <v>1245</v>
      </c>
      <c r="J1679" s="4">
        <v>1215</v>
      </c>
      <c r="K1679" s="4">
        <v>1215</v>
      </c>
      <c r="L1679" s="4">
        <v>1185</v>
      </c>
      <c r="M1679" s="4">
        <v>1236</v>
      </c>
      <c r="N1679" s="4">
        <v>1233</v>
      </c>
      <c r="O1679" s="4">
        <v>1245</v>
      </c>
      <c r="P1679" s="4">
        <v>1287</v>
      </c>
      <c r="Q1679" s="4">
        <v>1266</v>
      </c>
    </row>
    <row r="1680" spans="1:17" x14ac:dyDescent="0.3">
      <c r="A1680" t="s">
        <v>1888</v>
      </c>
      <c r="B1680" s="4">
        <v>1917</v>
      </c>
      <c r="C1680" s="4">
        <v>1974</v>
      </c>
      <c r="D1680" s="4">
        <v>1998</v>
      </c>
      <c r="E1680" s="4">
        <v>2046</v>
      </c>
      <c r="F1680" s="4">
        <v>2037</v>
      </c>
      <c r="G1680" s="4">
        <v>2127</v>
      </c>
      <c r="H1680" s="4">
        <v>2160</v>
      </c>
      <c r="I1680" s="4">
        <v>2265</v>
      </c>
      <c r="J1680" s="4">
        <v>2331</v>
      </c>
      <c r="K1680" s="4">
        <v>2382</v>
      </c>
      <c r="L1680" s="4">
        <v>2397</v>
      </c>
      <c r="M1680" s="4">
        <v>2433</v>
      </c>
      <c r="N1680" s="4">
        <v>2406</v>
      </c>
      <c r="O1680" s="4">
        <v>2454</v>
      </c>
      <c r="P1680" s="4">
        <v>2475</v>
      </c>
      <c r="Q1680" s="4">
        <v>2478</v>
      </c>
    </row>
    <row r="1681" spans="1:17" x14ac:dyDescent="0.3">
      <c r="A1681" t="s">
        <v>1889</v>
      </c>
      <c r="B1681" s="4">
        <v>1395</v>
      </c>
      <c r="C1681" s="4">
        <v>1488</v>
      </c>
      <c r="D1681" s="4">
        <v>1518</v>
      </c>
      <c r="E1681" s="4">
        <v>1479</v>
      </c>
      <c r="F1681" s="4">
        <v>1587</v>
      </c>
      <c r="G1681" s="4">
        <v>1569</v>
      </c>
      <c r="H1681" s="4">
        <v>1641</v>
      </c>
      <c r="I1681" s="4">
        <v>1662</v>
      </c>
      <c r="J1681" s="4">
        <v>1791</v>
      </c>
      <c r="K1681" s="4">
        <v>1890</v>
      </c>
      <c r="L1681" s="4">
        <v>1989</v>
      </c>
      <c r="M1681" s="4">
        <v>2016</v>
      </c>
      <c r="N1681" s="4">
        <v>2118</v>
      </c>
      <c r="O1681" s="4">
        <v>2139</v>
      </c>
      <c r="P1681" s="4">
        <v>2190</v>
      </c>
      <c r="Q1681" s="4">
        <v>2244</v>
      </c>
    </row>
    <row r="1682" spans="1:17" x14ac:dyDescent="0.3">
      <c r="A1682" t="s">
        <v>1890</v>
      </c>
      <c r="B1682" s="4">
        <v>285</v>
      </c>
      <c r="C1682" s="4">
        <v>297</v>
      </c>
      <c r="D1682" s="4">
        <v>330</v>
      </c>
      <c r="E1682" s="4">
        <v>393</v>
      </c>
      <c r="F1682" s="4">
        <v>474</v>
      </c>
      <c r="G1682" s="4">
        <v>516</v>
      </c>
      <c r="H1682" s="4">
        <v>576</v>
      </c>
      <c r="I1682" s="4">
        <v>639</v>
      </c>
      <c r="J1682" s="4">
        <v>609</v>
      </c>
      <c r="K1682" s="4">
        <v>603</v>
      </c>
      <c r="L1682" s="4">
        <v>624</v>
      </c>
      <c r="M1682" s="4">
        <v>672</v>
      </c>
      <c r="N1682" s="4">
        <v>660</v>
      </c>
      <c r="O1682" s="4">
        <v>690</v>
      </c>
      <c r="P1682" s="4">
        <v>678</v>
      </c>
      <c r="Q1682" s="4">
        <v>702</v>
      </c>
    </row>
    <row r="1683" spans="1:17" x14ac:dyDescent="0.3">
      <c r="A1683" t="s">
        <v>1891</v>
      </c>
      <c r="B1683" s="4">
        <v>669</v>
      </c>
      <c r="C1683" s="4">
        <v>714</v>
      </c>
      <c r="D1683" s="4">
        <v>783</v>
      </c>
      <c r="E1683" s="4">
        <v>828</v>
      </c>
      <c r="F1683" s="4">
        <v>897</v>
      </c>
      <c r="G1683" s="4">
        <v>945</v>
      </c>
      <c r="H1683" s="4">
        <v>1011</v>
      </c>
      <c r="I1683" s="4">
        <v>1083</v>
      </c>
      <c r="J1683" s="4">
        <v>1149</v>
      </c>
      <c r="K1683" s="4">
        <v>1170</v>
      </c>
      <c r="L1683" s="4">
        <v>1194</v>
      </c>
      <c r="M1683" s="4">
        <v>1179</v>
      </c>
      <c r="N1683" s="4">
        <v>1209</v>
      </c>
      <c r="O1683" s="4">
        <v>1224</v>
      </c>
      <c r="P1683" s="4">
        <v>1224</v>
      </c>
      <c r="Q1683" s="4">
        <v>1239</v>
      </c>
    </row>
    <row r="1684" spans="1:17" x14ac:dyDescent="0.3">
      <c r="A1684" t="s">
        <v>1892</v>
      </c>
      <c r="B1684" s="4">
        <v>1872</v>
      </c>
      <c r="C1684" s="4">
        <v>1854</v>
      </c>
      <c r="D1684" s="4">
        <v>1905</v>
      </c>
      <c r="E1684" s="4">
        <v>1863</v>
      </c>
      <c r="F1684" s="4">
        <v>1908</v>
      </c>
      <c r="G1684" s="4">
        <v>1932</v>
      </c>
      <c r="H1684" s="4">
        <v>1950</v>
      </c>
      <c r="I1684" s="4">
        <v>1998</v>
      </c>
      <c r="J1684" s="4">
        <v>2094</v>
      </c>
      <c r="K1684" s="4">
        <v>2142</v>
      </c>
      <c r="L1684" s="4">
        <v>2163</v>
      </c>
      <c r="M1684" s="4">
        <v>2232</v>
      </c>
      <c r="N1684" s="4">
        <v>2250</v>
      </c>
      <c r="O1684" s="4">
        <v>2265</v>
      </c>
      <c r="P1684" s="4">
        <v>2310</v>
      </c>
      <c r="Q1684" s="4">
        <v>2310</v>
      </c>
    </row>
    <row r="1685" spans="1:17" x14ac:dyDescent="0.3">
      <c r="A1685" t="s">
        <v>1893</v>
      </c>
      <c r="B1685" s="4">
        <v>996</v>
      </c>
      <c r="C1685" s="4">
        <v>1098</v>
      </c>
      <c r="D1685" s="4">
        <v>1176</v>
      </c>
      <c r="E1685" s="4">
        <v>1332</v>
      </c>
      <c r="F1685" s="4">
        <v>1470</v>
      </c>
      <c r="G1685" s="4">
        <v>1632</v>
      </c>
      <c r="H1685" s="4">
        <v>1749</v>
      </c>
      <c r="I1685" s="4">
        <v>1884</v>
      </c>
      <c r="J1685" s="4">
        <v>1941</v>
      </c>
      <c r="K1685" s="4">
        <v>2034</v>
      </c>
      <c r="L1685" s="4">
        <v>2094</v>
      </c>
      <c r="M1685" s="4">
        <v>2124</v>
      </c>
      <c r="N1685" s="4">
        <v>2175</v>
      </c>
      <c r="O1685" s="4">
        <v>2187</v>
      </c>
      <c r="P1685" s="4">
        <v>2322</v>
      </c>
      <c r="Q1685" s="4">
        <v>2325</v>
      </c>
    </row>
    <row r="1686" spans="1:17" x14ac:dyDescent="0.3">
      <c r="A1686" t="s">
        <v>1894</v>
      </c>
      <c r="B1686" s="4">
        <v>1230</v>
      </c>
      <c r="C1686" s="4">
        <v>1374</v>
      </c>
      <c r="D1686" s="4">
        <v>1482</v>
      </c>
      <c r="E1686" s="4">
        <v>1578</v>
      </c>
      <c r="F1686" s="4">
        <v>1707</v>
      </c>
      <c r="G1686" s="4">
        <v>1818</v>
      </c>
      <c r="H1686" s="4">
        <v>1860</v>
      </c>
      <c r="I1686" s="4">
        <v>1992</v>
      </c>
      <c r="J1686" s="4">
        <v>2097</v>
      </c>
      <c r="K1686" s="4">
        <v>2094</v>
      </c>
      <c r="L1686" s="4">
        <v>2109</v>
      </c>
      <c r="M1686" s="4">
        <v>2184</v>
      </c>
      <c r="N1686" s="4">
        <v>2235</v>
      </c>
      <c r="O1686" s="4">
        <v>2283</v>
      </c>
      <c r="P1686" s="4">
        <v>2316</v>
      </c>
      <c r="Q1686" s="4">
        <v>2367</v>
      </c>
    </row>
    <row r="1687" spans="1:17" x14ac:dyDescent="0.3">
      <c r="A1687" t="s">
        <v>1895</v>
      </c>
      <c r="B1687" s="4">
        <v>375</v>
      </c>
      <c r="C1687" s="4">
        <v>465</v>
      </c>
      <c r="D1687" s="4">
        <v>585</v>
      </c>
      <c r="E1687" s="4">
        <v>855</v>
      </c>
      <c r="F1687" s="4">
        <v>1110</v>
      </c>
      <c r="G1687" s="4">
        <v>1203</v>
      </c>
      <c r="H1687" s="4">
        <v>1284</v>
      </c>
      <c r="I1687" s="4">
        <v>1449</v>
      </c>
      <c r="J1687" s="4">
        <v>1539</v>
      </c>
      <c r="K1687" s="4">
        <v>1560</v>
      </c>
      <c r="L1687" s="4">
        <v>1626</v>
      </c>
      <c r="M1687" s="4">
        <v>1707</v>
      </c>
      <c r="N1687" s="4">
        <v>1761</v>
      </c>
      <c r="O1687" s="4">
        <v>1815</v>
      </c>
      <c r="P1687" s="4">
        <v>1788</v>
      </c>
      <c r="Q1687" s="4">
        <v>1806</v>
      </c>
    </row>
    <row r="1688" spans="1:17" x14ac:dyDescent="0.3">
      <c r="A1688" t="s">
        <v>1896</v>
      </c>
      <c r="B1688" s="4">
        <v>603</v>
      </c>
      <c r="C1688" s="4">
        <v>657</v>
      </c>
      <c r="D1688" s="4">
        <v>726</v>
      </c>
      <c r="E1688" s="4">
        <v>978</v>
      </c>
      <c r="F1688" s="4">
        <v>1119</v>
      </c>
      <c r="G1688" s="4">
        <v>1197</v>
      </c>
      <c r="H1688" s="4">
        <v>1266</v>
      </c>
      <c r="I1688" s="4">
        <v>1332</v>
      </c>
      <c r="J1688" s="4">
        <v>1314</v>
      </c>
      <c r="K1688" s="4">
        <v>1332</v>
      </c>
      <c r="L1688" s="4">
        <v>1353</v>
      </c>
      <c r="M1688" s="4">
        <v>1410</v>
      </c>
      <c r="N1688" s="4">
        <v>1398</v>
      </c>
      <c r="O1688" s="4">
        <v>1425</v>
      </c>
      <c r="P1688" s="4">
        <v>1404</v>
      </c>
      <c r="Q1688" s="4">
        <v>1440</v>
      </c>
    </row>
    <row r="1689" spans="1:17" x14ac:dyDescent="0.3">
      <c r="A1689" t="s">
        <v>1897</v>
      </c>
      <c r="B1689" s="4">
        <v>1407</v>
      </c>
      <c r="C1689" s="4">
        <v>1488</v>
      </c>
      <c r="D1689" s="4">
        <v>1488</v>
      </c>
      <c r="E1689" s="4">
        <v>1545</v>
      </c>
      <c r="F1689" s="4">
        <v>1548</v>
      </c>
      <c r="G1689" s="4">
        <v>1611</v>
      </c>
      <c r="H1689" s="4">
        <v>1737</v>
      </c>
      <c r="I1689" s="4">
        <v>1926</v>
      </c>
      <c r="J1689" s="4">
        <v>1944</v>
      </c>
      <c r="K1689" s="4">
        <v>1992</v>
      </c>
      <c r="L1689" s="4">
        <v>1968</v>
      </c>
      <c r="M1689" s="4">
        <v>2037</v>
      </c>
      <c r="N1689" s="4">
        <v>2127</v>
      </c>
      <c r="O1689" s="4">
        <v>2175</v>
      </c>
      <c r="P1689" s="4">
        <v>2196</v>
      </c>
      <c r="Q1689" s="4">
        <v>2256</v>
      </c>
    </row>
    <row r="1690" spans="1:17" x14ac:dyDescent="0.3">
      <c r="A1690" t="s">
        <v>1898</v>
      </c>
      <c r="B1690" s="4">
        <v>1038</v>
      </c>
      <c r="C1690" s="4">
        <v>1146</v>
      </c>
      <c r="D1690" s="4">
        <v>1155</v>
      </c>
      <c r="E1690" s="4">
        <v>1188</v>
      </c>
      <c r="F1690" s="4">
        <v>1245</v>
      </c>
      <c r="G1690" s="4">
        <v>1251</v>
      </c>
      <c r="H1690" s="4">
        <v>1263</v>
      </c>
      <c r="I1690" s="4">
        <v>1314</v>
      </c>
      <c r="J1690" s="4">
        <v>1344</v>
      </c>
      <c r="K1690" s="4">
        <v>1374</v>
      </c>
      <c r="L1690" s="4">
        <v>1380</v>
      </c>
      <c r="M1690" s="4">
        <v>1377</v>
      </c>
      <c r="N1690" s="4">
        <v>1359</v>
      </c>
      <c r="O1690" s="4">
        <v>1359</v>
      </c>
      <c r="P1690" s="4">
        <v>1374</v>
      </c>
      <c r="Q1690" s="4">
        <v>1416</v>
      </c>
    </row>
    <row r="1691" spans="1:17" x14ac:dyDescent="0.3">
      <c r="A1691" t="s">
        <v>1899</v>
      </c>
      <c r="B1691" s="4">
        <v>354</v>
      </c>
      <c r="C1691" s="4">
        <v>564</v>
      </c>
      <c r="D1691" s="4">
        <v>789</v>
      </c>
      <c r="E1691" s="4">
        <v>960</v>
      </c>
      <c r="F1691" s="4">
        <v>1053</v>
      </c>
      <c r="G1691" s="4">
        <v>1140</v>
      </c>
      <c r="H1691" s="4">
        <v>1233</v>
      </c>
      <c r="I1691" s="4">
        <v>1404</v>
      </c>
      <c r="J1691" s="4">
        <v>1614</v>
      </c>
      <c r="K1691" s="4">
        <v>1785</v>
      </c>
      <c r="L1691" s="4">
        <v>1914</v>
      </c>
      <c r="M1691" s="4">
        <v>2130</v>
      </c>
      <c r="N1691" s="4">
        <v>2271</v>
      </c>
      <c r="O1691" s="4">
        <v>2382</v>
      </c>
      <c r="P1691" s="4">
        <v>2463</v>
      </c>
      <c r="Q1691" s="4">
        <v>2646</v>
      </c>
    </row>
    <row r="1692" spans="1:17" x14ac:dyDescent="0.3">
      <c r="A1692" t="s">
        <v>1900</v>
      </c>
      <c r="B1692" s="4">
        <v>1968</v>
      </c>
      <c r="C1692" s="4">
        <v>2028</v>
      </c>
      <c r="D1692" s="4">
        <v>2100</v>
      </c>
      <c r="E1692" s="4">
        <v>2193</v>
      </c>
      <c r="F1692" s="4">
        <v>2169</v>
      </c>
      <c r="G1692" s="4">
        <v>2154</v>
      </c>
      <c r="H1692" s="4">
        <v>2154</v>
      </c>
      <c r="I1692" s="4">
        <v>2175</v>
      </c>
      <c r="J1692" s="4">
        <v>2370</v>
      </c>
      <c r="K1692" s="4">
        <v>2682</v>
      </c>
      <c r="L1692" s="4">
        <v>2796</v>
      </c>
      <c r="M1692" s="4">
        <v>2793</v>
      </c>
      <c r="N1692" s="4">
        <v>2826</v>
      </c>
      <c r="O1692" s="4">
        <v>2781</v>
      </c>
      <c r="P1692" s="4">
        <v>2784</v>
      </c>
      <c r="Q1692" s="4">
        <v>2802</v>
      </c>
    </row>
    <row r="1693" spans="1:17" x14ac:dyDescent="0.3">
      <c r="A1693" t="s">
        <v>1901</v>
      </c>
      <c r="B1693" s="4">
        <v>1521</v>
      </c>
      <c r="C1693" s="4">
        <v>1506</v>
      </c>
      <c r="D1693" s="4">
        <v>1482</v>
      </c>
      <c r="E1693" s="4">
        <v>1548</v>
      </c>
      <c r="F1693" s="4">
        <v>1506</v>
      </c>
      <c r="G1693" s="4">
        <v>1524</v>
      </c>
      <c r="H1693" s="4">
        <v>1503</v>
      </c>
      <c r="I1693" s="4">
        <v>1521</v>
      </c>
      <c r="J1693" s="4">
        <v>1488</v>
      </c>
      <c r="K1693" s="4">
        <v>1527</v>
      </c>
      <c r="L1693" s="4">
        <v>1533</v>
      </c>
      <c r="M1693" s="4">
        <v>1551</v>
      </c>
      <c r="N1693" s="4">
        <v>1545</v>
      </c>
      <c r="O1693" s="4">
        <v>1557</v>
      </c>
      <c r="P1693" s="4">
        <v>1560</v>
      </c>
      <c r="Q1693" s="4">
        <v>1533</v>
      </c>
    </row>
    <row r="1694" spans="1:17" x14ac:dyDescent="0.3">
      <c r="A1694" t="s">
        <v>1902</v>
      </c>
      <c r="B1694" s="4">
        <v>1848</v>
      </c>
      <c r="C1694" s="4">
        <v>1842</v>
      </c>
      <c r="D1694" s="4">
        <v>1845</v>
      </c>
      <c r="E1694" s="4">
        <v>1905</v>
      </c>
      <c r="F1694" s="4">
        <v>1794</v>
      </c>
      <c r="G1694" s="4">
        <v>1815</v>
      </c>
      <c r="H1694" s="4">
        <v>1872</v>
      </c>
      <c r="I1694" s="4">
        <v>1866</v>
      </c>
      <c r="J1694" s="4">
        <v>1884</v>
      </c>
      <c r="K1694" s="4">
        <v>1869</v>
      </c>
      <c r="L1694" s="4">
        <v>1830</v>
      </c>
      <c r="M1694" s="4">
        <v>1881</v>
      </c>
      <c r="N1694" s="4">
        <v>1887</v>
      </c>
      <c r="O1694" s="4">
        <v>1836</v>
      </c>
      <c r="P1694" s="4">
        <v>1872</v>
      </c>
      <c r="Q1694" s="4">
        <v>1860</v>
      </c>
    </row>
    <row r="1695" spans="1:17" x14ac:dyDescent="0.3">
      <c r="A1695" t="s">
        <v>1903</v>
      </c>
      <c r="B1695" s="4">
        <v>264</v>
      </c>
      <c r="C1695" s="4">
        <v>279</v>
      </c>
      <c r="D1695" s="4">
        <v>342</v>
      </c>
      <c r="E1695" s="4">
        <v>414</v>
      </c>
      <c r="F1695" s="4">
        <v>510</v>
      </c>
      <c r="G1695" s="4">
        <v>636</v>
      </c>
      <c r="H1695" s="4">
        <v>750</v>
      </c>
      <c r="I1695" s="4">
        <v>951</v>
      </c>
      <c r="J1695" s="4">
        <v>1230</v>
      </c>
      <c r="K1695" s="4">
        <v>1302</v>
      </c>
      <c r="L1695" s="4">
        <v>1320</v>
      </c>
      <c r="M1695" s="4">
        <v>1281</v>
      </c>
      <c r="N1695" s="4">
        <v>1299</v>
      </c>
      <c r="O1695" s="4">
        <v>1305</v>
      </c>
      <c r="P1695" s="4">
        <v>1275</v>
      </c>
      <c r="Q1695" s="4">
        <v>1272</v>
      </c>
    </row>
    <row r="1696" spans="1:17" x14ac:dyDescent="0.3">
      <c r="A1696" t="s">
        <v>1904</v>
      </c>
      <c r="B1696" s="4">
        <v>99</v>
      </c>
      <c r="C1696" s="4">
        <v>84</v>
      </c>
      <c r="D1696" s="4">
        <v>72</v>
      </c>
      <c r="E1696" s="4">
        <v>66</v>
      </c>
      <c r="F1696" s="4">
        <v>69</v>
      </c>
      <c r="G1696" s="4">
        <v>81</v>
      </c>
      <c r="H1696" s="4">
        <v>69</v>
      </c>
      <c r="I1696" s="4">
        <v>66</v>
      </c>
      <c r="J1696" s="4">
        <v>81</v>
      </c>
      <c r="K1696" s="4">
        <v>69</v>
      </c>
      <c r="L1696" s="4">
        <v>69</v>
      </c>
      <c r="M1696" s="4">
        <v>72</v>
      </c>
      <c r="N1696" s="4">
        <v>57</v>
      </c>
      <c r="O1696" s="4">
        <v>51</v>
      </c>
      <c r="P1696" s="4">
        <v>51</v>
      </c>
      <c r="Q1696" s="4">
        <v>66</v>
      </c>
    </row>
    <row r="1697" spans="1:17" x14ac:dyDescent="0.3">
      <c r="A1697" t="s">
        <v>1905</v>
      </c>
      <c r="B1697" s="4">
        <v>2457</v>
      </c>
      <c r="C1697" s="4">
        <v>2475</v>
      </c>
      <c r="D1697" s="4">
        <v>2499</v>
      </c>
      <c r="E1697" s="4">
        <v>2481</v>
      </c>
      <c r="F1697" s="4">
        <v>2418</v>
      </c>
      <c r="G1697" s="4">
        <v>2469</v>
      </c>
      <c r="H1697" s="4">
        <v>2427</v>
      </c>
      <c r="I1697" s="4">
        <v>2469</v>
      </c>
      <c r="J1697" s="4">
        <v>2406</v>
      </c>
      <c r="K1697" s="4">
        <v>2364</v>
      </c>
      <c r="L1697" s="4">
        <v>2379</v>
      </c>
      <c r="M1697" s="4">
        <v>2388</v>
      </c>
      <c r="N1697" s="4">
        <v>2322</v>
      </c>
      <c r="O1697" s="4">
        <v>2379</v>
      </c>
      <c r="P1697" s="4">
        <v>2394</v>
      </c>
      <c r="Q1697" s="4">
        <v>2337</v>
      </c>
    </row>
    <row r="1698" spans="1:17" x14ac:dyDescent="0.3">
      <c r="A1698" t="s">
        <v>1906</v>
      </c>
      <c r="B1698" s="4">
        <v>3087</v>
      </c>
      <c r="C1698" s="4">
        <v>3087</v>
      </c>
      <c r="D1698" s="4">
        <v>3045</v>
      </c>
      <c r="E1698" s="4">
        <v>2910</v>
      </c>
      <c r="F1698" s="4">
        <v>2943</v>
      </c>
      <c r="G1698" s="4">
        <v>3000</v>
      </c>
      <c r="H1698" s="4">
        <v>3018</v>
      </c>
      <c r="I1698" s="4">
        <v>3057</v>
      </c>
      <c r="J1698" s="4">
        <v>3099</v>
      </c>
      <c r="K1698" s="4">
        <v>3045</v>
      </c>
      <c r="L1698" s="4">
        <v>3075</v>
      </c>
      <c r="M1698" s="4">
        <v>2943</v>
      </c>
      <c r="N1698" s="4">
        <v>3039</v>
      </c>
      <c r="O1698" s="4">
        <v>3012</v>
      </c>
      <c r="P1698" s="4">
        <v>3033</v>
      </c>
      <c r="Q1698" s="4">
        <v>3024</v>
      </c>
    </row>
    <row r="1699" spans="1:17" x14ac:dyDescent="0.3">
      <c r="A1699" t="s">
        <v>1907</v>
      </c>
      <c r="B1699" s="4">
        <v>1326</v>
      </c>
      <c r="C1699" s="4">
        <v>1299</v>
      </c>
      <c r="D1699" s="4">
        <v>1359</v>
      </c>
      <c r="E1699" s="4">
        <v>1371</v>
      </c>
      <c r="F1699" s="4">
        <v>1368</v>
      </c>
      <c r="G1699" s="4">
        <v>1413</v>
      </c>
      <c r="H1699" s="4">
        <v>1422</v>
      </c>
      <c r="I1699" s="4">
        <v>1524</v>
      </c>
      <c r="J1699" s="4">
        <v>1590</v>
      </c>
      <c r="K1699" s="4">
        <v>1620</v>
      </c>
      <c r="L1699" s="4">
        <v>1641</v>
      </c>
      <c r="M1699" s="4">
        <v>1692</v>
      </c>
      <c r="N1699" s="4">
        <v>1647</v>
      </c>
      <c r="O1699" s="4">
        <v>1719</v>
      </c>
      <c r="P1699" s="4">
        <v>1914</v>
      </c>
      <c r="Q1699" s="4">
        <v>2133</v>
      </c>
    </row>
    <row r="1700" spans="1:17" x14ac:dyDescent="0.3">
      <c r="A1700" t="s">
        <v>1908</v>
      </c>
      <c r="B1700" s="4">
        <v>1005</v>
      </c>
      <c r="C1700" s="4">
        <v>1119</v>
      </c>
      <c r="D1700" s="4">
        <v>1260</v>
      </c>
      <c r="E1700" s="4">
        <v>1656</v>
      </c>
      <c r="F1700" s="4">
        <v>1881</v>
      </c>
      <c r="G1700" s="4">
        <v>2097</v>
      </c>
      <c r="H1700" s="4">
        <v>2184</v>
      </c>
      <c r="I1700" s="4">
        <v>2319</v>
      </c>
      <c r="J1700" s="4">
        <v>2421</v>
      </c>
      <c r="K1700" s="4">
        <v>2529</v>
      </c>
      <c r="L1700" s="4">
        <v>2565</v>
      </c>
      <c r="M1700" s="4">
        <v>2817</v>
      </c>
      <c r="N1700" s="4">
        <v>2967</v>
      </c>
      <c r="O1700" s="4">
        <v>3114</v>
      </c>
      <c r="P1700" s="4">
        <v>3180</v>
      </c>
      <c r="Q1700" s="4">
        <v>3204</v>
      </c>
    </row>
    <row r="1701" spans="1:17" x14ac:dyDescent="0.3">
      <c r="A1701" t="s">
        <v>1909</v>
      </c>
      <c r="B1701" s="4">
        <v>654</v>
      </c>
      <c r="C1701" s="4">
        <v>687</v>
      </c>
      <c r="D1701" s="4">
        <v>783</v>
      </c>
      <c r="E1701" s="4">
        <v>858</v>
      </c>
      <c r="F1701" s="4">
        <v>936</v>
      </c>
      <c r="G1701" s="4">
        <v>1062</v>
      </c>
      <c r="H1701" s="4">
        <v>1260</v>
      </c>
      <c r="I1701" s="4">
        <v>1392</v>
      </c>
      <c r="J1701" s="4">
        <v>1581</v>
      </c>
      <c r="K1701" s="4">
        <v>1713</v>
      </c>
      <c r="L1701" s="4">
        <v>1917</v>
      </c>
      <c r="M1701" s="4">
        <v>2097</v>
      </c>
      <c r="N1701" s="4">
        <v>2295</v>
      </c>
      <c r="O1701" s="4">
        <v>2373</v>
      </c>
      <c r="P1701" s="4">
        <v>2532</v>
      </c>
      <c r="Q1701" s="4">
        <v>2625</v>
      </c>
    </row>
    <row r="1702" spans="1:17" x14ac:dyDescent="0.3">
      <c r="A1702" t="s">
        <v>1910</v>
      </c>
      <c r="B1702" s="4">
        <v>726</v>
      </c>
      <c r="C1702" s="4">
        <v>732</v>
      </c>
      <c r="D1702" s="4">
        <v>780</v>
      </c>
      <c r="E1702" s="4">
        <v>783</v>
      </c>
      <c r="F1702" s="4">
        <v>789</v>
      </c>
      <c r="G1702" s="4">
        <v>798</v>
      </c>
      <c r="H1702" s="4">
        <v>807</v>
      </c>
      <c r="I1702" s="4">
        <v>831</v>
      </c>
      <c r="J1702" s="4">
        <v>816</v>
      </c>
      <c r="K1702" s="4">
        <v>813</v>
      </c>
      <c r="L1702" s="4">
        <v>825</v>
      </c>
      <c r="M1702" s="4">
        <v>816</v>
      </c>
      <c r="N1702" s="4">
        <v>822</v>
      </c>
      <c r="O1702" s="4">
        <v>804</v>
      </c>
      <c r="P1702" s="4">
        <v>822</v>
      </c>
      <c r="Q1702" s="4">
        <v>825</v>
      </c>
    </row>
    <row r="1703" spans="1:17" x14ac:dyDescent="0.3">
      <c r="A1703" t="s">
        <v>1911</v>
      </c>
      <c r="B1703" s="4">
        <v>270</v>
      </c>
      <c r="C1703" s="4">
        <v>321</v>
      </c>
      <c r="D1703" s="4">
        <v>390</v>
      </c>
      <c r="E1703" s="4">
        <v>573</v>
      </c>
      <c r="F1703" s="4">
        <v>684</v>
      </c>
      <c r="G1703" s="4">
        <v>765</v>
      </c>
      <c r="H1703" s="4">
        <v>795</v>
      </c>
      <c r="I1703" s="4">
        <v>837</v>
      </c>
      <c r="J1703" s="4">
        <v>819</v>
      </c>
      <c r="K1703" s="4">
        <v>792</v>
      </c>
      <c r="L1703" s="4">
        <v>825</v>
      </c>
      <c r="M1703" s="4">
        <v>846</v>
      </c>
      <c r="N1703" s="4">
        <v>885</v>
      </c>
      <c r="O1703" s="4">
        <v>942</v>
      </c>
      <c r="P1703" s="4">
        <v>927</v>
      </c>
      <c r="Q1703" s="4">
        <v>936</v>
      </c>
    </row>
    <row r="1704" spans="1:17" x14ac:dyDescent="0.3">
      <c r="A1704" t="s">
        <v>1912</v>
      </c>
      <c r="B1704" s="4">
        <v>729</v>
      </c>
      <c r="C1704" s="4">
        <v>765</v>
      </c>
      <c r="D1704" s="4">
        <v>813</v>
      </c>
      <c r="E1704" s="4">
        <v>855</v>
      </c>
      <c r="F1704" s="4">
        <v>873</v>
      </c>
      <c r="G1704" s="4">
        <v>918</v>
      </c>
      <c r="H1704" s="4">
        <v>924</v>
      </c>
      <c r="I1704" s="4">
        <v>981</v>
      </c>
      <c r="J1704" s="4">
        <v>936</v>
      </c>
      <c r="K1704" s="4">
        <v>960</v>
      </c>
      <c r="L1704" s="4">
        <v>939</v>
      </c>
      <c r="M1704" s="4">
        <v>954</v>
      </c>
      <c r="N1704" s="4">
        <v>969</v>
      </c>
      <c r="O1704" s="4">
        <v>942</v>
      </c>
      <c r="P1704" s="4">
        <v>930</v>
      </c>
      <c r="Q1704" s="4">
        <v>939</v>
      </c>
    </row>
    <row r="1705" spans="1:17" x14ac:dyDescent="0.3">
      <c r="A1705" t="s">
        <v>1913</v>
      </c>
      <c r="B1705" s="4">
        <v>2724</v>
      </c>
      <c r="C1705" s="4">
        <v>2787</v>
      </c>
      <c r="D1705" s="4">
        <v>2739</v>
      </c>
      <c r="E1705" s="4">
        <v>2760</v>
      </c>
      <c r="F1705" s="4">
        <v>2757</v>
      </c>
      <c r="G1705" s="4">
        <v>2775</v>
      </c>
      <c r="H1705" s="4">
        <v>2799</v>
      </c>
      <c r="I1705" s="4">
        <v>2814</v>
      </c>
      <c r="J1705" s="4">
        <v>2838</v>
      </c>
      <c r="K1705" s="4">
        <v>2799</v>
      </c>
      <c r="L1705" s="4">
        <v>2754</v>
      </c>
      <c r="M1705" s="4">
        <v>2796</v>
      </c>
      <c r="N1705" s="4">
        <v>2784</v>
      </c>
      <c r="O1705" s="4">
        <v>2817</v>
      </c>
      <c r="P1705" s="4">
        <v>2937</v>
      </c>
      <c r="Q1705" s="4">
        <v>3141</v>
      </c>
    </row>
    <row r="1706" spans="1:17" x14ac:dyDescent="0.3">
      <c r="A1706" t="s">
        <v>1914</v>
      </c>
      <c r="B1706" s="4">
        <v>15</v>
      </c>
      <c r="C1706" s="4">
        <v>12</v>
      </c>
      <c r="D1706" s="4">
        <v>15</v>
      </c>
      <c r="E1706" s="4">
        <v>42</v>
      </c>
      <c r="F1706" s="4">
        <v>117</v>
      </c>
      <c r="G1706" s="4">
        <v>255</v>
      </c>
      <c r="H1706" s="4">
        <v>465</v>
      </c>
      <c r="I1706" s="4">
        <v>891</v>
      </c>
      <c r="J1706" s="4">
        <v>1242</v>
      </c>
      <c r="K1706" s="4">
        <v>1536</v>
      </c>
      <c r="L1706" s="4">
        <v>1839</v>
      </c>
      <c r="M1706" s="4">
        <v>2217</v>
      </c>
      <c r="N1706" s="4">
        <v>2502</v>
      </c>
      <c r="O1706" s="4">
        <v>2643</v>
      </c>
      <c r="P1706" s="4">
        <v>2877</v>
      </c>
      <c r="Q1706" s="4">
        <v>3252</v>
      </c>
    </row>
    <row r="1707" spans="1:17" x14ac:dyDescent="0.3">
      <c r="A1707" t="s">
        <v>1915</v>
      </c>
      <c r="B1707" s="4">
        <v>957</v>
      </c>
      <c r="C1707" s="4">
        <v>1011</v>
      </c>
      <c r="D1707" s="4">
        <v>1062</v>
      </c>
      <c r="E1707" s="4">
        <v>1125</v>
      </c>
      <c r="F1707" s="4">
        <v>1161</v>
      </c>
      <c r="G1707" s="4">
        <v>1197</v>
      </c>
      <c r="H1707" s="4">
        <v>1227</v>
      </c>
      <c r="I1707" s="4">
        <v>1320</v>
      </c>
      <c r="J1707" s="4">
        <v>1299</v>
      </c>
      <c r="K1707" s="4">
        <v>1329</v>
      </c>
      <c r="L1707" s="4">
        <v>1317</v>
      </c>
      <c r="M1707" s="4">
        <v>1386</v>
      </c>
      <c r="N1707" s="4">
        <v>1383</v>
      </c>
      <c r="O1707" s="4">
        <v>1422</v>
      </c>
      <c r="P1707" s="4">
        <v>1428</v>
      </c>
      <c r="Q1707" s="4">
        <v>1452</v>
      </c>
    </row>
    <row r="1708" spans="1:17" x14ac:dyDescent="0.3">
      <c r="A1708" t="s">
        <v>1916</v>
      </c>
      <c r="B1708" s="4">
        <v>585</v>
      </c>
      <c r="C1708" s="4">
        <v>630</v>
      </c>
      <c r="D1708" s="4">
        <v>738</v>
      </c>
      <c r="E1708" s="4">
        <v>939</v>
      </c>
      <c r="F1708" s="4">
        <v>1056</v>
      </c>
      <c r="G1708" s="4">
        <v>1017</v>
      </c>
      <c r="H1708" s="4">
        <v>1017</v>
      </c>
      <c r="I1708" s="4">
        <v>1017</v>
      </c>
      <c r="J1708" s="4">
        <v>1041</v>
      </c>
      <c r="K1708" s="4">
        <v>1062</v>
      </c>
      <c r="L1708" s="4">
        <v>1032</v>
      </c>
      <c r="M1708" s="4">
        <v>1032</v>
      </c>
      <c r="N1708" s="4">
        <v>1029</v>
      </c>
      <c r="O1708" s="4">
        <v>1047</v>
      </c>
      <c r="P1708" s="4">
        <v>1071</v>
      </c>
      <c r="Q1708" s="4">
        <v>1089</v>
      </c>
    </row>
    <row r="1709" spans="1:17" x14ac:dyDescent="0.3">
      <c r="A1709" t="s">
        <v>1917</v>
      </c>
      <c r="B1709" s="4">
        <v>2421</v>
      </c>
      <c r="C1709" s="4">
        <v>2499</v>
      </c>
      <c r="D1709" s="4">
        <v>2484</v>
      </c>
      <c r="E1709" s="4">
        <v>2394</v>
      </c>
      <c r="F1709" s="4">
        <v>2433</v>
      </c>
      <c r="G1709" s="4">
        <v>2391</v>
      </c>
      <c r="H1709" s="4">
        <v>2310</v>
      </c>
      <c r="I1709" s="4">
        <v>2232</v>
      </c>
      <c r="J1709" s="4">
        <v>2139</v>
      </c>
      <c r="K1709" s="4">
        <v>2196</v>
      </c>
      <c r="L1709" s="4">
        <v>2226</v>
      </c>
      <c r="M1709" s="4">
        <v>2187</v>
      </c>
      <c r="N1709" s="4">
        <v>2163</v>
      </c>
      <c r="O1709" s="4">
        <v>2160</v>
      </c>
      <c r="P1709" s="4">
        <v>2202</v>
      </c>
      <c r="Q1709" s="4">
        <v>2175</v>
      </c>
    </row>
    <row r="1710" spans="1:17" x14ac:dyDescent="0.3">
      <c r="A1710" t="s">
        <v>1918</v>
      </c>
      <c r="B1710" s="4">
        <v>54</v>
      </c>
      <c r="C1710" s="4">
        <v>54</v>
      </c>
      <c r="D1710" s="4">
        <v>42</v>
      </c>
      <c r="E1710" s="4">
        <v>39</v>
      </c>
      <c r="F1710" s="4">
        <v>33</v>
      </c>
      <c r="G1710" s="4">
        <v>36</v>
      </c>
      <c r="H1710" s="4">
        <v>36</v>
      </c>
      <c r="I1710" s="4">
        <v>93</v>
      </c>
      <c r="J1710" s="4">
        <v>333</v>
      </c>
      <c r="K1710" s="4">
        <v>504</v>
      </c>
      <c r="L1710" s="4">
        <v>663</v>
      </c>
      <c r="M1710" s="4">
        <v>789</v>
      </c>
      <c r="N1710" s="4">
        <v>837</v>
      </c>
      <c r="O1710" s="4">
        <v>894</v>
      </c>
      <c r="P1710" s="4">
        <v>1020</v>
      </c>
      <c r="Q1710" s="4">
        <v>1119</v>
      </c>
    </row>
    <row r="1711" spans="1:17" x14ac:dyDescent="0.3">
      <c r="A1711" t="s">
        <v>1919</v>
      </c>
      <c r="B1711" s="4">
        <v>813</v>
      </c>
      <c r="C1711" s="4">
        <v>921</v>
      </c>
      <c r="D1711" s="4">
        <v>1008</v>
      </c>
      <c r="E1711" s="4">
        <v>978</v>
      </c>
      <c r="F1711" s="4">
        <v>990</v>
      </c>
      <c r="G1711" s="4">
        <v>1014</v>
      </c>
      <c r="H1711" s="4">
        <v>1206</v>
      </c>
      <c r="I1711" s="4">
        <v>1557</v>
      </c>
      <c r="J1711" s="4">
        <v>2106</v>
      </c>
      <c r="K1711" s="4">
        <v>2607</v>
      </c>
      <c r="L1711" s="4">
        <v>2979</v>
      </c>
      <c r="M1711" s="4">
        <v>3210</v>
      </c>
      <c r="N1711" s="4">
        <v>3465</v>
      </c>
      <c r="O1711" s="4">
        <v>3576</v>
      </c>
      <c r="P1711" s="4">
        <v>3633</v>
      </c>
      <c r="Q1711" s="4">
        <v>3645</v>
      </c>
    </row>
    <row r="1712" spans="1:17" x14ac:dyDescent="0.3">
      <c r="A1712" t="s">
        <v>1920</v>
      </c>
      <c r="B1712" s="4">
        <v>1359</v>
      </c>
      <c r="C1712" s="4">
        <v>1431</v>
      </c>
      <c r="D1712" s="4">
        <v>1407</v>
      </c>
      <c r="E1712" s="4">
        <v>1380</v>
      </c>
      <c r="F1712" s="4">
        <v>1368</v>
      </c>
      <c r="G1712" s="4">
        <v>1353</v>
      </c>
      <c r="H1712" s="4">
        <v>1326</v>
      </c>
      <c r="I1712" s="4">
        <v>1332</v>
      </c>
      <c r="J1712" s="4">
        <v>1317</v>
      </c>
      <c r="K1712" s="4">
        <v>1287</v>
      </c>
      <c r="L1712" s="4">
        <v>1314</v>
      </c>
      <c r="M1712" s="4">
        <v>1308</v>
      </c>
      <c r="N1712" s="4">
        <v>1308</v>
      </c>
      <c r="O1712" s="4">
        <v>1275</v>
      </c>
      <c r="P1712" s="4">
        <v>1290</v>
      </c>
      <c r="Q1712" s="4">
        <v>1296</v>
      </c>
    </row>
    <row r="1713" spans="1:17" x14ac:dyDescent="0.3">
      <c r="A1713" t="s">
        <v>1921</v>
      </c>
      <c r="B1713" s="4">
        <v>2664</v>
      </c>
      <c r="C1713" s="4">
        <v>2655</v>
      </c>
      <c r="D1713" s="4">
        <v>2697</v>
      </c>
      <c r="E1713" s="4">
        <v>2745</v>
      </c>
      <c r="F1713" s="4">
        <v>2691</v>
      </c>
      <c r="G1713" s="4">
        <v>2589</v>
      </c>
      <c r="H1713" s="4">
        <v>2472</v>
      </c>
      <c r="I1713" s="4">
        <v>2379</v>
      </c>
      <c r="J1713" s="4">
        <v>2328</v>
      </c>
      <c r="K1713" s="4">
        <v>2325</v>
      </c>
      <c r="L1713" s="4">
        <v>2271</v>
      </c>
      <c r="M1713" s="4">
        <v>2259</v>
      </c>
      <c r="N1713" s="4">
        <v>2220</v>
      </c>
      <c r="O1713" s="4">
        <v>2238</v>
      </c>
      <c r="P1713" s="4">
        <v>2229</v>
      </c>
      <c r="Q1713" s="4">
        <v>2244</v>
      </c>
    </row>
    <row r="1714" spans="1:17" x14ac:dyDescent="0.3">
      <c r="A1714" t="s">
        <v>1922</v>
      </c>
      <c r="B1714" s="4">
        <v>2106</v>
      </c>
      <c r="C1714" s="4">
        <v>2058</v>
      </c>
      <c r="D1714" s="4">
        <v>2031</v>
      </c>
      <c r="E1714" s="4">
        <v>2091</v>
      </c>
      <c r="F1714" s="4">
        <v>2004</v>
      </c>
      <c r="G1714" s="4">
        <v>1968</v>
      </c>
      <c r="H1714" s="4">
        <v>1962</v>
      </c>
      <c r="I1714" s="4">
        <v>1920</v>
      </c>
      <c r="J1714" s="4">
        <v>1911</v>
      </c>
      <c r="K1714" s="4">
        <v>1902</v>
      </c>
      <c r="L1714" s="4">
        <v>1896</v>
      </c>
      <c r="M1714" s="4">
        <v>1911</v>
      </c>
      <c r="N1714" s="4">
        <v>1878</v>
      </c>
      <c r="O1714" s="4">
        <v>1875</v>
      </c>
      <c r="P1714" s="4">
        <v>1884</v>
      </c>
      <c r="Q1714" s="4">
        <v>1929</v>
      </c>
    </row>
    <row r="1715" spans="1:17" x14ac:dyDescent="0.3">
      <c r="A1715" t="s">
        <v>1923</v>
      </c>
      <c r="B1715" s="4">
        <v>1068</v>
      </c>
      <c r="C1715" s="4">
        <v>1104</v>
      </c>
      <c r="D1715" s="4">
        <v>1098</v>
      </c>
      <c r="E1715" s="4">
        <v>1080</v>
      </c>
      <c r="F1715" s="4">
        <v>1110</v>
      </c>
      <c r="G1715" s="4">
        <v>906</v>
      </c>
      <c r="H1715" s="4">
        <v>615</v>
      </c>
      <c r="I1715" s="4">
        <v>405</v>
      </c>
      <c r="J1715" s="4">
        <v>339</v>
      </c>
      <c r="K1715" s="4">
        <v>339</v>
      </c>
      <c r="L1715" s="4">
        <v>345</v>
      </c>
      <c r="M1715" s="4">
        <v>318</v>
      </c>
      <c r="N1715" s="4">
        <v>315</v>
      </c>
      <c r="O1715" s="4">
        <v>294</v>
      </c>
      <c r="P1715" s="4">
        <v>285</v>
      </c>
      <c r="Q1715" s="4">
        <v>282</v>
      </c>
    </row>
    <row r="1716" spans="1:17" x14ac:dyDescent="0.3">
      <c r="A1716" t="s">
        <v>1924</v>
      </c>
      <c r="B1716" s="4">
        <v>180</v>
      </c>
      <c r="C1716" s="4">
        <v>195</v>
      </c>
      <c r="D1716" s="4">
        <v>207</v>
      </c>
      <c r="E1716" s="4">
        <v>213</v>
      </c>
      <c r="F1716" s="4">
        <v>204</v>
      </c>
      <c r="G1716" s="4">
        <v>207</v>
      </c>
      <c r="H1716" s="4">
        <v>219</v>
      </c>
      <c r="I1716" s="4">
        <v>249</v>
      </c>
      <c r="J1716" s="4">
        <v>255</v>
      </c>
      <c r="K1716" s="4">
        <v>252</v>
      </c>
      <c r="L1716" s="4">
        <v>228</v>
      </c>
      <c r="M1716" s="4">
        <v>216</v>
      </c>
      <c r="N1716" s="4">
        <v>219</v>
      </c>
      <c r="O1716" s="4">
        <v>204</v>
      </c>
      <c r="P1716" s="4">
        <v>192</v>
      </c>
      <c r="Q1716" s="4">
        <v>195</v>
      </c>
    </row>
    <row r="1717" spans="1:17" x14ac:dyDescent="0.3">
      <c r="A1717" t="s">
        <v>1925</v>
      </c>
      <c r="B1717" s="4">
        <v>417</v>
      </c>
      <c r="C1717" s="4">
        <v>426</v>
      </c>
      <c r="D1717" s="4">
        <v>441</v>
      </c>
      <c r="E1717" s="4">
        <v>438</v>
      </c>
      <c r="F1717" s="4">
        <v>480</v>
      </c>
      <c r="G1717" s="4">
        <v>495</v>
      </c>
      <c r="H1717" s="4">
        <v>507</v>
      </c>
      <c r="I1717" s="4">
        <v>498</v>
      </c>
      <c r="J1717" s="4">
        <v>528</v>
      </c>
      <c r="K1717" s="4">
        <v>498</v>
      </c>
      <c r="L1717" s="4">
        <v>489</v>
      </c>
      <c r="M1717" s="4">
        <v>495</v>
      </c>
      <c r="N1717" s="4">
        <v>492</v>
      </c>
      <c r="O1717" s="4">
        <v>474</v>
      </c>
      <c r="P1717" s="4">
        <v>498</v>
      </c>
      <c r="Q1717" s="4">
        <v>498</v>
      </c>
    </row>
    <row r="1718" spans="1:17" x14ac:dyDescent="0.3">
      <c r="A1718" t="s">
        <v>1926</v>
      </c>
      <c r="B1718" s="4">
        <v>717</v>
      </c>
      <c r="C1718" s="4">
        <v>720</v>
      </c>
      <c r="D1718" s="4">
        <v>732</v>
      </c>
      <c r="E1718" s="4">
        <v>789</v>
      </c>
      <c r="F1718" s="4">
        <v>939</v>
      </c>
      <c r="G1718" s="4">
        <v>1140</v>
      </c>
      <c r="H1718" s="4">
        <v>1314</v>
      </c>
      <c r="I1718" s="4">
        <v>1419</v>
      </c>
      <c r="J1718" s="4">
        <v>1533</v>
      </c>
      <c r="K1718" s="4">
        <v>1581</v>
      </c>
      <c r="L1718" s="4">
        <v>1593</v>
      </c>
      <c r="M1718" s="4">
        <v>1590</v>
      </c>
      <c r="N1718" s="4">
        <v>1614</v>
      </c>
      <c r="O1718" s="4">
        <v>1623</v>
      </c>
      <c r="P1718" s="4">
        <v>1704</v>
      </c>
      <c r="Q1718" s="4">
        <v>1899</v>
      </c>
    </row>
    <row r="1719" spans="1:17" x14ac:dyDescent="0.3">
      <c r="A1719" t="s">
        <v>1927</v>
      </c>
      <c r="B1719" s="4">
        <v>186</v>
      </c>
      <c r="C1719" s="4">
        <v>168</v>
      </c>
      <c r="D1719" s="4">
        <v>165</v>
      </c>
      <c r="E1719" s="4">
        <v>165</v>
      </c>
      <c r="F1719" s="4">
        <v>150</v>
      </c>
      <c r="G1719" s="4">
        <v>141</v>
      </c>
      <c r="H1719" s="4">
        <v>162</v>
      </c>
      <c r="I1719" s="4">
        <v>165</v>
      </c>
      <c r="J1719" s="4">
        <v>189</v>
      </c>
      <c r="K1719" s="4">
        <v>180</v>
      </c>
      <c r="L1719" s="4">
        <v>159</v>
      </c>
      <c r="M1719" s="4">
        <v>135</v>
      </c>
      <c r="N1719" s="4">
        <v>171</v>
      </c>
      <c r="O1719" s="4">
        <v>156</v>
      </c>
      <c r="P1719" s="4">
        <v>135</v>
      </c>
      <c r="Q1719" s="4">
        <v>141</v>
      </c>
    </row>
    <row r="1720" spans="1:17" x14ac:dyDescent="0.3">
      <c r="A1720" t="s">
        <v>1928</v>
      </c>
      <c r="B1720" s="4">
        <v>516</v>
      </c>
      <c r="C1720" s="4">
        <v>528</v>
      </c>
      <c r="D1720" s="4">
        <v>537</v>
      </c>
      <c r="E1720" s="4">
        <v>564</v>
      </c>
      <c r="F1720" s="4">
        <v>534</v>
      </c>
      <c r="G1720" s="4">
        <v>573</v>
      </c>
      <c r="H1720" s="4">
        <v>621</v>
      </c>
      <c r="I1720" s="4">
        <v>702</v>
      </c>
      <c r="J1720" s="4">
        <v>735</v>
      </c>
      <c r="K1720" s="4">
        <v>759</v>
      </c>
      <c r="L1720" s="4">
        <v>750</v>
      </c>
      <c r="M1720" s="4">
        <v>714</v>
      </c>
      <c r="N1720" s="4">
        <v>717</v>
      </c>
      <c r="O1720" s="4">
        <v>738</v>
      </c>
      <c r="P1720" s="4">
        <v>753</v>
      </c>
      <c r="Q1720" s="4">
        <v>786</v>
      </c>
    </row>
    <row r="1721" spans="1:17" x14ac:dyDescent="0.3">
      <c r="A1721" t="s">
        <v>1929</v>
      </c>
      <c r="B1721" s="4">
        <v>1857</v>
      </c>
      <c r="C1721" s="4">
        <v>1860</v>
      </c>
      <c r="D1721" s="4">
        <v>1899</v>
      </c>
      <c r="E1721" s="4">
        <v>1911</v>
      </c>
      <c r="F1721" s="4">
        <v>1884</v>
      </c>
      <c r="G1721" s="4">
        <v>1905</v>
      </c>
      <c r="H1721" s="4">
        <v>1902</v>
      </c>
      <c r="I1721" s="4">
        <v>1914</v>
      </c>
      <c r="J1721" s="4">
        <v>1890</v>
      </c>
      <c r="K1721" s="4">
        <v>1869</v>
      </c>
      <c r="L1721" s="4">
        <v>1860</v>
      </c>
      <c r="M1721" s="4">
        <v>1890</v>
      </c>
      <c r="N1721" s="4">
        <v>1911</v>
      </c>
      <c r="O1721" s="4">
        <v>1938</v>
      </c>
      <c r="P1721" s="4">
        <v>2007</v>
      </c>
      <c r="Q1721" s="4">
        <v>1953</v>
      </c>
    </row>
    <row r="1722" spans="1:17" x14ac:dyDescent="0.3">
      <c r="A1722" t="s">
        <v>1930</v>
      </c>
      <c r="B1722" s="4">
        <v>1449</v>
      </c>
      <c r="C1722" s="4">
        <v>1452</v>
      </c>
      <c r="D1722" s="4">
        <v>1482</v>
      </c>
      <c r="E1722" s="4">
        <v>1500</v>
      </c>
      <c r="F1722" s="4">
        <v>1473</v>
      </c>
      <c r="G1722" s="4">
        <v>1458</v>
      </c>
      <c r="H1722" s="4">
        <v>1464</v>
      </c>
      <c r="I1722" s="4">
        <v>1485</v>
      </c>
      <c r="J1722" s="4">
        <v>1458</v>
      </c>
      <c r="K1722" s="4">
        <v>1452</v>
      </c>
      <c r="L1722" s="4">
        <v>1440</v>
      </c>
      <c r="M1722" s="4">
        <v>1386</v>
      </c>
      <c r="N1722" s="4">
        <v>1404</v>
      </c>
      <c r="O1722" s="4">
        <v>1362</v>
      </c>
      <c r="P1722" s="4">
        <v>1377</v>
      </c>
      <c r="Q1722" s="4">
        <v>1380</v>
      </c>
    </row>
    <row r="1723" spans="1:17" x14ac:dyDescent="0.3">
      <c r="A1723" t="s">
        <v>1931</v>
      </c>
      <c r="B1723" s="4">
        <v>1782</v>
      </c>
      <c r="C1723" s="4">
        <v>1803</v>
      </c>
      <c r="D1723" s="4">
        <v>1881</v>
      </c>
      <c r="E1723" s="4">
        <v>1980</v>
      </c>
      <c r="F1723" s="4">
        <v>1974</v>
      </c>
      <c r="G1723" s="4">
        <v>1887</v>
      </c>
      <c r="H1723" s="4">
        <v>1485</v>
      </c>
      <c r="I1723" s="4">
        <v>1158</v>
      </c>
      <c r="J1723" s="4">
        <v>897</v>
      </c>
      <c r="K1723" s="4">
        <v>831</v>
      </c>
      <c r="L1723" s="4">
        <v>840</v>
      </c>
      <c r="M1723" s="4">
        <v>786</v>
      </c>
      <c r="N1723" s="4">
        <v>825</v>
      </c>
      <c r="O1723" s="4">
        <v>825</v>
      </c>
      <c r="P1723" s="4">
        <v>834</v>
      </c>
      <c r="Q1723" s="4">
        <v>843</v>
      </c>
    </row>
    <row r="1724" spans="1:17" x14ac:dyDescent="0.3">
      <c r="A1724" t="s">
        <v>1932</v>
      </c>
      <c r="B1724" s="4">
        <v>1035</v>
      </c>
      <c r="C1724" s="4">
        <v>1059</v>
      </c>
      <c r="D1724" s="4">
        <v>1041</v>
      </c>
      <c r="E1724" s="4">
        <v>1050</v>
      </c>
      <c r="F1724" s="4">
        <v>1059</v>
      </c>
      <c r="G1724" s="4">
        <v>1071</v>
      </c>
      <c r="H1724" s="4">
        <v>1092</v>
      </c>
      <c r="I1724" s="4">
        <v>1212</v>
      </c>
      <c r="J1724" s="4">
        <v>1227</v>
      </c>
      <c r="K1724" s="4">
        <v>1218</v>
      </c>
      <c r="L1724" s="4">
        <v>1197</v>
      </c>
      <c r="M1724" s="4">
        <v>1131</v>
      </c>
      <c r="N1724" s="4">
        <v>1095</v>
      </c>
      <c r="O1724" s="4">
        <v>1095</v>
      </c>
      <c r="P1724" s="4">
        <v>1089</v>
      </c>
      <c r="Q1724" s="4">
        <v>1110</v>
      </c>
    </row>
    <row r="1725" spans="1:17" x14ac:dyDescent="0.3">
      <c r="A1725" t="s">
        <v>1933</v>
      </c>
      <c r="B1725" s="4">
        <v>2088</v>
      </c>
      <c r="C1725" s="4">
        <v>2109</v>
      </c>
      <c r="D1725" s="4">
        <v>2094</v>
      </c>
      <c r="E1725" s="4">
        <v>2103</v>
      </c>
      <c r="F1725" s="4">
        <v>2148</v>
      </c>
      <c r="G1725" s="4">
        <v>2136</v>
      </c>
      <c r="H1725" s="4">
        <v>2169</v>
      </c>
      <c r="I1725" s="4">
        <v>2187</v>
      </c>
      <c r="J1725" s="4">
        <v>2208</v>
      </c>
      <c r="K1725" s="4">
        <v>2295</v>
      </c>
      <c r="L1725" s="4">
        <v>2274</v>
      </c>
      <c r="M1725" s="4">
        <v>2313</v>
      </c>
      <c r="N1725" s="4">
        <v>2493</v>
      </c>
      <c r="O1725" s="4">
        <v>2487</v>
      </c>
      <c r="P1725" s="4">
        <v>2580</v>
      </c>
      <c r="Q1725" s="4">
        <v>2589</v>
      </c>
    </row>
    <row r="1726" spans="1:17" x14ac:dyDescent="0.3">
      <c r="A1726" t="s">
        <v>1934</v>
      </c>
      <c r="B1726" s="4">
        <v>2502</v>
      </c>
      <c r="C1726" s="4">
        <v>2796</v>
      </c>
      <c r="D1726" s="4">
        <v>3018</v>
      </c>
      <c r="E1726" s="4">
        <v>3189</v>
      </c>
      <c r="F1726" s="4">
        <v>3294</v>
      </c>
      <c r="G1726" s="4">
        <v>3462</v>
      </c>
      <c r="H1726" s="4">
        <v>3591</v>
      </c>
      <c r="I1726" s="4">
        <v>3669</v>
      </c>
      <c r="J1726" s="4">
        <v>3681</v>
      </c>
      <c r="K1726" s="4">
        <v>3660</v>
      </c>
      <c r="L1726" s="4">
        <v>3609</v>
      </c>
      <c r="M1726" s="4">
        <v>3594</v>
      </c>
      <c r="N1726" s="4">
        <v>3582</v>
      </c>
      <c r="O1726" s="4">
        <v>3594</v>
      </c>
      <c r="P1726" s="4">
        <v>3573</v>
      </c>
      <c r="Q1726" s="4">
        <v>3570</v>
      </c>
    </row>
    <row r="1727" spans="1:17" x14ac:dyDescent="0.3">
      <c r="A1727" t="s">
        <v>1935</v>
      </c>
      <c r="B1727" s="4">
        <v>882</v>
      </c>
      <c r="C1727" s="4">
        <v>930</v>
      </c>
      <c r="D1727" s="4">
        <v>906</v>
      </c>
      <c r="E1727" s="4">
        <v>873</v>
      </c>
      <c r="F1727" s="4">
        <v>867</v>
      </c>
      <c r="G1727" s="4">
        <v>909</v>
      </c>
      <c r="H1727" s="4">
        <v>903</v>
      </c>
      <c r="I1727" s="4">
        <v>921</v>
      </c>
      <c r="J1727" s="4">
        <v>954</v>
      </c>
      <c r="K1727" s="4">
        <v>1017</v>
      </c>
      <c r="L1727" s="4">
        <v>1038</v>
      </c>
      <c r="M1727" s="4">
        <v>993</v>
      </c>
      <c r="N1727" s="4">
        <v>1011</v>
      </c>
      <c r="O1727" s="4">
        <v>1026</v>
      </c>
      <c r="P1727" s="4">
        <v>1050</v>
      </c>
      <c r="Q1727" s="4">
        <v>1068</v>
      </c>
    </row>
    <row r="1728" spans="1:17" x14ac:dyDescent="0.3">
      <c r="A1728" t="s">
        <v>1936</v>
      </c>
      <c r="B1728" s="4">
        <v>999</v>
      </c>
      <c r="C1728" s="4">
        <v>1017</v>
      </c>
      <c r="D1728" s="4">
        <v>1017</v>
      </c>
      <c r="E1728" s="4">
        <v>1014</v>
      </c>
      <c r="F1728" s="4">
        <v>1026</v>
      </c>
      <c r="G1728" s="4">
        <v>1002</v>
      </c>
      <c r="H1728" s="4">
        <v>1023</v>
      </c>
      <c r="I1728" s="4">
        <v>1041</v>
      </c>
      <c r="J1728" s="4">
        <v>1062</v>
      </c>
      <c r="K1728" s="4">
        <v>1125</v>
      </c>
      <c r="L1728" s="4">
        <v>1131</v>
      </c>
      <c r="M1728" s="4">
        <v>1158</v>
      </c>
      <c r="N1728" s="4">
        <v>1305</v>
      </c>
      <c r="O1728" s="4">
        <v>1344</v>
      </c>
      <c r="P1728" s="4">
        <v>1437</v>
      </c>
      <c r="Q1728" s="4">
        <v>1653</v>
      </c>
    </row>
    <row r="1729" spans="1:17" x14ac:dyDescent="0.3">
      <c r="A1729" t="s">
        <v>1937</v>
      </c>
      <c r="B1729" s="4">
        <v>2544</v>
      </c>
      <c r="C1729" s="4">
        <v>2529</v>
      </c>
      <c r="D1729" s="4">
        <v>2535</v>
      </c>
      <c r="E1729" s="4">
        <v>2496</v>
      </c>
      <c r="F1729" s="4">
        <v>2502</v>
      </c>
      <c r="G1729" s="4">
        <v>2496</v>
      </c>
      <c r="H1729" s="4">
        <v>2535</v>
      </c>
      <c r="I1729" s="4">
        <v>2580</v>
      </c>
      <c r="J1729" s="4">
        <v>2601</v>
      </c>
      <c r="K1729" s="4">
        <v>2586</v>
      </c>
      <c r="L1729" s="4">
        <v>2601</v>
      </c>
      <c r="M1729" s="4">
        <v>2592</v>
      </c>
      <c r="N1729" s="4">
        <v>2619</v>
      </c>
      <c r="O1729" s="4">
        <v>2607</v>
      </c>
      <c r="P1729" s="4">
        <v>2652</v>
      </c>
      <c r="Q1729" s="4">
        <v>2670</v>
      </c>
    </row>
    <row r="1730" spans="1:17" x14ac:dyDescent="0.3">
      <c r="A1730" t="s">
        <v>1938</v>
      </c>
      <c r="B1730" s="4">
        <v>4179</v>
      </c>
      <c r="C1730" s="4">
        <v>4185</v>
      </c>
      <c r="D1730" s="4">
        <v>4227</v>
      </c>
      <c r="E1730" s="4">
        <v>4236</v>
      </c>
      <c r="F1730" s="4">
        <v>4212</v>
      </c>
      <c r="G1730" s="4">
        <v>4287</v>
      </c>
      <c r="H1730" s="4">
        <v>4245</v>
      </c>
      <c r="I1730" s="4">
        <v>4230</v>
      </c>
      <c r="J1730" s="4">
        <v>4272</v>
      </c>
      <c r="K1730" s="4">
        <v>4248</v>
      </c>
      <c r="L1730" s="4">
        <v>4350</v>
      </c>
      <c r="M1730" s="4">
        <v>4266</v>
      </c>
      <c r="N1730" s="4">
        <v>4290</v>
      </c>
      <c r="O1730" s="4">
        <v>4302</v>
      </c>
      <c r="P1730" s="4">
        <v>4302</v>
      </c>
      <c r="Q1730" s="4">
        <v>4371</v>
      </c>
    </row>
    <row r="1731" spans="1:17" x14ac:dyDescent="0.3">
      <c r="A1731" t="s">
        <v>1939</v>
      </c>
      <c r="B1731" s="4">
        <v>4155</v>
      </c>
      <c r="C1731" s="4">
        <v>4089</v>
      </c>
      <c r="D1731" s="4">
        <v>4095</v>
      </c>
      <c r="E1731" s="4">
        <v>4167</v>
      </c>
      <c r="F1731" s="4">
        <v>4119</v>
      </c>
      <c r="G1731" s="4">
        <v>4128</v>
      </c>
      <c r="H1731" s="4">
        <v>4065</v>
      </c>
      <c r="I1731" s="4">
        <v>4062</v>
      </c>
      <c r="J1731" s="4">
        <v>4134</v>
      </c>
      <c r="K1731" s="4">
        <v>4140</v>
      </c>
      <c r="L1731" s="4">
        <v>4104</v>
      </c>
      <c r="M1731" s="4">
        <v>4137</v>
      </c>
      <c r="N1731" s="4">
        <v>4140</v>
      </c>
      <c r="O1731" s="4">
        <v>4185</v>
      </c>
      <c r="P1731" s="4">
        <v>4278</v>
      </c>
      <c r="Q1731" s="4">
        <v>4281</v>
      </c>
    </row>
    <row r="1732" spans="1:17" x14ac:dyDescent="0.3">
      <c r="A1732" t="s">
        <v>1940</v>
      </c>
      <c r="B1732" s="4">
        <v>2835</v>
      </c>
      <c r="C1732" s="4">
        <v>2820</v>
      </c>
      <c r="D1732" s="4">
        <v>2823</v>
      </c>
      <c r="E1732" s="4">
        <v>2835</v>
      </c>
      <c r="F1732" s="4">
        <v>2865</v>
      </c>
      <c r="G1732" s="4">
        <v>2856</v>
      </c>
      <c r="H1732" s="4">
        <v>2874</v>
      </c>
      <c r="I1732" s="4">
        <v>2871</v>
      </c>
      <c r="J1732" s="4">
        <v>2835</v>
      </c>
      <c r="K1732" s="4">
        <v>2853</v>
      </c>
      <c r="L1732" s="4">
        <v>2865</v>
      </c>
      <c r="M1732" s="4">
        <v>2943</v>
      </c>
      <c r="N1732" s="4">
        <v>2859</v>
      </c>
      <c r="O1732" s="4">
        <v>2922</v>
      </c>
      <c r="P1732" s="4">
        <v>2889</v>
      </c>
      <c r="Q1732" s="4">
        <v>2850</v>
      </c>
    </row>
    <row r="1733" spans="1:17" x14ac:dyDescent="0.3">
      <c r="A1733" t="s">
        <v>1941</v>
      </c>
      <c r="B1733" s="4">
        <v>1761</v>
      </c>
      <c r="C1733" s="4">
        <v>1827</v>
      </c>
      <c r="D1733" s="4">
        <v>1890</v>
      </c>
      <c r="E1733" s="4">
        <v>1914</v>
      </c>
      <c r="F1733" s="4">
        <v>1923</v>
      </c>
      <c r="G1733" s="4">
        <v>1920</v>
      </c>
      <c r="H1733" s="4">
        <v>1875</v>
      </c>
      <c r="I1733" s="4">
        <v>1902</v>
      </c>
      <c r="J1733" s="4">
        <v>1917</v>
      </c>
      <c r="K1733" s="4">
        <v>1893</v>
      </c>
      <c r="L1733" s="4">
        <v>1920</v>
      </c>
      <c r="M1733" s="4">
        <v>1851</v>
      </c>
      <c r="N1733" s="4">
        <v>1851</v>
      </c>
      <c r="O1733" s="4">
        <v>1881</v>
      </c>
      <c r="P1733" s="4">
        <v>1878</v>
      </c>
      <c r="Q1733" s="4">
        <v>1821</v>
      </c>
    </row>
    <row r="1734" spans="1:17" x14ac:dyDescent="0.3">
      <c r="A1734" t="s">
        <v>1942</v>
      </c>
      <c r="B1734" s="4">
        <v>876</v>
      </c>
      <c r="C1734" s="4">
        <v>912</v>
      </c>
      <c r="D1734" s="4">
        <v>930</v>
      </c>
      <c r="E1734" s="4">
        <v>912</v>
      </c>
      <c r="F1734" s="4">
        <v>900</v>
      </c>
      <c r="G1734" s="4">
        <v>897</v>
      </c>
      <c r="H1734" s="4">
        <v>924</v>
      </c>
      <c r="I1734" s="4">
        <v>975</v>
      </c>
      <c r="J1734" s="4">
        <v>1014</v>
      </c>
      <c r="K1734" s="4">
        <v>1008</v>
      </c>
      <c r="L1734" s="4">
        <v>1005</v>
      </c>
      <c r="M1734" s="4">
        <v>990</v>
      </c>
      <c r="N1734" s="4">
        <v>999</v>
      </c>
      <c r="O1734" s="4">
        <v>990</v>
      </c>
      <c r="P1734" s="4">
        <v>984</v>
      </c>
      <c r="Q1734" s="4">
        <v>981</v>
      </c>
    </row>
    <row r="1735" spans="1:17" x14ac:dyDescent="0.3">
      <c r="A1735" t="s">
        <v>1943</v>
      </c>
      <c r="B1735" s="4">
        <v>3144</v>
      </c>
      <c r="C1735" s="4">
        <v>3027</v>
      </c>
      <c r="D1735" s="4">
        <v>3141</v>
      </c>
      <c r="E1735" s="4">
        <v>3207</v>
      </c>
      <c r="F1735" s="4">
        <v>3270</v>
      </c>
      <c r="G1735" s="4">
        <v>3264</v>
      </c>
      <c r="H1735" s="4">
        <v>3228</v>
      </c>
      <c r="I1735" s="4">
        <v>3195</v>
      </c>
      <c r="J1735" s="4">
        <v>3174</v>
      </c>
      <c r="K1735" s="4">
        <v>3240</v>
      </c>
      <c r="L1735" s="4">
        <v>3297</v>
      </c>
      <c r="M1735" s="4">
        <v>3261</v>
      </c>
      <c r="N1735" s="4">
        <v>3249</v>
      </c>
      <c r="O1735" s="4">
        <v>3246</v>
      </c>
      <c r="P1735" s="4">
        <v>3270</v>
      </c>
      <c r="Q1735" s="4">
        <v>3240</v>
      </c>
    </row>
    <row r="1736" spans="1:17" x14ac:dyDescent="0.3">
      <c r="A1736" t="s">
        <v>1944</v>
      </c>
      <c r="B1736" s="4">
        <v>810</v>
      </c>
      <c r="C1736" s="4">
        <v>825</v>
      </c>
      <c r="D1736" s="4">
        <v>822</v>
      </c>
      <c r="E1736" s="4">
        <v>852</v>
      </c>
      <c r="F1736" s="4">
        <v>843</v>
      </c>
      <c r="G1736" s="4">
        <v>843</v>
      </c>
      <c r="H1736" s="4">
        <v>834</v>
      </c>
      <c r="I1736" s="4">
        <v>822</v>
      </c>
      <c r="J1736" s="4">
        <v>846</v>
      </c>
      <c r="K1736" s="4">
        <v>858</v>
      </c>
      <c r="L1736" s="4">
        <v>870</v>
      </c>
      <c r="M1736" s="4">
        <v>861</v>
      </c>
      <c r="N1736" s="4">
        <v>828</v>
      </c>
      <c r="O1736" s="4">
        <v>864</v>
      </c>
      <c r="P1736" s="4">
        <v>918</v>
      </c>
      <c r="Q1736" s="4">
        <v>948</v>
      </c>
    </row>
    <row r="1737" spans="1:17" x14ac:dyDescent="0.3">
      <c r="A1737" t="s">
        <v>1945</v>
      </c>
      <c r="B1737" s="4">
        <v>1404</v>
      </c>
      <c r="C1737" s="4">
        <v>1479</v>
      </c>
      <c r="D1737" s="4">
        <v>1422</v>
      </c>
      <c r="E1737" s="4">
        <v>1428</v>
      </c>
      <c r="F1737" s="4">
        <v>1473</v>
      </c>
      <c r="G1737" s="4">
        <v>1446</v>
      </c>
      <c r="H1737" s="4">
        <v>1419</v>
      </c>
      <c r="I1737" s="4">
        <v>1404</v>
      </c>
      <c r="J1737" s="4">
        <v>1413</v>
      </c>
      <c r="K1737" s="4">
        <v>1368</v>
      </c>
      <c r="L1737" s="4">
        <v>1422</v>
      </c>
      <c r="M1737" s="4">
        <v>1419</v>
      </c>
      <c r="N1737" s="4">
        <v>1479</v>
      </c>
      <c r="O1737" s="4">
        <v>1497</v>
      </c>
      <c r="P1737" s="4">
        <v>1518</v>
      </c>
      <c r="Q1737" s="4">
        <v>1452</v>
      </c>
    </row>
    <row r="1738" spans="1:17" x14ac:dyDescent="0.3">
      <c r="A1738" t="s">
        <v>1946</v>
      </c>
      <c r="B1738" s="4">
        <v>2889</v>
      </c>
      <c r="C1738" s="4">
        <v>2949</v>
      </c>
      <c r="D1738" s="4">
        <v>2973</v>
      </c>
      <c r="E1738" s="4">
        <v>2913</v>
      </c>
      <c r="F1738" s="4">
        <v>2874</v>
      </c>
      <c r="G1738" s="4">
        <v>2889</v>
      </c>
      <c r="H1738" s="4">
        <v>2868</v>
      </c>
      <c r="I1738" s="4">
        <v>2880</v>
      </c>
      <c r="J1738" s="4">
        <v>2874</v>
      </c>
      <c r="K1738" s="4">
        <v>2952</v>
      </c>
      <c r="L1738" s="4">
        <v>2865</v>
      </c>
      <c r="M1738" s="4">
        <v>2808</v>
      </c>
      <c r="N1738" s="4">
        <v>2835</v>
      </c>
      <c r="O1738" s="4">
        <v>2787</v>
      </c>
      <c r="P1738" s="4">
        <v>2784</v>
      </c>
      <c r="Q1738" s="4">
        <v>2769</v>
      </c>
    </row>
    <row r="1739" spans="1:17" x14ac:dyDescent="0.3">
      <c r="A1739" t="s">
        <v>1947</v>
      </c>
      <c r="B1739" s="4">
        <v>1941</v>
      </c>
      <c r="C1739" s="4">
        <v>1947</v>
      </c>
      <c r="D1739" s="4">
        <v>1938</v>
      </c>
      <c r="E1739" s="4">
        <v>1932</v>
      </c>
      <c r="F1739" s="4">
        <v>1890</v>
      </c>
      <c r="G1739" s="4">
        <v>1935</v>
      </c>
      <c r="H1739" s="4">
        <v>2019</v>
      </c>
      <c r="I1739" s="4">
        <v>2214</v>
      </c>
      <c r="J1739" s="4">
        <v>2331</v>
      </c>
      <c r="K1739" s="4">
        <v>2460</v>
      </c>
      <c r="L1739" s="4">
        <v>2565</v>
      </c>
      <c r="M1739" s="4">
        <v>2598</v>
      </c>
      <c r="N1739" s="4">
        <v>2649</v>
      </c>
      <c r="O1739" s="4">
        <v>2751</v>
      </c>
      <c r="P1739" s="4">
        <v>2739</v>
      </c>
      <c r="Q1739" s="4">
        <v>2748</v>
      </c>
    </row>
    <row r="1740" spans="1:17" x14ac:dyDescent="0.3">
      <c r="A1740" t="s">
        <v>1948</v>
      </c>
      <c r="B1740" s="4">
        <v>2379</v>
      </c>
      <c r="C1740" s="4">
        <v>2376</v>
      </c>
      <c r="D1740" s="4">
        <v>2439</v>
      </c>
      <c r="E1740" s="4">
        <v>2331</v>
      </c>
      <c r="F1740" s="4">
        <v>2334</v>
      </c>
      <c r="G1740" s="4">
        <v>2307</v>
      </c>
      <c r="H1740" s="4">
        <v>2310</v>
      </c>
      <c r="I1740" s="4">
        <v>2346</v>
      </c>
      <c r="J1740" s="4">
        <v>2367</v>
      </c>
      <c r="K1740" s="4">
        <v>2286</v>
      </c>
      <c r="L1740" s="4">
        <v>2298</v>
      </c>
      <c r="M1740" s="4">
        <v>2259</v>
      </c>
      <c r="N1740" s="4">
        <v>2208</v>
      </c>
      <c r="O1740" s="4">
        <v>2259</v>
      </c>
      <c r="P1740" s="4">
        <v>2283</v>
      </c>
      <c r="Q1740" s="4">
        <v>2265</v>
      </c>
    </row>
    <row r="1741" spans="1:17" x14ac:dyDescent="0.3">
      <c r="A1741" t="s">
        <v>1949</v>
      </c>
      <c r="B1741" s="4">
        <v>1917</v>
      </c>
      <c r="C1741" s="4">
        <v>1884</v>
      </c>
      <c r="D1741" s="4">
        <v>1866</v>
      </c>
      <c r="E1741" s="4">
        <v>1896</v>
      </c>
      <c r="F1741" s="4">
        <v>1863</v>
      </c>
      <c r="G1741" s="4">
        <v>1866</v>
      </c>
      <c r="H1741" s="4">
        <v>1872</v>
      </c>
      <c r="I1741" s="4">
        <v>1839</v>
      </c>
      <c r="J1741" s="4">
        <v>1854</v>
      </c>
      <c r="K1741" s="4">
        <v>1857</v>
      </c>
      <c r="L1741" s="4">
        <v>1845</v>
      </c>
      <c r="M1741" s="4">
        <v>1830</v>
      </c>
      <c r="N1741" s="4">
        <v>1863</v>
      </c>
      <c r="O1741" s="4">
        <v>1872</v>
      </c>
      <c r="P1741" s="4">
        <v>1800</v>
      </c>
      <c r="Q1741" s="4">
        <v>1854</v>
      </c>
    </row>
    <row r="1742" spans="1:17" x14ac:dyDescent="0.3">
      <c r="A1742" t="s">
        <v>1950</v>
      </c>
      <c r="B1742" s="4">
        <v>2193</v>
      </c>
      <c r="C1742" s="4">
        <v>2217</v>
      </c>
      <c r="D1742" s="4">
        <v>2148</v>
      </c>
      <c r="E1742" s="4">
        <v>2148</v>
      </c>
      <c r="F1742" s="4">
        <v>2139</v>
      </c>
      <c r="G1742" s="4">
        <v>2115</v>
      </c>
      <c r="H1742" s="4">
        <v>2172</v>
      </c>
      <c r="I1742" s="4">
        <v>2178</v>
      </c>
      <c r="J1742" s="4">
        <v>2238</v>
      </c>
      <c r="K1742" s="4">
        <v>2289</v>
      </c>
      <c r="L1742" s="4">
        <v>2295</v>
      </c>
      <c r="M1742" s="4">
        <v>2289</v>
      </c>
      <c r="N1742" s="4">
        <v>2262</v>
      </c>
      <c r="O1742" s="4">
        <v>2256</v>
      </c>
      <c r="P1742" s="4">
        <v>2256</v>
      </c>
      <c r="Q1742" s="4">
        <v>2238</v>
      </c>
    </row>
    <row r="1743" spans="1:17" x14ac:dyDescent="0.3">
      <c r="A1743" t="s">
        <v>1951</v>
      </c>
      <c r="B1743" s="4">
        <v>438</v>
      </c>
      <c r="C1743" s="4">
        <v>402</v>
      </c>
      <c r="D1743" s="4">
        <v>402</v>
      </c>
      <c r="E1743" s="4">
        <v>399</v>
      </c>
      <c r="F1743" s="4">
        <v>357</v>
      </c>
      <c r="G1743" s="4">
        <v>387</v>
      </c>
      <c r="H1743" s="4">
        <v>423</v>
      </c>
      <c r="I1743" s="4">
        <v>492</v>
      </c>
      <c r="J1743" s="4">
        <v>534</v>
      </c>
      <c r="K1743" s="4">
        <v>540</v>
      </c>
      <c r="L1743" s="4">
        <v>474</v>
      </c>
      <c r="M1743" s="4">
        <v>462</v>
      </c>
      <c r="N1743" s="4">
        <v>423</v>
      </c>
      <c r="O1743" s="4">
        <v>408</v>
      </c>
      <c r="P1743" s="4">
        <v>408</v>
      </c>
      <c r="Q1743" s="4">
        <v>393</v>
      </c>
    </row>
    <row r="1744" spans="1:17" x14ac:dyDescent="0.3">
      <c r="A1744" t="s">
        <v>1952</v>
      </c>
      <c r="B1744" s="4">
        <v>3426</v>
      </c>
      <c r="C1744" s="4">
        <v>3426</v>
      </c>
      <c r="D1744" s="4">
        <v>3363</v>
      </c>
      <c r="E1744" s="4">
        <v>3393</v>
      </c>
      <c r="F1744" s="4">
        <v>3345</v>
      </c>
      <c r="G1744" s="4">
        <v>3330</v>
      </c>
      <c r="H1744" s="4">
        <v>3426</v>
      </c>
      <c r="I1744" s="4">
        <v>3462</v>
      </c>
      <c r="J1744" s="4">
        <v>3489</v>
      </c>
      <c r="K1744" s="4">
        <v>3522</v>
      </c>
      <c r="L1744" s="4">
        <v>3624</v>
      </c>
      <c r="M1744" s="4">
        <v>3582</v>
      </c>
      <c r="N1744" s="4">
        <v>3519</v>
      </c>
      <c r="O1744" s="4">
        <v>3591</v>
      </c>
      <c r="P1744" s="4">
        <v>3645</v>
      </c>
      <c r="Q1744" s="4">
        <v>3648</v>
      </c>
    </row>
    <row r="1745" spans="1:17" x14ac:dyDescent="0.3">
      <c r="A1745" t="s">
        <v>1953</v>
      </c>
      <c r="B1745" s="4">
        <v>3318</v>
      </c>
      <c r="C1745" s="4">
        <v>3369</v>
      </c>
      <c r="D1745" s="4">
        <v>3348</v>
      </c>
      <c r="E1745" s="4">
        <v>3432</v>
      </c>
      <c r="F1745" s="4">
        <v>3414</v>
      </c>
      <c r="G1745" s="4">
        <v>3447</v>
      </c>
      <c r="H1745" s="4">
        <v>3516</v>
      </c>
      <c r="I1745" s="4">
        <v>3525</v>
      </c>
      <c r="J1745" s="4">
        <v>3573</v>
      </c>
      <c r="K1745" s="4">
        <v>3501</v>
      </c>
      <c r="L1745" s="4">
        <v>3534</v>
      </c>
      <c r="M1745" s="4">
        <v>3567</v>
      </c>
      <c r="N1745" s="4">
        <v>3558</v>
      </c>
      <c r="O1745" s="4">
        <v>3582</v>
      </c>
      <c r="P1745" s="4">
        <v>3657</v>
      </c>
      <c r="Q1745" s="4">
        <v>3615</v>
      </c>
    </row>
    <row r="1746" spans="1:17" x14ac:dyDescent="0.3">
      <c r="A1746" t="s">
        <v>1954</v>
      </c>
      <c r="B1746" s="4">
        <v>1941</v>
      </c>
      <c r="C1746" s="4">
        <v>1905</v>
      </c>
      <c r="D1746" s="4">
        <v>1878</v>
      </c>
      <c r="E1746" s="4">
        <v>1956</v>
      </c>
      <c r="F1746" s="4">
        <v>2004</v>
      </c>
      <c r="G1746" s="4">
        <v>1968</v>
      </c>
      <c r="H1746" s="4">
        <v>2055</v>
      </c>
      <c r="I1746" s="4">
        <v>2064</v>
      </c>
      <c r="J1746" s="4">
        <v>2193</v>
      </c>
      <c r="K1746" s="4">
        <v>2112</v>
      </c>
      <c r="L1746" s="4">
        <v>2094</v>
      </c>
      <c r="M1746" s="4">
        <v>2085</v>
      </c>
      <c r="N1746" s="4">
        <v>2037</v>
      </c>
      <c r="O1746" s="4">
        <v>2016</v>
      </c>
      <c r="P1746" s="4">
        <v>2031</v>
      </c>
      <c r="Q1746" s="4">
        <v>2061</v>
      </c>
    </row>
    <row r="1747" spans="1:17" x14ac:dyDescent="0.3">
      <c r="A1747" t="s">
        <v>1955</v>
      </c>
      <c r="B1747" s="4">
        <v>2721</v>
      </c>
      <c r="C1747" s="4">
        <v>2760</v>
      </c>
      <c r="D1747" s="4">
        <v>2688</v>
      </c>
      <c r="E1747" s="4">
        <v>2637</v>
      </c>
      <c r="F1747" s="4">
        <v>2655</v>
      </c>
      <c r="G1747" s="4">
        <v>2667</v>
      </c>
      <c r="H1747" s="4">
        <v>2685</v>
      </c>
      <c r="I1747" s="4">
        <v>2688</v>
      </c>
      <c r="J1747" s="4">
        <v>2673</v>
      </c>
      <c r="K1747" s="4">
        <v>2745</v>
      </c>
      <c r="L1747" s="4">
        <v>2781</v>
      </c>
      <c r="M1747" s="4">
        <v>2820</v>
      </c>
      <c r="N1747" s="4">
        <v>2787</v>
      </c>
      <c r="O1747" s="4">
        <v>2799</v>
      </c>
      <c r="P1747" s="4">
        <v>2814</v>
      </c>
      <c r="Q1747" s="4">
        <v>2844</v>
      </c>
    </row>
    <row r="1748" spans="1:17" x14ac:dyDescent="0.3">
      <c r="A1748" t="s">
        <v>1956</v>
      </c>
      <c r="B1748" s="4">
        <v>3399</v>
      </c>
      <c r="C1748" s="4">
        <v>3279</v>
      </c>
      <c r="D1748" s="4">
        <v>3306</v>
      </c>
      <c r="E1748" s="4">
        <v>3294</v>
      </c>
      <c r="F1748" s="4">
        <v>3255</v>
      </c>
      <c r="G1748" s="4">
        <v>3258</v>
      </c>
      <c r="H1748" s="4">
        <v>3198</v>
      </c>
      <c r="I1748" s="4">
        <v>3264</v>
      </c>
      <c r="J1748" s="4">
        <v>3237</v>
      </c>
      <c r="K1748" s="4">
        <v>3270</v>
      </c>
      <c r="L1748" s="4">
        <v>3234</v>
      </c>
      <c r="M1748" s="4">
        <v>3204</v>
      </c>
      <c r="N1748" s="4">
        <v>3276</v>
      </c>
      <c r="O1748" s="4">
        <v>3288</v>
      </c>
      <c r="P1748" s="4">
        <v>3315</v>
      </c>
      <c r="Q1748" s="4">
        <v>3339</v>
      </c>
    </row>
    <row r="1749" spans="1:17" x14ac:dyDescent="0.3">
      <c r="A1749" t="s">
        <v>1957</v>
      </c>
      <c r="B1749" s="4">
        <v>3081</v>
      </c>
      <c r="C1749" s="4">
        <v>3081</v>
      </c>
      <c r="D1749" s="4">
        <v>3126</v>
      </c>
      <c r="E1749" s="4">
        <v>3069</v>
      </c>
      <c r="F1749" s="4">
        <v>3120</v>
      </c>
      <c r="G1749" s="4">
        <v>3102</v>
      </c>
      <c r="H1749" s="4">
        <v>3099</v>
      </c>
      <c r="I1749" s="4">
        <v>3048</v>
      </c>
      <c r="J1749" s="4">
        <v>3132</v>
      </c>
      <c r="K1749" s="4">
        <v>3135</v>
      </c>
      <c r="L1749" s="4">
        <v>3129</v>
      </c>
      <c r="M1749" s="4">
        <v>3249</v>
      </c>
      <c r="N1749" s="4">
        <v>3279</v>
      </c>
      <c r="O1749" s="4">
        <v>3288</v>
      </c>
      <c r="P1749" s="4">
        <v>3207</v>
      </c>
      <c r="Q1749" s="4">
        <v>3285</v>
      </c>
    </row>
    <row r="1750" spans="1:17" x14ac:dyDescent="0.3">
      <c r="A1750" t="s">
        <v>1958</v>
      </c>
      <c r="B1750" s="4">
        <v>1254</v>
      </c>
      <c r="C1750" s="4">
        <v>1230</v>
      </c>
      <c r="D1750" s="4">
        <v>1221</v>
      </c>
      <c r="E1750" s="4">
        <v>1191</v>
      </c>
      <c r="F1750" s="4">
        <v>1212</v>
      </c>
      <c r="G1750" s="4">
        <v>1200</v>
      </c>
      <c r="H1750" s="4">
        <v>1263</v>
      </c>
      <c r="I1750" s="4">
        <v>1266</v>
      </c>
      <c r="J1750" s="4">
        <v>1251</v>
      </c>
      <c r="K1750" s="4">
        <v>1266</v>
      </c>
      <c r="L1750" s="4">
        <v>1281</v>
      </c>
      <c r="M1750" s="4">
        <v>1257</v>
      </c>
      <c r="N1750" s="4">
        <v>1245</v>
      </c>
      <c r="O1750" s="4">
        <v>1263</v>
      </c>
      <c r="P1750" s="4">
        <v>1335</v>
      </c>
      <c r="Q1750" s="4">
        <v>1539</v>
      </c>
    </row>
    <row r="1751" spans="1:17" x14ac:dyDescent="0.3">
      <c r="A1751" t="s">
        <v>1959</v>
      </c>
      <c r="B1751" s="4">
        <v>3444</v>
      </c>
      <c r="C1751" s="4">
        <v>3369</v>
      </c>
      <c r="D1751" s="4">
        <v>3396</v>
      </c>
      <c r="E1751" s="4">
        <v>3408</v>
      </c>
      <c r="F1751" s="4">
        <v>3480</v>
      </c>
      <c r="G1751" s="4">
        <v>3402</v>
      </c>
      <c r="H1751" s="4">
        <v>3396</v>
      </c>
      <c r="I1751" s="4">
        <v>3486</v>
      </c>
      <c r="J1751" s="4">
        <v>3468</v>
      </c>
      <c r="K1751" s="4">
        <v>3408</v>
      </c>
      <c r="L1751" s="4">
        <v>3450</v>
      </c>
      <c r="M1751" s="4">
        <v>3468</v>
      </c>
      <c r="N1751" s="4">
        <v>3435</v>
      </c>
      <c r="O1751" s="4">
        <v>3480</v>
      </c>
      <c r="P1751" s="4">
        <v>3477</v>
      </c>
      <c r="Q1751" s="4">
        <v>3468</v>
      </c>
    </row>
    <row r="1752" spans="1:17" x14ac:dyDescent="0.3">
      <c r="A1752" t="s">
        <v>1960</v>
      </c>
      <c r="B1752" s="4">
        <v>132</v>
      </c>
      <c r="C1752" s="4">
        <v>126</v>
      </c>
      <c r="D1752" s="4">
        <v>132</v>
      </c>
      <c r="E1752" s="4">
        <v>144</v>
      </c>
      <c r="F1752" s="4">
        <v>150</v>
      </c>
      <c r="G1752" s="4">
        <v>147</v>
      </c>
      <c r="H1752" s="4">
        <v>159</v>
      </c>
      <c r="I1752" s="4">
        <v>144</v>
      </c>
      <c r="J1752" s="4">
        <v>141</v>
      </c>
      <c r="K1752" s="4">
        <v>153</v>
      </c>
      <c r="L1752" s="4">
        <v>144</v>
      </c>
      <c r="M1752" s="4">
        <v>147</v>
      </c>
      <c r="N1752" s="4">
        <v>162</v>
      </c>
      <c r="O1752" s="4">
        <v>147</v>
      </c>
      <c r="P1752" s="4">
        <v>147</v>
      </c>
      <c r="Q1752" s="4">
        <v>144</v>
      </c>
    </row>
    <row r="1753" spans="1:17" x14ac:dyDescent="0.3">
      <c r="A1753" t="s">
        <v>1961</v>
      </c>
      <c r="B1753" s="4">
        <v>2988</v>
      </c>
      <c r="C1753" s="4">
        <v>2997</v>
      </c>
      <c r="D1753" s="4">
        <v>2994</v>
      </c>
      <c r="E1753" s="4">
        <v>3024</v>
      </c>
      <c r="F1753" s="4">
        <v>3039</v>
      </c>
      <c r="G1753" s="4">
        <v>2931</v>
      </c>
      <c r="H1753" s="4">
        <v>2886</v>
      </c>
      <c r="I1753" s="4">
        <v>2874</v>
      </c>
      <c r="J1753" s="4">
        <v>2916</v>
      </c>
      <c r="K1753" s="4">
        <v>2895</v>
      </c>
      <c r="L1753" s="4">
        <v>3045</v>
      </c>
      <c r="M1753" s="4">
        <v>3018</v>
      </c>
      <c r="N1753" s="4">
        <v>2985</v>
      </c>
      <c r="O1753" s="4">
        <v>2976</v>
      </c>
      <c r="P1753" s="4">
        <v>3027</v>
      </c>
      <c r="Q1753" s="4">
        <v>2979</v>
      </c>
    </row>
    <row r="1754" spans="1:17" x14ac:dyDescent="0.3">
      <c r="A1754" t="s">
        <v>1962</v>
      </c>
      <c r="B1754" s="4">
        <v>3435</v>
      </c>
      <c r="C1754" s="4">
        <v>3549</v>
      </c>
      <c r="D1754" s="4">
        <v>3579</v>
      </c>
      <c r="E1754" s="4">
        <v>3516</v>
      </c>
      <c r="F1754" s="4">
        <v>3480</v>
      </c>
      <c r="G1754" s="4">
        <v>3489</v>
      </c>
      <c r="H1754" s="4">
        <v>3507</v>
      </c>
      <c r="I1754" s="4">
        <v>3579</v>
      </c>
      <c r="J1754" s="4">
        <v>3624</v>
      </c>
      <c r="K1754" s="4">
        <v>3654</v>
      </c>
      <c r="L1754" s="4">
        <v>3741</v>
      </c>
      <c r="M1754" s="4">
        <v>3675</v>
      </c>
      <c r="N1754" s="4">
        <v>3714</v>
      </c>
      <c r="O1754" s="4">
        <v>3756</v>
      </c>
      <c r="P1754" s="4">
        <v>3636</v>
      </c>
      <c r="Q1754" s="4">
        <v>3771</v>
      </c>
    </row>
    <row r="1755" spans="1:17" x14ac:dyDescent="0.3">
      <c r="A1755" t="s">
        <v>1963</v>
      </c>
      <c r="B1755" s="4">
        <v>2376</v>
      </c>
      <c r="C1755" s="4">
        <v>2409</v>
      </c>
      <c r="D1755" s="4">
        <v>2337</v>
      </c>
      <c r="E1755" s="4">
        <v>2337</v>
      </c>
      <c r="F1755" s="4">
        <v>2343</v>
      </c>
      <c r="G1755" s="4">
        <v>2367</v>
      </c>
      <c r="H1755" s="4">
        <v>2397</v>
      </c>
      <c r="I1755" s="4">
        <v>2415</v>
      </c>
      <c r="J1755" s="4">
        <v>2427</v>
      </c>
      <c r="K1755" s="4">
        <v>2466</v>
      </c>
      <c r="L1755" s="4">
        <v>2460</v>
      </c>
      <c r="M1755" s="4">
        <v>2502</v>
      </c>
      <c r="N1755" s="4">
        <v>2535</v>
      </c>
      <c r="O1755" s="4">
        <v>2544</v>
      </c>
      <c r="P1755" s="4">
        <v>2529</v>
      </c>
      <c r="Q1755" s="4">
        <v>2520</v>
      </c>
    </row>
    <row r="1756" spans="1:17" x14ac:dyDescent="0.3">
      <c r="A1756" t="s">
        <v>1964</v>
      </c>
      <c r="B1756" s="4">
        <v>207</v>
      </c>
      <c r="C1756" s="4">
        <v>195</v>
      </c>
      <c r="D1756" s="4">
        <v>189</v>
      </c>
      <c r="E1756" s="4">
        <v>186</v>
      </c>
      <c r="F1756" s="4">
        <v>186</v>
      </c>
      <c r="G1756" s="4">
        <v>207</v>
      </c>
      <c r="H1756" s="4">
        <v>192</v>
      </c>
      <c r="I1756" s="4">
        <v>195</v>
      </c>
      <c r="J1756" s="4">
        <v>195</v>
      </c>
      <c r="K1756" s="4">
        <v>207</v>
      </c>
      <c r="L1756" s="4">
        <v>204</v>
      </c>
      <c r="M1756" s="4">
        <v>195</v>
      </c>
      <c r="N1756" s="4">
        <v>183</v>
      </c>
      <c r="O1756" s="4">
        <v>186</v>
      </c>
      <c r="P1756" s="4">
        <v>189</v>
      </c>
      <c r="Q1756" s="4">
        <v>180</v>
      </c>
    </row>
    <row r="1757" spans="1:17" x14ac:dyDescent="0.3">
      <c r="A1757" t="s">
        <v>1965</v>
      </c>
      <c r="B1757" s="4">
        <v>2523</v>
      </c>
      <c r="C1757" s="4">
        <v>2463</v>
      </c>
      <c r="D1757" s="4">
        <v>2511</v>
      </c>
      <c r="E1757" s="4">
        <v>2514</v>
      </c>
      <c r="F1757" s="4">
        <v>2523</v>
      </c>
      <c r="G1757" s="4">
        <v>2592</v>
      </c>
      <c r="H1757" s="4">
        <v>2634</v>
      </c>
      <c r="I1757" s="4">
        <v>2703</v>
      </c>
      <c r="J1757" s="4">
        <v>2694</v>
      </c>
      <c r="K1757" s="4">
        <v>2631</v>
      </c>
      <c r="L1757" s="4">
        <v>2613</v>
      </c>
      <c r="M1757" s="4">
        <v>2637</v>
      </c>
      <c r="N1757" s="4">
        <v>2715</v>
      </c>
      <c r="O1757" s="4">
        <v>2706</v>
      </c>
      <c r="P1757" s="4">
        <v>2748</v>
      </c>
      <c r="Q1757" s="4">
        <v>2688</v>
      </c>
    </row>
    <row r="1758" spans="1:17" x14ac:dyDescent="0.3">
      <c r="A1758" t="s">
        <v>1966</v>
      </c>
      <c r="B1758" s="4">
        <v>3051</v>
      </c>
      <c r="C1758" s="4">
        <v>3084</v>
      </c>
      <c r="D1758" s="4">
        <v>3057</v>
      </c>
      <c r="E1758" s="4">
        <v>3102</v>
      </c>
      <c r="F1758" s="4">
        <v>3114</v>
      </c>
      <c r="G1758" s="4">
        <v>3078</v>
      </c>
      <c r="H1758" s="4">
        <v>3084</v>
      </c>
      <c r="I1758" s="4">
        <v>3138</v>
      </c>
      <c r="J1758" s="4">
        <v>3066</v>
      </c>
      <c r="K1758" s="4">
        <v>3063</v>
      </c>
      <c r="L1758" s="4">
        <v>3135</v>
      </c>
      <c r="M1758" s="4">
        <v>3084</v>
      </c>
      <c r="N1758" s="4">
        <v>3126</v>
      </c>
      <c r="O1758" s="4">
        <v>3117</v>
      </c>
      <c r="P1758" s="4">
        <v>3138</v>
      </c>
      <c r="Q1758" s="4">
        <v>3132</v>
      </c>
    </row>
    <row r="1759" spans="1:17" x14ac:dyDescent="0.3">
      <c r="A1759" t="s">
        <v>1967</v>
      </c>
      <c r="B1759" s="4">
        <v>2982</v>
      </c>
      <c r="C1759" s="4">
        <v>2952</v>
      </c>
      <c r="D1759" s="4">
        <v>2997</v>
      </c>
      <c r="E1759" s="4">
        <v>2931</v>
      </c>
      <c r="F1759" s="4">
        <v>2955</v>
      </c>
      <c r="G1759" s="4">
        <v>2961</v>
      </c>
      <c r="H1759" s="4">
        <v>2964</v>
      </c>
      <c r="I1759" s="4">
        <v>3009</v>
      </c>
      <c r="J1759" s="4">
        <v>3036</v>
      </c>
      <c r="K1759" s="4">
        <v>3114</v>
      </c>
      <c r="L1759" s="4">
        <v>3066</v>
      </c>
      <c r="M1759" s="4">
        <v>3156</v>
      </c>
      <c r="N1759" s="4">
        <v>3177</v>
      </c>
      <c r="O1759" s="4">
        <v>3141</v>
      </c>
      <c r="P1759" s="4">
        <v>3201</v>
      </c>
      <c r="Q1759" s="4">
        <v>3213</v>
      </c>
    </row>
    <row r="1760" spans="1:17" x14ac:dyDescent="0.3">
      <c r="A1760" t="s">
        <v>1968</v>
      </c>
      <c r="B1760" s="4">
        <v>2886</v>
      </c>
      <c r="C1760" s="4">
        <v>2931</v>
      </c>
      <c r="D1760" s="4">
        <v>2907</v>
      </c>
      <c r="E1760" s="4">
        <v>2934</v>
      </c>
      <c r="F1760" s="4">
        <v>2895</v>
      </c>
      <c r="G1760" s="4">
        <v>2859</v>
      </c>
      <c r="H1760" s="4">
        <v>2781</v>
      </c>
      <c r="I1760" s="4">
        <v>2799</v>
      </c>
      <c r="J1760" s="4">
        <v>2877</v>
      </c>
      <c r="K1760" s="4">
        <v>2910</v>
      </c>
      <c r="L1760" s="4">
        <v>2928</v>
      </c>
      <c r="M1760" s="4">
        <v>2913</v>
      </c>
      <c r="N1760" s="4">
        <v>2988</v>
      </c>
      <c r="O1760" s="4">
        <v>2877</v>
      </c>
      <c r="P1760" s="4">
        <v>2937</v>
      </c>
      <c r="Q1760" s="4">
        <v>2982</v>
      </c>
    </row>
    <row r="1761" spans="1:17" x14ac:dyDescent="0.3">
      <c r="A1761" t="s">
        <v>1969</v>
      </c>
      <c r="B1761" s="4">
        <v>2340</v>
      </c>
      <c r="C1761" s="4">
        <v>2316</v>
      </c>
      <c r="D1761" s="4">
        <v>2334</v>
      </c>
      <c r="E1761" s="4">
        <v>2424</v>
      </c>
      <c r="F1761" s="4">
        <v>2436</v>
      </c>
      <c r="G1761" s="4">
        <v>2499</v>
      </c>
      <c r="H1761" s="4">
        <v>2430</v>
      </c>
      <c r="I1761" s="4">
        <v>2430</v>
      </c>
      <c r="J1761" s="4">
        <v>2496</v>
      </c>
      <c r="K1761" s="4">
        <v>2496</v>
      </c>
      <c r="L1761" s="4">
        <v>2499</v>
      </c>
      <c r="M1761" s="4">
        <v>2478</v>
      </c>
      <c r="N1761" s="4">
        <v>2511</v>
      </c>
      <c r="O1761" s="4">
        <v>2505</v>
      </c>
      <c r="P1761" s="4">
        <v>2421</v>
      </c>
      <c r="Q1761" s="4">
        <v>2397</v>
      </c>
    </row>
    <row r="1762" spans="1:17" x14ac:dyDescent="0.3">
      <c r="A1762" t="s">
        <v>1970</v>
      </c>
      <c r="B1762" s="4">
        <v>3660</v>
      </c>
      <c r="C1762" s="4">
        <v>3663</v>
      </c>
      <c r="D1762" s="4">
        <v>3738</v>
      </c>
      <c r="E1762" s="4">
        <v>3753</v>
      </c>
      <c r="F1762" s="4">
        <v>3747</v>
      </c>
      <c r="G1762" s="4">
        <v>3780</v>
      </c>
      <c r="H1762" s="4">
        <v>3819</v>
      </c>
      <c r="I1762" s="4">
        <v>3900</v>
      </c>
      <c r="J1762" s="4">
        <v>3990</v>
      </c>
      <c r="K1762" s="4">
        <v>4065</v>
      </c>
      <c r="L1762" s="4">
        <v>4107</v>
      </c>
      <c r="M1762" s="4">
        <v>4200</v>
      </c>
      <c r="N1762" s="4">
        <v>4164</v>
      </c>
      <c r="O1762" s="4">
        <v>4188</v>
      </c>
      <c r="P1762" s="4">
        <v>4239</v>
      </c>
      <c r="Q1762" s="4">
        <v>4149</v>
      </c>
    </row>
    <row r="1763" spans="1:17" x14ac:dyDescent="0.3">
      <c r="A1763" t="s">
        <v>1971</v>
      </c>
      <c r="B1763" s="4">
        <v>4344</v>
      </c>
      <c r="C1763" s="4">
        <v>4401</v>
      </c>
      <c r="D1763" s="4">
        <v>4389</v>
      </c>
      <c r="E1763" s="4">
        <v>4356</v>
      </c>
      <c r="F1763" s="4">
        <v>4350</v>
      </c>
      <c r="G1763" s="4">
        <v>4299</v>
      </c>
      <c r="H1763" s="4">
        <v>4365</v>
      </c>
      <c r="I1763" s="4">
        <v>4515</v>
      </c>
      <c r="J1763" s="4">
        <v>4545</v>
      </c>
      <c r="K1763" s="4">
        <v>4572</v>
      </c>
      <c r="L1763" s="4">
        <v>4590</v>
      </c>
      <c r="M1763" s="4">
        <v>4557</v>
      </c>
      <c r="N1763" s="4">
        <v>4620</v>
      </c>
      <c r="O1763" s="4">
        <v>4620</v>
      </c>
      <c r="P1763" s="4">
        <v>4650</v>
      </c>
      <c r="Q1763" s="4">
        <v>4656</v>
      </c>
    </row>
    <row r="1764" spans="1:17" x14ac:dyDescent="0.3">
      <c r="A1764" t="s">
        <v>1972</v>
      </c>
      <c r="B1764" s="4">
        <v>1953</v>
      </c>
      <c r="C1764" s="4">
        <v>2322</v>
      </c>
      <c r="D1764" s="4">
        <v>2361</v>
      </c>
      <c r="E1764" s="4">
        <v>2217</v>
      </c>
      <c r="F1764" s="4">
        <v>2100</v>
      </c>
      <c r="G1764" s="4">
        <v>2103</v>
      </c>
      <c r="H1764" s="4">
        <v>1938</v>
      </c>
      <c r="I1764" s="4">
        <v>2010</v>
      </c>
      <c r="J1764" s="4">
        <v>2382</v>
      </c>
      <c r="K1764" s="4">
        <v>2583</v>
      </c>
      <c r="L1764" s="4">
        <v>2652</v>
      </c>
      <c r="M1764" s="4">
        <v>2745</v>
      </c>
      <c r="N1764" s="4">
        <v>2733</v>
      </c>
      <c r="O1764" s="4">
        <v>2703</v>
      </c>
      <c r="P1764" s="4">
        <v>2466</v>
      </c>
      <c r="Q1764" s="4">
        <v>2661</v>
      </c>
    </row>
    <row r="1765" spans="1:17" x14ac:dyDescent="0.3">
      <c r="A1765" t="s">
        <v>1973</v>
      </c>
      <c r="B1765" s="4">
        <v>222</v>
      </c>
      <c r="C1765" s="4">
        <v>213</v>
      </c>
      <c r="D1765" s="4">
        <v>213</v>
      </c>
      <c r="E1765" s="4">
        <v>210</v>
      </c>
      <c r="F1765" s="4">
        <v>222</v>
      </c>
      <c r="G1765" s="4">
        <v>219</v>
      </c>
      <c r="H1765" s="4">
        <v>225</v>
      </c>
      <c r="I1765" s="4">
        <v>300</v>
      </c>
      <c r="J1765" s="4">
        <v>714</v>
      </c>
      <c r="K1765" s="4">
        <v>1359</v>
      </c>
      <c r="L1765" s="4">
        <v>1998</v>
      </c>
      <c r="M1765" s="4">
        <v>2580</v>
      </c>
      <c r="N1765" s="4">
        <v>3075</v>
      </c>
      <c r="O1765" s="4">
        <v>3255</v>
      </c>
      <c r="P1765" s="4">
        <v>3573</v>
      </c>
      <c r="Q1765" s="4">
        <v>4086</v>
      </c>
    </row>
    <row r="1766" spans="1:17" x14ac:dyDescent="0.3">
      <c r="A1766" t="s">
        <v>1974</v>
      </c>
      <c r="B1766" s="4">
        <v>3765</v>
      </c>
      <c r="C1766" s="4">
        <v>3726</v>
      </c>
      <c r="D1766" s="4">
        <v>3732</v>
      </c>
      <c r="E1766" s="4">
        <v>3702</v>
      </c>
      <c r="F1766" s="4">
        <v>3750</v>
      </c>
      <c r="G1766" s="4">
        <v>3693</v>
      </c>
      <c r="H1766" s="4">
        <v>3624</v>
      </c>
      <c r="I1766" s="4">
        <v>3636</v>
      </c>
      <c r="J1766" s="4">
        <v>3591</v>
      </c>
      <c r="K1766" s="4">
        <v>3663</v>
      </c>
      <c r="L1766" s="4">
        <v>3678</v>
      </c>
      <c r="M1766" s="4">
        <v>3555</v>
      </c>
      <c r="N1766" s="4">
        <v>3609</v>
      </c>
      <c r="O1766" s="4">
        <v>3594</v>
      </c>
      <c r="P1766" s="4">
        <v>3642</v>
      </c>
      <c r="Q1766" s="4">
        <v>3612</v>
      </c>
    </row>
    <row r="1767" spans="1:17" x14ac:dyDescent="0.3">
      <c r="A1767" t="s">
        <v>1975</v>
      </c>
      <c r="B1767" s="4">
        <v>2169</v>
      </c>
      <c r="C1767" s="4">
        <v>2178</v>
      </c>
      <c r="D1767" s="4">
        <v>2256</v>
      </c>
      <c r="E1767" s="4">
        <v>2199</v>
      </c>
      <c r="F1767" s="4">
        <v>2211</v>
      </c>
      <c r="G1767" s="4">
        <v>2166</v>
      </c>
      <c r="H1767" s="4">
        <v>2127</v>
      </c>
      <c r="I1767" s="4">
        <v>2151</v>
      </c>
      <c r="J1767" s="4">
        <v>2049</v>
      </c>
      <c r="K1767" s="4">
        <v>2085</v>
      </c>
      <c r="L1767" s="4">
        <v>2085</v>
      </c>
      <c r="M1767" s="4">
        <v>2028</v>
      </c>
      <c r="N1767" s="4">
        <v>2034</v>
      </c>
      <c r="O1767" s="4">
        <v>2121</v>
      </c>
      <c r="P1767" s="4">
        <v>2130</v>
      </c>
      <c r="Q1767" s="4">
        <v>2124</v>
      </c>
    </row>
    <row r="1768" spans="1:17" x14ac:dyDescent="0.3">
      <c r="A1768" t="s">
        <v>1976</v>
      </c>
      <c r="B1768" s="4">
        <v>1833</v>
      </c>
      <c r="C1768" s="4">
        <v>2187</v>
      </c>
      <c r="D1768" s="4">
        <v>2325</v>
      </c>
      <c r="E1768" s="4">
        <v>2370</v>
      </c>
      <c r="F1768" s="4">
        <v>2442</v>
      </c>
      <c r="G1768" s="4">
        <v>2454</v>
      </c>
      <c r="H1768" s="4">
        <v>2403</v>
      </c>
      <c r="I1768" s="4">
        <v>2508</v>
      </c>
      <c r="J1768" s="4">
        <v>2553</v>
      </c>
      <c r="K1768" s="4">
        <v>2595</v>
      </c>
      <c r="L1768" s="4">
        <v>2634</v>
      </c>
      <c r="M1768" s="4">
        <v>2667</v>
      </c>
      <c r="N1768" s="4">
        <v>2730</v>
      </c>
      <c r="O1768" s="4">
        <v>2718</v>
      </c>
      <c r="P1768" s="4">
        <v>2715</v>
      </c>
      <c r="Q1768" s="4">
        <v>2667</v>
      </c>
    </row>
    <row r="1769" spans="1:17" x14ac:dyDescent="0.3">
      <c r="A1769" t="s">
        <v>1977</v>
      </c>
      <c r="B1769" s="4">
        <v>2196</v>
      </c>
      <c r="C1769" s="4">
        <v>2241</v>
      </c>
      <c r="D1769" s="4">
        <v>2244</v>
      </c>
      <c r="E1769" s="4">
        <v>2334</v>
      </c>
      <c r="F1769" s="4">
        <v>2361</v>
      </c>
      <c r="G1769" s="4">
        <v>2427</v>
      </c>
      <c r="H1769" s="4">
        <v>2493</v>
      </c>
      <c r="I1769" s="4">
        <v>2907</v>
      </c>
      <c r="J1769" s="4">
        <v>3114</v>
      </c>
      <c r="K1769" s="4">
        <v>3111</v>
      </c>
      <c r="L1769" s="4">
        <v>3114</v>
      </c>
      <c r="M1769" s="4">
        <v>3153</v>
      </c>
      <c r="N1769" s="4">
        <v>3162</v>
      </c>
      <c r="O1769" s="4">
        <v>3168</v>
      </c>
      <c r="P1769" s="4">
        <v>3174</v>
      </c>
      <c r="Q1769" s="4">
        <v>3159</v>
      </c>
    </row>
    <row r="1770" spans="1:17" x14ac:dyDescent="0.3">
      <c r="A1770" t="s">
        <v>1978</v>
      </c>
      <c r="B1770" s="4">
        <v>2418</v>
      </c>
      <c r="C1770" s="4">
        <v>2460</v>
      </c>
      <c r="D1770" s="4">
        <v>2445</v>
      </c>
      <c r="E1770" s="4">
        <v>2478</v>
      </c>
      <c r="F1770" s="4">
        <v>2454</v>
      </c>
      <c r="G1770" s="4">
        <v>2550</v>
      </c>
      <c r="H1770" s="4">
        <v>2499</v>
      </c>
      <c r="I1770" s="4">
        <v>2634</v>
      </c>
      <c r="J1770" s="4">
        <v>2703</v>
      </c>
      <c r="K1770" s="4">
        <v>2814</v>
      </c>
      <c r="L1770" s="4">
        <v>2907</v>
      </c>
      <c r="M1770" s="4">
        <v>3033</v>
      </c>
      <c r="N1770" s="4">
        <v>3102</v>
      </c>
      <c r="O1770" s="4">
        <v>3018</v>
      </c>
      <c r="P1770" s="4">
        <v>2970</v>
      </c>
      <c r="Q1770" s="4">
        <v>2979</v>
      </c>
    </row>
    <row r="1771" spans="1:17" x14ac:dyDescent="0.3">
      <c r="A1771" t="s">
        <v>1979</v>
      </c>
      <c r="B1771" s="4">
        <v>2100</v>
      </c>
      <c r="C1771" s="4">
        <v>2163</v>
      </c>
      <c r="D1771" s="4">
        <v>2181</v>
      </c>
      <c r="E1771" s="4">
        <v>2223</v>
      </c>
      <c r="F1771" s="4">
        <v>2235</v>
      </c>
      <c r="G1771" s="4">
        <v>2262</v>
      </c>
      <c r="H1771" s="4">
        <v>2271</v>
      </c>
      <c r="I1771" s="4">
        <v>2379</v>
      </c>
      <c r="J1771" s="4">
        <v>2496</v>
      </c>
      <c r="K1771" s="4">
        <v>2547</v>
      </c>
      <c r="L1771" s="4">
        <v>2520</v>
      </c>
      <c r="M1771" s="4">
        <v>2583</v>
      </c>
      <c r="N1771" s="4">
        <v>2595</v>
      </c>
      <c r="O1771" s="4">
        <v>2619</v>
      </c>
      <c r="P1771" s="4">
        <v>2580</v>
      </c>
      <c r="Q1771" s="4">
        <v>2550</v>
      </c>
    </row>
    <row r="1772" spans="1:17" x14ac:dyDescent="0.3">
      <c r="A1772" t="s">
        <v>1980</v>
      </c>
      <c r="B1772" s="4">
        <v>1461</v>
      </c>
      <c r="C1772" s="4">
        <v>1512</v>
      </c>
      <c r="D1772" s="4">
        <v>1473</v>
      </c>
      <c r="E1772" s="4">
        <v>1473</v>
      </c>
      <c r="F1772" s="4">
        <v>1491</v>
      </c>
      <c r="G1772" s="4">
        <v>1563</v>
      </c>
      <c r="H1772" s="4">
        <v>1626</v>
      </c>
      <c r="I1772" s="4">
        <v>1620</v>
      </c>
      <c r="J1772" s="4">
        <v>1680</v>
      </c>
      <c r="K1772" s="4">
        <v>1740</v>
      </c>
      <c r="L1772" s="4">
        <v>1710</v>
      </c>
      <c r="M1772" s="4">
        <v>1692</v>
      </c>
      <c r="N1772" s="4">
        <v>1746</v>
      </c>
      <c r="O1772" s="4">
        <v>1761</v>
      </c>
      <c r="P1772" s="4">
        <v>1689</v>
      </c>
      <c r="Q1772" s="4">
        <v>1707</v>
      </c>
    </row>
    <row r="1773" spans="1:17" x14ac:dyDescent="0.3">
      <c r="A1773" t="s">
        <v>1981</v>
      </c>
      <c r="B1773" s="4">
        <v>2670</v>
      </c>
      <c r="C1773" s="4">
        <v>2682</v>
      </c>
      <c r="D1773" s="4">
        <v>2661</v>
      </c>
      <c r="E1773" s="4">
        <v>2658</v>
      </c>
      <c r="F1773" s="4">
        <v>2646</v>
      </c>
      <c r="G1773" s="4">
        <v>2625</v>
      </c>
      <c r="H1773" s="4">
        <v>2595</v>
      </c>
      <c r="I1773" s="4">
        <v>2700</v>
      </c>
      <c r="J1773" s="4">
        <v>2649</v>
      </c>
      <c r="K1773" s="4">
        <v>2640</v>
      </c>
      <c r="L1773" s="4">
        <v>2655</v>
      </c>
      <c r="M1773" s="4">
        <v>2592</v>
      </c>
      <c r="N1773" s="4">
        <v>2613</v>
      </c>
      <c r="O1773" s="4">
        <v>2625</v>
      </c>
      <c r="P1773" s="4">
        <v>2568</v>
      </c>
      <c r="Q1773" s="4">
        <v>2631</v>
      </c>
    </row>
    <row r="1774" spans="1:17" x14ac:dyDescent="0.3">
      <c r="A1774" t="s">
        <v>1982</v>
      </c>
      <c r="B1774" s="4">
        <v>3225</v>
      </c>
      <c r="C1774" s="4">
        <v>3318</v>
      </c>
      <c r="D1774" s="4">
        <v>3288</v>
      </c>
      <c r="E1774" s="4">
        <v>3246</v>
      </c>
      <c r="F1774" s="4">
        <v>3300</v>
      </c>
      <c r="G1774" s="4">
        <v>3225</v>
      </c>
      <c r="H1774" s="4">
        <v>3219</v>
      </c>
      <c r="I1774" s="4">
        <v>3177</v>
      </c>
      <c r="J1774" s="4">
        <v>3147</v>
      </c>
      <c r="K1774" s="4">
        <v>3156</v>
      </c>
      <c r="L1774" s="4">
        <v>3012</v>
      </c>
      <c r="M1774" s="4">
        <v>3045</v>
      </c>
      <c r="N1774" s="4">
        <v>3015</v>
      </c>
      <c r="O1774" s="4">
        <v>3051</v>
      </c>
      <c r="P1774" s="4">
        <v>3096</v>
      </c>
      <c r="Q1774" s="4">
        <v>3000</v>
      </c>
    </row>
    <row r="1775" spans="1:17" x14ac:dyDescent="0.3">
      <c r="A1775" t="s">
        <v>1983</v>
      </c>
      <c r="B1775" s="4">
        <v>387</v>
      </c>
      <c r="C1775" s="4">
        <v>426</v>
      </c>
      <c r="D1775" s="4">
        <v>441</v>
      </c>
      <c r="E1775" s="4">
        <v>405</v>
      </c>
      <c r="F1775" s="4">
        <v>402</v>
      </c>
      <c r="G1775" s="4">
        <v>390</v>
      </c>
      <c r="H1775" s="4">
        <v>408</v>
      </c>
      <c r="I1775" s="4">
        <v>438</v>
      </c>
      <c r="J1775" s="4">
        <v>465</v>
      </c>
      <c r="K1775" s="4">
        <v>480</v>
      </c>
      <c r="L1775" s="4">
        <v>444</v>
      </c>
      <c r="M1775" s="4">
        <v>426</v>
      </c>
      <c r="N1775" s="4">
        <v>435</v>
      </c>
      <c r="O1775" s="4">
        <v>426</v>
      </c>
      <c r="P1775" s="4">
        <v>447</v>
      </c>
      <c r="Q1775" s="4">
        <v>444</v>
      </c>
    </row>
    <row r="1776" spans="1:17" x14ac:dyDescent="0.3">
      <c r="A1776" t="s">
        <v>1984</v>
      </c>
      <c r="B1776" s="4">
        <v>2742</v>
      </c>
      <c r="C1776" s="4">
        <v>2757</v>
      </c>
      <c r="D1776" s="4">
        <v>2769</v>
      </c>
      <c r="E1776" s="4">
        <v>2784</v>
      </c>
      <c r="F1776" s="4">
        <v>2763</v>
      </c>
      <c r="G1776" s="4">
        <v>2721</v>
      </c>
      <c r="H1776" s="4">
        <v>2658</v>
      </c>
      <c r="I1776" s="4">
        <v>2685</v>
      </c>
      <c r="J1776" s="4">
        <v>2664</v>
      </c>
      <c r="K1776" s="4">
        <v>2673</v>
      </c>
      <c r="L1776" s="4">
        <v>2643</v>
      </c>
      <c r="M1776" s="4">
        <v>2613</v>
      </c>
      <c r="N1776" s="4">
        <v>2595</v>
      </c>
      <c r="O1776" s="4">
        <v>2583</v>
      </c>
      <c r="P1776" s="4">
        <v>2577</v>
      </c>
      <c r="Q1776" s="4">
        <v>2607</v>
      </c>
    </row>
    <row r="1777" spans="1:17" x14ac:dyDescent="0.3">
      <c r="A1777" t="s">
        <v>1985</v>
      </c>
      <c r="B1777" s="4">
        <v>21</v>
      </c>
      <c r="C1777" s="4">
        <v>51</v>
      </c>
      <c r="D1777" s="4">
        <v>63</v>
      </c>
      <c r="E1777" s="4">
        <v>60</v>
      </c>
      <c r="F1777" s="4">
        <v>54</v>
      </c>
      <c r="G1777" s="4">
        <v>48</v>
      </c>
      <c r="H1777" s="4">
        <v>54</v>
      </c>
      <c r="I1777" s="4">
        <v>60</v>
      </c>
      <c r="J1777" s="4">
        <v>129</v>
      </c>
      <c r="K1777" s="4">
        <v>162</v>
      </c>
      <c r="L1777" s="4">
        <v>234</v>
      </c>
      <c r="M1777" s="4">
        <v>468</v>
      </c>
      <c r="N1777" s="4">
        <v>672</v>
      </c>
      <c r="O1777" s="4">
        <v>789</v>
      </c>
      <c r="P1777" s="4">
        <v>924</v>
      </c>
      <c r="Q1777" s="4">
        <v>1059</v>
      </c>
    </row>
    <row r="1778" spans="1:17" x14ac:dyDescent="0.3">
      <c r="A1778" t="s">
        <v>1986</v>
      </c>
      <c r="B1778" s="4">
        <v>2469</v>
      </c>
      <c r="C1778" s="4">
        <v>2424</v>
      </c>
      <c r="D1778" s="4">
        <v>2406</v>
      </c>
      <c r="E1778" s="4">
        <v>2436</v>
      </c>
      <c r="F1778" s="4">
        <v>2436</v>
      </c>
      <c r="G1778" s="4">
        <v>2397</v>
      </c>
      <c r="H1778" s="4">
        <v>2268</v>
      </c>
      <c r="I1778" s="4">
        <v>2241</v>
      </c>
      <c r="J1778" s="4">
        <v>2214</v>
      </c>
      <c r="K1778" s="4">
        <v>2205</v>
      </c>
      <c r="L1778" s="4">
        <v>2172</v>
      </c>
      <c r="M1778" s="4">
        <v>2166</v>
      </c>
      <c r="N1778" s="4">
        <v>2157</v>
      </c>
      <c r="O1778" s="4">
        <v>2202</v>
      </c>
      <c r="P1778" s="4">
        <v>2289</v>
      </c>
      <c r="Q1778" s="4">
        <v>2325</v>
      </c>
    </row>
    <row r="1779" spans="1:17" x14ac:dyDescent="0.3">
      <c r="A1779" t="s">
        <v>1987</v>
      </c>
      <c r="B1779" s="4">
        <v>2412</v>
      </c>
      <c r="C1779" s="4">
        <v>2421</v>
      </c>
      <c r="D1779" s="4">
        <v>2442</v>
      </c>
      <c r="E1779" s="4">
        <v>2436</v>
      </c>
      <c r="F1779" s="4">
        <v>2469</v>
      </c>
      <c r="G1779" s="4">
        <v>2532</v>
      </c>
      <c r="H1779" s="4">
        <v>2535</v>
      </c>
      <c r="I1779" s="4">
        <v>2601</v>
      </c>
      <c r="J1779" s="4">
        <v>2661</v>
      </c>
      <c r="K1779" s="4">
        <v>2757</v>
      </c>
      <c r="L1779" s="4">
        <v>2775</v>
      </c>
      <c r="M1779" s="4">
        <v>2775</v>
      </c>
      <c r="N1779" s="4">
        <v>2751</v>
      </c>
      <c r="O1779" s="4">
        <v>2709</v>
      </c>
      <c r="P1779" s="4">
        <v>2676</v>
      </c>
      <c r="Q1779" s="4">
        <v>2790</v>
      </c>
    </row>
    <row r="1780" spans="1:17" x14ac:dyDescent="0.3">
      <c r="A1780" t="s">
        <v>1988</v>
      </c>
      <c r="B1780" s="4">
        <v>12</v>
      </c>
      <c r="C1780" s="4">
        <v>30</v>
      </c>
      <c r="D1780" s="4">
        <v>42</v>
      </c>
      <c r="E1780" s="4">
        <v>57</v>
      </c>
      <c r="F1780" s="4">
        <v>63</v>
      </c>
      <c r="G1780" s="4">
        <v>78</v>
      </c>
      <c r="H1780" s="4">
        <v>108</v>
      </c>
      <c r="I1780" s="4">
        <v>438</v>
      </c>
      <c r="J1780" s="4">
        <v>978</v>
      </c>
      <c r="K1780" s="4">
        <v>1221</v>
      </c>
      <c r="L1780" s="4">
        <v>1296</v>
      </c>
      <c r="M1780" s="4">
        <v>1395</v>
      </c>
      <c r="N1780" s="4">
        <v>1380</v>
      </c>
      <c r="O1780" s="4">
        <v>1413</v>
      </c>
      <c r="P1780" s="4">
        <v>1395</v>
      </c>
      <c r="Q1780" s="4">
        <v>1437</v>
      </c>
    </row>
    <row r="1781" spans="1:17" x14ac:dyDescent="0.3">
      <c r="A1781" t="s">
        <v>1989</v>
      </c>
      <c r="B1781" s="4">
        <v>78</v>
      </c>
      <c r="C1781" s="4">
        <v>69</v>
      </c>
      <c r="D1781" s="4">
        <v>57</v>
      </c>
      <c r="E1781" s="4">
        <v>57</v>
      </c>
      <c r="F1781" s="4">
        <v>54</v>
      </c>
      <c r="G1781" s="4">
        <v>51</v>
      </c>
      <c r="H1781" s="4">
        <v>51</v>
      </c>
      <c r="I1781" s="4">
        <v>39</v>
      </c>
      <c r="J1781" s="4">
        <v>132</v>
      </c>
      <c r="K1781" s="4">
        <v>246</v>
      </c>
      <c r="L1781" s="4">
        <v>498</v>
      </c>
      <c r="M1781" s="4">
        <v>840</v>
      </c>
      <c r="N1781" s="4">
        <v>1218</v>
      </c>
      <c r="O1781" s="4">
        <v>1518</v>
      </c>
      <c r="P1781" s="4">
        <v>1776</v>
      </c>
      <c r="Q1781" s="4">
        <v>2013</v>
      </c>
    </row>
    <row r="1782" spans="1:17" x14ac:dyDescent="0.3">
      <c r="A1782" t="s">
        <v>1990</v>
      </c>
      <c r="B1782" s="4">
        <v>3390</v>
      </c>
      <c r="C1782" s="4">
        <v>3378</v>
      </c>
      <c r="D1782" s="4">
        <v>3354</v>
      </c>
      <c r="E1782" s="4">
        <v>3369</v>
      </c>
      <c r="F1782" s="4">
        <v>3291</v>
      </c>
      <c r="G1782" s="4">
        <v>3075</v>
      </c>
      <c r="H1782" s="4">
        <v>2937</v>
      </c>
      <c r="I1782" s="4">
        <v>2970</v>
      </c>
      <c r="J1782" s="4">
        <v>3015</v>
      </c>
      <c r="K1782" s="4">
        <v>2949</v>
      </c>
      <c r="L1782" s="4">
        <v>2985</v>
      </c>
      <c r="M1782" s="4">
        <v>2958</v>
      </c>
      <c r="N1782" s="4">
        <v>3027</v>
      </c>
      <c r="O1782" s="4">
        <v>2967</v>
      </c>
      <c r="P1782" s="4">
        <v>3081</v>
      </c>
      <c r="Q1782" s="4">
        <v>3144</v>
      </c>
    </row>
    <row r="1783" spans="1:17" x14ac:dyDescent="0.3">
      <c r="A1783" t="s">
        <v>1991</v>
      </c>
      <c r="B1783" s="4">
        <v>3654</v>
      </c>
      <c r="C1783" s="4">
        <v>3666</v>
      </c>
      <c r="D1783" s="4">
        <v>3732</v>
      </c>
      <c r="E1783" s="4">
        <v>3825</v>
      </c>
      <c r="F1783" s="4">
        <v>3819</v>
      </c>
      <c r="G1783" s="4">
        <v>3804</v>
      </c>
      <c r="H1783" s="4">
        <v>3783</v>
      </c>
      <c r="I1783" s="4">
        <v>3858</v>
      </c>
      <c r="J1783" s="4">
        <v>3795</v>
      </c>
      <c r="K1783" s="4">
        <v>3747</v>
      </c>
      <c r="L1783" s="4">
        <v>3804</v>
      </c>
      <c r="M1783" s="4">
        <v>3780</v>
      </c>
      <c r="N1783" s="4">
        <v>3828</v>
      </c>
      <c r="O1783" s="4">
        <v>3900</v>
      </c>
      <c r="P1783" s="4">
        <v>3945</v>
      </c>
      <c r="Q1783" s="4">
        <v>3819</v>
      </c>
    </row>
    <row r="1784" spans="1:17" x14ac:dyDescent="0.3">
      <c r="A1784" t="s">
        <v>1992</v>
      </c>
      <c r="B1784" s="4">
        <v>1407</v>
      </c>
      <c r="C1784" s="4">
        <v>1434</v>
      </c>
      <c r="D1784" s="4">
        <v>1497</v>
      </c>
      <c r="E1784" s="4">
        <v>1530</v>
      </c>
      <c r="F1784" s="4">
        <v>1539</v>
      </c>
      <c r="G1784" s="4">
        <v>1473</v>
      </c>
      <c r="H1784" s="4">
        <v>1377</v>
      </c>
      <c r="I1784" s="4">
        <v>1410</v>
      </c>
      <c r="J1784" s="4">
        <v>1398</v>
      </c>
      <c r="K1784" s="4">
        <v>1329</v>
      </c>
      <c r="L1784" s="4">
        <v>1401</v>
      </c>
      <c r="M1784" s="4">
        <v>1458</v>
      </c>
      <c r="N1784" s="4">
        <v>1398</v>
      </c>
      <c r="O1784" s="4">
        <v>1401</v>
      </c>
      <c r="P1784" s="4">
        <v>1425</v>
      </c>
      <c r="Q1784" s="4">
        <v>1518</v>
      </c>
    </row>
    <row r="1785" spans="1:17" x14ac:dyDescent="0.3">
      <c r="A1785" t="s">
        <v>1993</v>
      </c>
      <c r="B1785" s="4">
        <v>2496</v>
      </c>
      <c r="C1785" s="4">
        <v>2556</v>
      </c>
      <c r="D1785" s="4">
        <v>2670</v>
      </c>
      <c r="E1785" s="4">
        <v>2814</v>
      </c>
      <c r="F1785" s="4">
        <v>2733</v>
      </c>
      <c r="G1785" s="4">
        <v>2694</v>
      </c>
      <c r="H1785" s="4">
        <v>2745</v>
      </c>
      <c r="I1785" s="4">
        <v>2769</v>
      </c>
      <c r="J1785" s="4">
        <v>2769</v>
      </c>
      <c r="K1785" s="4">
        <v>2952</v>
      </c>
      <c r="L1785" s="4">
        <v>3081</v>
      </c>
      <c r="M1785" s="4">
        <v>3249</v>
      </c>
      <c r="N1785" s="4">
        <v>3360</v>
      </c>
      <c r="O1785" s="4">
        <v>3369</v>
      </c>
      <c r="P1785" s="4">
        <v>3333</v>
      </c>
      <c r="Q1785" s="4">
        <v>3321</v>
      </c>
    </row>
    <row r="1786" spans="1:17" x14ac:dyDescent="0.3">
      <c r="A1786" t="s">
        <v>1994</v>
      </c>
      <c r="B1786" s="4">
        <v>4107</v>
      </c>
      <c r="C1786" s="4">
        <v>4224</v>
      </c>
      <c r="D1786" s="4">
        <v>4311</v>
      </c>
      <c r="E1786" s="4">
        <v>4260</v>
      </c>
      <c r="F1786" s="4">
        <v>4272</v>
      </c>
      <c r="G1786" s="4">
        <v>4077</v>
      </c>
      <c r="H1786" s="4">
        <v>4050</v>
      </c>
      <c r="I1786" s="4">
        <v>4035</v>
      </c>
      <c r="J1786" s="4">
        <v>4125</v>
      </c>
      <c r="K1786" s="4">
        <v>4164</v>
      </c>
      <c r="L1786" s="4">
        <v>4164</v>
      </c>
      <c r="M1786" s="4">
        <v>4224</v>
      </c>
      <c r="N1786" s="4">
        <v>4335</v>
      </c>
      <c r="O1786" s="4">
        <v>4389</v>
      </c>
      <c r="P1786" s="4">
        <v>4398</v>
      </c>
      <c r="Q1786" s="4">
        <v>4386</v>
      </c>
    </row>
    <row r="1787" spans="1:17" x14ac:dyDescent="0.3">
      <c r="A1787" t="s">
        <v>1995</v>
      </c>
      <c r="B1787" s="4">
        <v>213</v>
      </c>
      <c r="C1787" s="4">
        <v>237</v>
      </c>
      <c r="D1787" s="4">
        <v>285</v>
      </c>
      <c r="E1787" s="4">
        <v>240</v>
      </c>
      <c r="F1787" s="4">
        <v>234</v>
      </c>
      <c r="G1787" s="4">
        <v>264</v>
      </c>
      <c r="H1787" s="4">
        <v>276</v>
      </c>
      <c r="I1787" s="4">
        <v>276</v>
      </c>
      <c r="J1787" s="4">
        <v>348</v>
      </c>
      <c r="K1787" s="4">
        <v>330</v>
      </c>
      <c r="L1787" s="4">
        <v>297</v>
      </c>
      <c r="M1787" s="4">
        <v>294</v>
      </c>
      <c r="N1787" s="4">
        <v>258</v>
      </c>
      <c r="O1787" s="4">
        <v>240</v>
      </c>
      <c r="P1787" s="4">
        <v>261</v>
      </c>
      <c r="Q1787" s="4">
        <v>282</v>
      </c>
    </row>
    <row r="1788" spans="1:17" x14ac:dyDescent="0.3">
      <c r="A1788" t="s">
        <v>1996</v>
      </c>
      <c r="B1788" s="4">
        <v>9</v>
      </c>
      <c r="C1788" s="4" t="s">
        <v>219</v>
      </c>
      <c r="D1788" s="4" t="s">
        <v>219</v>
      </c>
      <c r="E1788" s="4" t="s">
        <v>219</v>
      </c>
      <c r="F1788" s="4" t="s">
        <v>219</v>
      </c>
      <c r="G1788" s="4" t="s">
        <v>219</v>
      </c>
      <c r="H1788" s="4" t="s">
        <v>219</v>
      </c>
      <c r="I1788" s="4">
        <v>12</v>
      </c>
      <c r="J1788" s="4">
        <v>183</v>
      </c>
      <c r="K1788" s="4">
        <v>609</v>
      </c>
      <c r="L1788" s="4">
        <v>1002</v>
      </c>
      <c r="M1788" s="4">
        <v>1185</v>
      </c>
      <c r="N1788" s="4">
        <v>1269</v>
      </c>
      <c r="O1788" s="4">
        <v>1290</v>
      </c>
      <c r="P1788" s="4">
        <v>1275</v>
      </c>
      <c r="Q1788" s="4">
        <v>1287</v>
      </c>
    </row>
    <row r="1789" spans="1:17" x14ac:dyDescent="0.3">
      <c r="A1789" t="s">
        <v>1997</v>
      </c>
      <c r="B1789" s="4">
        <v>3744</v>
      </c>
      <c r="C1789" s="4">
        <v>3738</v>
      </c>
      <c r="D1789" s="4">
        <v>3705</v>
      </c>
      <c r="E1789" s="4">
        <v>3624</v>
      </c>
      <c r="F1789" s="4">
        <v>3672</v>
      </c>
      <c r="G1789" s="4">
        <v>3615</v>
      </c>
      <c r="H1789" s="4">
        <v>3564</v>
      </c>
      <c r="I1789" s="4">
        <v>3615</v>
      </c>
      <c r="J1789" s="4">
        <v>3591</v>
      </c>
      <c r="K1789" s="4">
        <v>3507</v>
      </c>
      <c r="L1789" s="4">
        <v>3561</v>
      </c>
      <c r="M1789" s="4">
        <v>3564</v>
      </c>
      <c r="N1789" s="4">
        <v>3555</v>
      </c>
      <c r="O1789" s="4">
        <v>3615</v>
      </c>
      <c r="P1789" s="4">
        <v>3672</v>
      </c>
      <c r="Q1789" s="4">
        <v>3633</v>
      </c>
    </row>
    <row r="1790" spans="1:17" x14ac:dyDescent="0.3">
      <c r="A1790" t="s">
        <v>1998</v>
      </c>
      <c r="B1790" s="4">
        <v>2256</v>
      </c>
      <c r="C1790" s="4">
        <v>2280</v>
      </c>
      <c r="D1790" s="4">
        <v>2253</v>
      </c>
      <c r="E1790" s="4">
        <v>2301</v>
      </c>
      <c r="F1790" s="4">
        <v>2271</v>
      </c>
      <c r="G1790" s="4">
        <v>2181</v>
      </c>
      <c r="H1790" s="4">
        <v>2136</v>
      </c>
      <c r="I1790" s="4">
        <v>2169</v>
      </c>
      <c r="J1790" s="4">
        <v>2106</v>
      </c>
      <c r="K1790" s="4">
        <v>2124</v>
      </c>
      <c r="L1790" s="4">
        <v>2175</v>
      </c>
      <c r="M1790" s="4">
        <v>2241</v>
      </c>
      <c r="N1790" s="4">
        <v>2196</v>
      </c>
      <c r="O1790" s="4">
        <v>2238</v>
      </c>
      <c r="P1790" s="4">
        <v>2247</v>
      </c>
      <c r="Q1790" s="4">
        <v>2259</v>
      </c>
    </row>
    <row r="1791" spans="1:17" x14ac:dyDescent="0.3">
      <c r="A1791" t="s">
        <v>1999</v>
      </c>
      <c r="B1791" s="4">
        <v>2622</v>
      </c>
      <c r="C1791" s="4">
        <v>2661</v>
      </c>
      <c r="D1791" s="4">
        <v>2634</v>
      </c>
      <c r="E1791" s="4">
        <v>2622</v>
      </c>
      <c r="F1791" s="4">
        <v>2622</v>
      </c>
      <c r="G1791" s="4">
        <v>2544</v>
      </c>
      <c r="H1791" s="4">
        <v>2559</v>
      </c>
      <c r="I1791" s="4">
        <v>2535</v>
      </c>
      <c r="J1791" s="4">
        <v>2589</v>
      </c>
      <c r="K1791" s="4">
        <v>2574</v>
      </c>
      <c r="L1791" s="4">
        <v>2694</v>
      </c>
      <c r="M1791" s="4">
        <v>2598</v>
      </c>
      <c r="N1791" s="4">
        <v>2661</v>
      </c>
      <c r="O1791" s="4">
        <v>2568</v>
      </c>
      <c r="P1791" s="4">
        <v>2628</v>
      </c>
      <c r="Q1791" s="4">
        <v>2634</v>
      </c>
    </row>
    <row r="1792" spans="1:17" x14ac:dyDescent="0.3">
      <c r="A1792" t="s">
        <v>2000</v>
      </c>
      <c r="B1792" s="4">
        <v>2412</v>
      </c>
      <c r="C1792" s="4">
        <v>2376</v>
      </c>
      <c r="D1792" s="4">
        <v>2415</v>
      </c>
      <c r="E1792" s="4">
        <v>2505</v>
      </c>
      <c r="F1792" s="4">
        <v>2490</v>
      </c>
      <c r="G1792" s="4">
        <v>2445</v>
      </c>
      <c r="H1792" s="4">
        <v>2454</v>
      </c>
      <c r="I1792" s="4">
        <v>2430</v>
      </c>
      <c r="J1792" s="4">
        <v>2379</v>
      </c>
      <c r="K1792" s="4">
        <v>2358</v>
      </c>
      <c r="L1792" s="4">
        <v>2427</v>
      </c>
      <c r="M1792" s="4">
        <v>2457</v>
      </c>
      <c r="N1792" s="4">
        <v>2442</v>
      </c>
      <c r="O1792" s="4">
        <v>2451</v>
      </c>
      <c r="P1792" s="4">
        <v>2520</v>
      </c>
      <c r="Q1792" s="4">
        <v>2463</v>
      </c>
    </row>
    <row r="1793" spans="1:17" x14ac:dyDescent="0.3">
      <c r="A1793" t="s">
        <v>2001</v>
      </c>
      <c r="B1793" s="4" t="s">
        <v>219</v>
      </c>
      <c r="C1793" s="4" t="s">
        <v>219</v>
      </c>
      <c r="D1793" s="4" t="s">
        <v>219</v>
      </c>
      <c r="E1793" s="4" t="s">
        <v>219</v>
      </c>
      <c r="F1793" s="4" t="s">
        <v>219</v>
      </c>
      <c r="G1793" s="4" t="s">
        <v>219</v>
      </c>
      <c r="H1793" s="4" t="s">
        <v>219</v>
      </c>
      <c r="I1793" s="4" t="s">
        <v>219</v>
      </c>
      <c r="J1793" s="4">
        <v>45</v>
      </c>
      <c r="K1793" s="4">
        <v>90</v>
      </c>
      <c r="L1793" s="4">
        <v>381</v>
      </c>
      <c r="M1793" s="4">
        <v>684</v>
      </c>
      <c r="N1793" s="4">
        <v>771</v>
      </c>
      <c r="O1793" s="4">
        <v>828</v>
      </c>
      <c r="P1793" s="4">
        <v>831</v>
      </c>
      <c r="Q1793" s="4">
        <v>825</v>
      </c>
    </row>
    <row r="1794" spans="1:17" x14ac:dyDescent="0.3">
      <c r="A1794" t="s">
        <v>2002</v>
      </c>
      <c r="B1794" s="4">
        <v>156</v>
      </c>
      <c r="C1794" s="4">
        <v>141</v>
      </c>
      <c r="D1794" s="4">
        <v>120</v>
      </c>
      <c r="E1794" s="4">
        <v>96</v>
      </c>
      <c r="F1794" s="4">
        <v>84</v>
      </c>
      <c r="G1794" s="4">
        <v>90</v>
      </c>
      <c r="H1794" s="4">
        <v>102</v>
      </c>
      <c r="I1794" s="4">
        <v>105</v>
      </c>
      <c r="J1794" s="4">
        <v>93</v>
      </c>
      <c r="K1794" s="4">
        <v>114</v>
      </c>
      <c r="L1794" s="4">
        <v>102</v>
      </c>
      <c r="M1794" s="4">
        <v>99</v>
      </c>
      <c r="N1794" s="4">
        <v>96</v>
      </c>
      <c r="O1794" s="4">
        <v>81</v>
      </c>
      <c r="P1794" s="4">
        <v>102</v>
      </c>
      <c r="Q1794" s="4">
        <v>99</v>
      </c>
    </row>
    <row r="1795" spans="1:17" x14ac:dyDescent="0.3">
      <c r="A1795" t="s">
        <v>2003</v>
      </c>
      <c r="B1795" s="4">
        <v>2550</v>
      </c>
      <c r="C1795" s="4">
        <v>2553</v>
      </c>
      <c r="D1795" s="4">
        <v>2571</v>
      </c>
      <c r="E1795" s="4">
        <v>2700</v>
      </c>
      <c r="F1795" s="4">
        <v>2511</v>
      </c>
      <c r="G1795" s="4">
        <v>2502</v>
      </c>
      <c r="H1795" s="4">
        <v>2448</v>
      </c>
      <c r="I1795" s="4">
        <v>2511</v>
      </c>
      <c r="J1795" s="4">
        <v>2508</v>
      </c>
      <c r="K1795" s="4">
        <v>2481</v>
      </c>
      <c r="L1795" s="4">
        <v>2520</v>
      </c>
      <c r="M1795" s="4">
        <v>2577</v>
      </c>
      <c r="N1795" s="4">
        <v>2568</v>
      </c>
      <c r="O1795" s="4">
        <v>2652</v>
      </c>
      <c r="P1795" s="4">
        <v>2772</v>
      </c>
      <c r="Q1795" s="4">
        <v>2874</v>
      </c>
    </row>
    <row r="1796" spans="1:17" x14ac:dyDescent="0.3">
      <c r="A1796" t="s">
        <v>2004</v>
      </c>
      <c r="B1796" s="4">
        <v>2574</v>
      </c>
      <c r="C1796" s="4">
        <v>2679</v>
      </c>
      <c r="D1796" s="4">
        <v>2727</v>
      </c>
      <c r="E1796" s="4">
        <v>2730</v>
      </c>
      <c r="F1796" s="4">
        <v>2775</v>
      </c>
      <c r="G1796" s="4">
        <v>2853</v>
      </c>
      <c r="H1796" s="4">
        <v>2913</v>
      </c>
      <c r="I1796" s="4">
        <v>2970</v>
      </c>
      <c r="J1796" s="4">
        <v>2940</v>
      </c>
      <c r="K1796" s="4">
        <v>3054</v>
      </c>
      <c r="L1796" s="4">
        <v>3198</v>
      </c>
      <c r="M1796" s="4">
        <v>3291</v>
      </c>
      <c r="N1796" s="4">
        <v>3408</v>
      </c>
      <c r="O1796" s="4">
        <v>3414</v>
      </c>
      <c r="P1796" s="4">
        <v>3447</v>
      </c>
      <c r="Q1796" s="4">
        <v>3525</v>
      </c>
    </row>
    <row r="1797" spans="1:17" x14ac:dyDescent="0.3">
      <c r="A1797" t="s">
        <v>2005</v>
      </c>
      <c r="B1797" s="4">
        <v>411</v>
      </c>
      <c r="C1797" s="4">
        <v>408</v>
      </c>
      <c r="D1797" s="4">
        <v>396</v>
      </c>
      <c r="E1797" s="4">
        <v>390</v>
      </c>
      <c r="F1797" s="4">
        <v>393</v>
      </c>
      <c r="G1797" s="4">
        <v>390</v>
      </c>
      <c r="H1797" s="4">
        <v>414</v>
      </c>
      <c r="I1797" s="4">
        <v>471</v>
      </c>
      <c r="J1797" s="4">
        <v>1101</v>
      </c>
      <c r="K1797" s="4">
        <v>1731</v>
      </c>
      <c r="L1797" s="4">
        <v>2391</v>
      </c>
      <c r="M1797" s="4">
        <v>3048</v>
      </c>
      <c r="N1797" s="4">
        <v>3579</v>
      </c>
      <c r="O1797" s="4">
        <v>3786</v>
      </c>
      <c r="P1797" s="4">
        <v>3846</v>
      </c>
      <c r="Q1797" s="4">
        <v>4170</v>
      </c>
    </row>
    <row r="1798" spans="1:17" x14ac:dyDescent="0.3">
      <c r="A1798" t="s">
        <v>2006</v>
      </c>
      <c r="B1798" s="4">
        <v>2520</v>
      </c>
      <c r="C1798" s="4">
        <v>2610</v>
      </c>
      <c r="D1798" s="4">
        <v>2574</v>
      </c>
      <c r="E1798" s="4">
        <v>2592</v>
      </c>
      <c r="F1798" s="4">
        <v>2664</v>
      </c>
      <c r="G1798" s="4">
        <v>2643</v>
      </c>
      <c r="H1798" s="4">
        <v>2610</v>
      </c>
      <c r="I1798" s="4">
        <v>2685</v>
      </c>
      <c r="J1798" s="4">
        <v>2715</v>
      </c>
      <c r="K1798" s="4">
        <v>2760</v>
      </c>
      <c r="L1798" s="4">
        <v>2799</v>
      </c>
      <c r="M1798" s="4">
        <v>2682</v>
      </c>
      <c r="N1798" s="4">
        <v>2760</v>
      </c>
      <c r="O1798" s="4">
        <v>2754</v>
      </c>
      <c r="P1798" s="4">
        <v>2733</v>
      </c>
      <c r="Q1798" s="4">
        <v>2724</v>
      </c>
    </row>
    <row r="1799" spans="1:17" x14ac:dyDescent="0.3">
      <c r="A1799" t="s">
        <v>2007</v>
      </c>
      <c r="B1799" s="4">
        <v>78</v>
      </c>
      <c r="C1799" s="4">
        <v>270</v>
      </c>
      <c r="D1799" s="4">
        <v>366</v>
      </c>
      <c r="E1799" s="4">
        <v>384</v>
      </c>
      <c r="F1799" s="4">
        <v>384</v>
      </c>
      <c r="G1799" s="4">
        <v>420</v>
      </c>
      <c r="H1799" s="4">
        <v>423</v>
      </c>
      <c r="I1799" s="4">
        <v>432</v>
      </c>
      <c r="J1799" s="4">
        <v>438</v>
      </c>
      <c r="K1799" s="4">
        <v>420</v>
      </c>
      <c r="L1799" s="4">
        <v>453</v>
      </c>
      <c r="M1799" s="4">
        <v>546</v>
      </c>
      <c r="N1799" s="4">
        <v>618</v>
      </c>
      <c r="O1799" s="4">
        <v>627</v>
      </c>
      <c r="P1799" s="4">
        <v>645</v>
      </c>
      <c r="Q1799" s="4">
        <v>633</v>
      </c>
    </row>
    <row r="1800" spans="1:17" x14ac:dyDescent="0.3">
      <c r="A1800" t="s">
        <v>2008</v>
      </c>
      <c r="B1800" s="4">
        <v>2373</v>
      </c>
      <c r="C1800" s="4">
        <v>2403</v>
      </c>
      <c r="D1800" s="4">
        <v>2502</v>
      </c>
      <c r="E1800" s="4">
        <v>2595</v>
      </c>
      <c r="F1800" s="4">
        <v>2649</v>
      </c>
      <c r="G1800" s="4">
        <v>2499</v>
      </c>
      <c r="H1800" s="4">
        <v>2490</v>
      </c>
      <c r="I1800" s="4">
        <v>2595</v>
      </c>
      <c r="J1800" s="4">
        <v>2604</v>
      </c>
      <c r="K1800" s="4">
        <v>2781</v>
      </c>
      <c r="L1800" s="4">
        <v>2922</v>
      </c>
      <c r="M1800" s="4">
        <v>2943</v>
      </c>
      <c r="N1800" s="4">
        <v>2979</v>
      </c>
      <c r="O1800" s="4">
        <v>2985</v>
      </c>
      <c r="P1800" s="4">
        <v>3114</v>
      </c>
      <c r="Q1800" s="4">
        <v>3153</v>
      </c>
    </row>
    <row r="1801" spans="1:17" x14ac:dyDescent="0.3">
      <c r="A1801" t="s">
        <v>2009</v>
      </c>
      <c r="B1801" s="4">
        <v>21</v>
      </c>
      <c r="C1801" s="4">
        <v>24</v>
      </c>
      <c r="D1801" s="4">
        <v>27</v>
      </c>
      <c r="E1801" s="4">
        <v>27</v>
      </c>
      <c r="F1801" s="4">
        <v>27</v>
      </c>
      <c r="G1801" s="4">
        <v>30</v>
      </c>
      <c r="H1801" s="4">
        <v>39</v>
      </c>
      <c r="I1801" s="4">
        <v>105</v>
      </c>
      <c r="J1801" s="4">
        <v>75</v>
      </c>
      <c r="K1801" s="4">
        <v>63</v>
      </c>
      <c r="L1801" s="4">
        <v>54</v>
      </c>
      <c r="M1801" s="4">
        <v>72</v>
      </c>
      <c r="N1801" s="4">
        <v>81</v>
      </c>
      <c r="O1801" s="4">
        <v>81</v>
      </c>
      <c r="P1801" s="4">
        <v>78</v>
      </c>
      <c r="Q1801" s="4">
        <v>69</v>
      </c>
    </row>
    <row r="1802" spans="1:17" x14ac:dyDescent="0.3">
      <c r="A1802" t="s">
        <v>2010</v>
      </c>
      <c r="B1802" s="4">
        <v>2214</v>
      </c>
      <c r="C1802" s="4">
        <v>2175</v>
      </c>
      <c r="D1802" s="4">
        <v>2151</v>
      </c>
      <c r="E1802" s="4">
        <v>2160</v>
      </c>
      <c r="F1802" s="4">
        <v>2343</v>
      </c>
      <c r="G1802" s="4">
        <v>2505</v>
      </c>
      <c r="H1802" s="4">
        <v>2631</v>
      </c>
      <c r="I1802" s="4">
        <v>2697</v>
      </c>
      <c r="J1802" s="4">
        <v>2754</v>
      </c>
      <c r="K1802" s="4">
        <v>2736</v>
      </c>
      <c r="L1802" s="4">
        <v>2805</v>
      </c>
      <c r="M1802" s="4">
        <v>2775</v>
      </c>
      <c r="N1802" s="4">
        <v>2826</v>
      </c>
      <c r="O1802" s="4">
        <v>2835</v>
      </c>
      <c r="P1802" s="4">
        <v>2904</v>
      </c>
      <c r="Q1802" s="4">
        <v>2931</v>
      </c>
    </row>
    <row r="1803" spans="1:17" x14ac:dyDescent="0.3">
      <c r="A1803" t="s">
        <v>2011</v>
      </c>
      <c r="B1803" s="4">
        <v>3996</v>
      </c>
      <c r="C1803" s="4">
        <v>4146</v>
      </c>
      <c r="D1803" s="4">
        <v>4155</v>
      </c>
      <c r="E1803" s="4">
        <v>4203</v>
      </c>
      <c r="F1803" s="4">
        <v>4107</v>
      </c>
      <c r="G1803" s="4">
        <v>4029</v>
      </c>
      <c r="H1803" s="4">
        <v>4023</v>
      </c>
      <c r="I1803" s="4">
        <v>4008</v>
      </c>
      <c r="J1803" s="4">
        <v>3921</v>
      </c>
      <c r="K1803" s="4">
        <v>3843</v>
      </c>
      <c r="L1803" s="4">
        <v>3906</v>
      </c>
      <c r="M1803" s="4">
        <v>4011</v>
      </c>
      <c r="N1803" s="4">
        <v>4077</v>
      </c>
      <c r="O1803" s="4">
        <v>4068</v>
      </c>
      <c r="P1803" s="4">
        <v>4113</v>
      </c>
      <c r="Q1803" s="4">
        <v>4176</v>
      </c>
    </row>
    <row r="1804" spans="1:17" x14ac:dyDescent="0.3">
      <c r="A1804" t="s">
        <v>2012</v>
      </c>
      <c r="B1804" s="4">
        <v>933</v>
      </c>
      <c r="C1804" s="4">
        <v>927</v>
      </c>
      <c r="D1804" s="4">
        <v>933</v>
      </c>
      <c r="E1804" s="4">
        <v>966</v>
      </c>
      <c r="F1804" s="4">
        <v>948</v>
      </c>
      <c r="G1804" s="4">
        <v>981</v>
      </c>
      <c r="H1804" s="4">
        <v>936</v>
      </c>
      <c r="I1804" s="4">
        <v>960</v>
      </c>
      <c r="J1804" s="4">
        <v>993</v>
      </c>
      <c r="K1804" s="4">
        <v>996</v>
      </c>
      <c r="L1804" s="4">
        <v>1017</v>
      </c>
      <c r="M1804" s="4">
        <v>1023</v>
      </c>
      <c r="N1804" s="4">
        <v>1065</v>
      </c>
      <c r="O1804" s="4">
        <v>981</v>
      </c>
      <c r="P1804" s="4">
        <v>1032</v>
      </c>
      <c r="Q1804" s="4">
        <v>1068</v>
      </c>
    </row>
    <row r="1805" spans="1:17" x14ac:dyDescent="0.3">
      <c r="A1805" t="s">
        <v>2013</v>
      </c>
      <c r="B1805" s="4">
        <v>3576</v>
      </c>
      <c r="C1805" s="4">
        <v>3666</v>
      </c>
      <c r="D1805" s="4">
        <v>3723</v>
      </c>
      <c r="E1805" s="4">
        <v>3858</v>
      </c>
      <c r="F1805" s="4">
        <v>3933</v>
      </c>
      <c r="G1805" s="4">
        <v>3747</v>
      </c>
      <c r="H1805" s="4">
        <v>3843</v>
      </c>
      <c r="I1805" s="4">
        <v>3972</v>
      </c>
      <c r="J1805" s="4">
        <v>3999</v>
      </c>
      <c r="K1805" s="4">
        <v>4089</v>
      </c>
      <c r="L1805" s="4">
        <v>4044</v>
      </c>
      <c r="M1805" s="4">
        <v>4050</v>
      </c>
      <c r="N1805" s="4">
        <v>4149</v>
      </c>
      <c r="O1805" s="4">
        <v>4296</v>
      </c>
      <c r="P1805" s="4">
        <v>4314</v>
      </c>
      <c r="Q1805" s="4">
        <v>4434</v>
      </c>
    </row>
    <row r="1806" spans="1:17" x14ac:dyDescent="0.3">
      <c r="A1806" t="s">
        <v>2014</v>
      </c>
      <c r="B1806" s="4">
        <v>1215</v>
      </c>
      <c r="C1806" s="4">
        <v>1521</v>
      </c>
      <c r="D1806" s="4">
        <v>1851</v>
      </c>
      <c r="E1806" s="4">
        <v>1998</v>
      </c>
      <c r="F1806" s="4">
        <v>2199</v>
      </c>
      <c r="G1806" s="4">
        <v>2508</v>
      </c>
      <c r="H1806" s="4">
        <v>2772</v>
      </c>
      <c r="I1806" s="4">
        <v>2946</v>
      </c>
      <c r="J1806" s="4">
        <v>3180</v>
      </c>
      <c r="K1806" s="4">
        <v>3516</v>
      </c>
      <c r="L1806" s="4">
        <v>3663</v>
      </c>
      <c r="M1806" s="4">
        <v>3852</v>
      </c>
      <c r="N1806" s="4">
        <v>3945</v>
      </c>
      <c r="O1806" s="4">
        <v>4029</v>
      </c>
      <c r="P1806" s="4">
        <v>4029</v>
      </c>
      <c r="Q1806" s="4">
        <v>3999</v>
      </c>
    </row>
    <row r="1807" spans="1:17" x14ac:dyDescent="0.3">
      <c r="A1807" t="s">
        <v>2015</v>
      </c>
      <c r="B1807" s="4">
        <v>60</v>
      </c>
      <c r="C1807" s="4">
        <v>72</v>
      </c>
      <c r="D1807" s="4">
        <v>66</v>
      </c>
      <c r="E1807" s="4">
        <v>69</v>
      </c>
      <c r="F1807" s="4">
        <v>66</v>
      </c>
      <c r="G1807" s="4">
        <v>66</v>
      </c>
      <c r="H1807" s="4">
        <v>81</v>
      </c>
      <c r="I1807" s="4">
        <v>120</v>
      </c>
      <c r="J1807" s="4">
        <v>156</v>
      </c>
      <c r="K1807" s="4">
        <v>156</v>
      </c>
      <c r="L1807" s="4">
        <v>189</v>
      </c>
      <c r="M1807" s="4">
        <v>180</v>
      </c>
      <c r="N1807" s="4">
        <v>186</v>
      </c>
      <c r="O1807" s="4">
        <v>162</v>
      </c>
      <c r="P1807" s="4">
        <v>168</v>
      </c>
      <c r="Q1807" s="4">
        <v>189</v>
      </c>
    </row>
    <row r="1808" spans="1:17" x14ac:dyDescent="0.3">
      <c r="A1808" t="s">
        <v>2016</v>
      </c>
      <c r="B1808" s="4">
        <v>3237</v>
      </c>
      <c r="C1808" s="4">
        <v>3273</v>
      </c>
      <c r="D1808" s="4">
        <v>3273</v>
      </c>
      <c r="E1808" s="4">
        <v>3339</v>
      </c>
      <c r="F1808" s="4">
        <v>3384</v>
      </c>
      <c r="G1808" s="4">
        <v>3360</v>
      </c>
      <c r="H1808" s="4">
        <v>3306</v>
      </c>
      <c r="I1808" s="4">
        <v>3288</v>
      </c>
      <c r="J1808" s="4">
        <v>3237</v>
      </c>
      <c r="K1808" s="4">
        <v>3234</v>
      </c>
      <c r="L1808" s="4">
        <v>3252</v>
      </c>
      <c r="M1808" s="4">
        <v>3369</v>
      </c>
      <c r="N1808" s="4">
        <v>3378</v>
      </c>
      <c r="O1808" s="4">
        <v>3384</v>
      </c>
      <c r="P1808" s="4">
        <v>3528</v>
      </c>
      <c r="Q1808" s="4">
        <v>3576</v>
      </c>
    </row>
    <row r="1809" spans="1:17" x14ac:dyDescent="0.3">
      <c r="A1809" t="s">
        <v>2017</v>
      </c>
      <c r="B1809" s="4">
        <v>1635</v>
      </c>
      <c r="C1809" s="4">
        <v>1644</v>
      </c>
      <c r="D1809" s="4">
        <v>1626</v>
      </c>
      <c r="E1809" s="4">
        <v>1641</v>
      </c>
      <c r="F1809" s="4">
        <v>1644</v>
      </c>
      <c r="G1809" s="4">
        <v>1185</v>
      </c>
      <c r="H1809" s="4">
        <v>987</v>
      </c>
      <c r="I1809" s="4">
        <v>1047</v>
      </c>
      <c r="J1809" s="4">
        <v>1077</v>
      </c>
      <c r="K1809" s="4">
        <v>1143</v>
      </c>
      <c r="L1809" s="4">
        <v>1038</v>
      </c>
      <c r="M1809" s="4">
        <v>951</v>
      </c>
      <c r="N1809" s="4">
        <v>984</v>
      </c>
      <c r="O1809" s="4">
        <v>963</v>
      </c>
      <c r="P1809" s="4">
        <v>1029</v>
      </c>
      <c r="Q1809" s="4">
        <v>1128</v>
      </c>
    </row>
    <row r="1810" spans="1:17" x14ac:dyDescent="0.3">
      <c r="A1810" t="s">
        <v>2018</v>
      </c>
      <c r="B1810" s="4">
        <v>2337</v>
      </c>
      <c r="C1810" s="4">
        <v>2322</v>
      </c>
      <c r="D1810" s="4">
        <v>2403</v>
      </c>
      <c r="E1810" s="4">
        <v>2511</v>
      </c>
      <c r="F1810" s="4">
        <v>2544</v>
      </c>
      <c r="G1810" s="4">
        <v>2019</v>
      </c>
      <c r="H1810" s="4">
        <v>1845</v>
      </c>
      <c r="I1810" s="4">
        <v>1899</v>
      </c>
      <c r="J1810" s="4">
        <v>2031</v>
      </c>
      <c r="K1810" s="4">
        <v>2175</v>
      </c>
      <c r="L1810" s="4">
        <v>2286</v>
      </c>
      <c r="M1810" s="4">
        <v>2301</v>
      </c>
      <c r="N1810" s="4">
        <v>2370</v>
      </c>
      <c r="O1810" s="4">
        <v>2376</v>
      </c>
      <c r="P1810" s="4">
        <v>2601</v>
      </c>
      <c r="Q1810" s="4">
        <v>2790</v>
      </c>
    </row>
    <row r="1811" spans="1:17" x14ac:dyDescent="0.3">
      <c r="A1811" t="s">
        <v>2019</v>
      </c>
      <c r="B1811" s="4">
        <v>2913</v>
      </c>
      <c r="C1811" s="4">
        <v>2904</v>
      </c>
      <c r="D1811" s="4">
        <v>2895</v>
      </c>
      <c r="E1811" s="4">
        <v>2925</v>
      </c>
      <c r="F1811" s="4">
        <v>2976</v>
      </c>
      <c r="G1811" s="4">
        <v>2484</v>
      </c>
      <c r="H1811" s="4">
        <v>2337</v>
      </c>
      <c r="I1811" s="4">
        <v>2364</v>
      </c>
      <c r="J1811" s="4">
        <v>2295</v>
      </c>
      <c r="K1811" s="4">
        <v>2247</v>
      </c>
      <c r="L1811" s="4">
        <v>2328</v>
      </c>
      <c r="M1811" s="4">
        <v>2370</v>
      </c>
      <c r="N1811" s="4">
        <v>2385</v>
      </c>
      <c r="O1811" s="4">
        <v>2391</v>
      </c>
      <c r="P1811" s="4">
        <v>2475</v>
      </c>
      <c r="Q1811" s="4">
        <v>2409</v>
      </c>
    </row>
    <row r="1812" spans="1:17" x14ac:dyDescent="0.3">
      <c r="A1812" t="s">
        <v>2020</v>
      </c>
      <c r="B1812" s="4">
        <v>1008</v>
      </c>
      <c r="C1812" s="4">
        <v>1101</v>
      </c>
      <c r="D1812" s="4">
        <v>1200</v>
      </c>
      <c r="E1812" s="4">
        <v>1227</v>
      </c>
      <c r="F1812" s="4">
        <v>1224</v>
      </c>
      <c r="G1812" s="4">
        <v>1242</v>
      </c>
      <c r="H1812" s="4">
        <v>1251</v>
      </c>
      <c r="I1812" s="4">
        <v>1293</v>
      </c>
      <c r="J1812" s="4">
        <v>1320</v>
      </c>
      <c r="K1812" s="4">
        <v>1326</v>
      </c>
      <c r="L1812" s="4">
        <v>1380</v>
      </c>
      <c r="M1812" s="4">
        <v>1347</v>
      </c>
      <c r="N1812" s="4">
        <v>1353</v>
      </c>
      <c r="O1812" s="4">
        <v>1368</v>
      </c>
      <c r="P1812" s="4">
        <v>1356</v>
      </c>
      <c r="Q1812" s="4">
        <v>1365</v>
      </c>
    </row>
    <row r="1813" spans="1:17" x14ac:dyDescent="0.3">
      <c r="A1813" t="s">
        <v>2021</v>
      </c>
      <c r="B1813" s="4">
        <v>2016</v>
      </c>
      <c r="C1813" s="4">
        <v>2145</v>
      </c>
      <c r="D1813" s="4">
        <v>2220</v>
      </c>
      <c r="E1813" s="4">
        <v>2169</v>
      </c>
      <c r="F1813" s="4">
        <v>2310</v>
      </c>
      <c r="G1813" s="4">
        <v>2358</v>
      </c>
      <c r="H1813" s="4">
        <v>2400</v>
      </c>
      <c r="I1813" s="4">
        <v>2460</v>
      </c>
      <c r="J1813" s="4">
        <v>2550</v>
      </c>
      <c r="K1813" s="4">
        <v>2556</v>
      </c>
      <c r="L1813" s="4">
        <v>2523</v>
      </c>
      <c r="M1813" s="4">
        <v>2511</v>
      </c>
      <c r="N1813" s="4">
        <v>2523</v>
      </c>
      <c r="O1813" s="4">
        <v>2556</v>
      </c>
      <c r="P1813" s="4">
        <v>2592</v>
      </c>
      <c r="Q1813" s="4">
        <v>2595</v>
      </c>
    </row>
    <row r="1814" spans="1:17" x14ac:dyDescent="0.3">
      <c r="A1814" t="s">
        <v>2022</v>
      </c>
      <c r="B1814" s="4">
        <v>11538</v>
      </c>
      <c r="C1814" s="4">
        <v>11610</v>
      </c>
      <c r="D1814" s="4">
        <v>11781</v>
      </c>
      <c r="E1814" s="4">
        <v>11823</v>
      </c>
      <c r="F1814" s="4">
        <v>11640</v>
      </c>
      <c r="G1814" s="4">
        <v>8187</v>
      </c>
      <c r="H1814" s="4">
        <v>3612</v>
      </c>
      <c r="I1814" s="4">
        <v>1737</v>
      </c>
      <c r="J1814" s="4">
        <v>846</v>
      </c>
      <c r="K1814" s="4">
        <v>624</v>
      </c>
      <c r="L1814" s="4">
        <v>543</v>
      </c>
      <c r="M1814" s="4">
        <v>408</v>
      </c>
      <c r="N1814" s="4">
        <v>408</v>
      </c>
      <c r="O1814" s="4">
        <v>552</v>
      </c>
      <c r="P1814" s="4">
        <v>516</v>
      </c>
      <c r="Q1814" s="4">
        <v>438</v>
      </c>
    </row>
    <row r="1815" spans="1:17" x14ac:dyDescent="0.3">
      <c r="A1815" t="s">
        <v>2023</v>
      </c>
      <c r="B1815" s="4">
        <v>3423</v>
      </c>
      <c r="C1815" s="4">
        <v>3396</v>
      </c>
      <c r="D1815" s="4">
        <v>3414</v>
      </c>
      <c r="E1815" s="4">
        <v>3567</v>
      </c>
      <c r="F1815" s="4">
        <v>3375</v>
      </c>
      <c r="G1815" s="4">
        <v>3312</v>
      </c>
      <c r="H1815" s="4">
        <v>3315</v>
      </c>
      <c r="I1815" s="4">
        <v>3405</v>
      </c>
      <c r="J1815" s="4">
        <v>3306</v>
      </c>
      <c r="K1815" s="4">
        <v>3297</v>
      </c>
      <c r="L1815" s="4">
        <v>3315</v>
      </c>
      <c r="M1815" s="4">
        <v>3312</v>
      </c>
      <c r="N1815" s="4">
        <v>3345</v>
      </c>
      <c r="O1815" s="4">
        <v>3432</v>
      </c>
      <c r="P1815" s="4">
        <v>3453</v>
      </c>
      <c r="Q1815" s="4">
        <v>3447</v>
      </c>
    </row>
    <row r="1816" spans="1:17" x14ac:dyDescent="0.3">
      <c r="A1816" t="s">
        <v>2024</v>
      </c>
      <c r="B1816" s="4">
        <v>51</v>
      </c>
      <c r="C1816" s="4">
        <v>51</v>
      </c>
      <c r="D1816" s="4">
        <v>51</v>
      </c>
      <c r="E1816" s="4">
        <v>36</v>
      </c>
      <c r="F1816" s="4">
        <v>33</v>
      </c>
      <c r="G1816" s="4">
        <v>33</v>
      </c>
      <c r="H1816" s="4">
        <v>36</v>
      </c>
      <c r="I1816" s="4">
        <v>39</v>
      </c>
      <c r="J1816" s="4">
        <v>42</v>
      </c>
      <c r="K1816" s="4">
        <v>45</v>
      </c>
      <c r="L1816" s="4">
        <v>48</v>
      </c>
      <c r="M1816" s="4">
        <v>51</v>
      </c>
      <c r="N1816" s="4">
        <v>42</v>
      </c>
      <c r="O1816" s="4">
        <v>24</v>
      </c>
      <c r="P1816" s="4">
        <v>33</v>
      </c>
      <c r="Q1816" s="4">
        <v>39</v>
      </c>
    </row>
    <row r="1817" spans="1:17" x14ac:dyDescent="0.3">
      <c r="A1817" t="s">
        <v>2025</v>
      </c>
      <c r="B1817" s="4">
        <v>2436</v>
      </c>
      <c r="C1817" s="4">
        <v>2484</v>
      </c>
      <c r="D1817" s="4">
        <v>2478</v>
      </c>
      <c r="E1817" s="4">
        <v>2499</v>
      </c>
      <c r="F1817" s="4">
        <v>2523</v>
      </c>
      <c r="G1817" s="4">
        <v>2379</v>
      </c>
      <c r="H1817" s="4">
        <v>2367</v>
      </c>
      <c r="I1817" s="4">
        <v>2361</v>
      </c>
      <c r="J1817" s="4">
        <v>2343</v>
      </c>
      <c r="K1817" s="4">
        <v>2334</v>
      </c>
      <c r="L1817" s="4">
        <v>2346</v>
      </c>
      <c r="M1817" s="4">
        <v>2355</v>
      </c>
      <c r="N1817" s="4">
        <v>2340</v>
      </c>
      <c r="O1817" s="4">
        <v>2358</v>
      </c>
      <c r="P1817" s="4">
        <v>2418</v>
      </c>
      <c r="Q1817" s="4">
        <v>2418</v>
      </c>
    </row>
    <row r="1818" spans="1:17" x14ac:dyDescent="0.3">
      <c r="A1818" t="s">
        <v>2026</v>
      </c>
      <c r="B1818" s="4">
        <v>408</v>
      </c>
      <c r="C1818" s="4">
        <v>432</v>
      </c>
      <c r="D1818" s="4">
        <v>450</v>
      </c>
      <c r="E1818" s="4">
        <v>420</v>
      </c>
      <c r="F1818" s="4">
        <v>450</v>
      </c>
      <c r="G1818" s="4">
        <v>309</v>
      </c>
      <c r="H1818" s="4">
        <v>150</v>
      </c>
      <c r="I1818" s="4">
        <v>90</v>
      </c>
      <c r="J1818" s="4">
        <v>84</v>
      </c>
      <c r="K1818" s="4">
        <v>111</v>
      </c>
      <c r="L1818" s="4">
        <v>129</v>
      </c>
      <c r="M1818" s="4">
        <v>138</v>
      </c>
      <c r="N1818" s="4">
        <v>156</v>
      </c>
      <c r="O1818" s="4">
        <v>171</v>
      </c>
      <c r="P1818" s="4">
        <v>210</v>
      </c>
      <c r="Q1818" s="4">
        <v>189</v>
      </c>
    </row>
    <row r="1819" spans="1:17" x14ac:dyDescent="0.3">
      <c r="A1819" t="s">
        <v>2027</v>
      </c>
      <c r="B1819" s="4">
        <v>3207</v>
      </c>
      <c r="C1819" s="4">
        <v>3243</v>
      </c>
      <c r="D1819" s="4">
        <v>3192</v>
      </c>
      <c r="E1819" s="4">
        <v>3237</v>
      </c>
      <c r="F1819" s="4">
        <v>3204</v>
      </c>
      <c r="G1819" s="4">
        <v>3228</v>
      </c>
      <c r="H1819" s="4">
        <v>3273</v>
      </c>
      <c r="I1819" s="4">
        <v>3381</v>
      </c>
      <c r="J1819" s="4">
        <v>3333</v>
      </c>
      <c r="K1819" s="4">
        <v>3324</v>
      </c>
      <c r="L1819" s="4">
        <v>3201</v>
      </c>
      <c r="M1819" s="4">
        <v>3264</v>
      </c>
      <c r="N1819" s="4">
        <v>3258</v>
      </c>
      <c r="O1819" s="4">
        <v>3288</v>
      </c>
      <c r="P1819" s="4">
        <v>3309</v>
      </c>
      <c r="Q1819" s="4">
        <v>3249</v>
      </c>
    </row>
    <row r="1820" spans="1:17" x14ac:dyDescent="0.3">
      <c r="A1820" t="s">
        <v>2028</v>
      </c>
      <c r="B1820" s="4">
        <v>2577</v>
      </c>
      <c r="C1820" s="4">
        <v>2625</v>
      </c>
      <c r="D1820" s="4">
        <v>2610</v>
      </c>
      <c r="E1820" s="4">
        <v>2607</v>
      </c>
      <c r="F1820" s="4">
        <v>2667</v>
      </c>
      <c r="G1820" s="4">
        <v>2298</v>
      </c>
      <c r="H1820" s="4">
        <v>2157</v>
      </c>
      <c r="I1820" s="4">
        <v>2118</v>
      </c>
      <c r="J1820" s="4">
        <v>2073</v>
      </c>
      <c r="K1820" s="4">
        <v>2070</v>
      </c>
      <c r="L1820" s="4">
        <v>2058</v>
      </c>
      <c r="M1820" s="4">
        <v>2016</v>
      </c>
      <c r="N1820" s="4">
        <v>2085</v>
      </c>
      <c r="O1820" s="4">
        <v>2184</v>
      </c>
      <c r="P1820" s="4">
        <v>2304</v>
      </c>
      <c r="Q1820" s="4">
        <v>2280</v>
      </c>
    </row>
    <row r="1821" spans="1:17" x14ac:dyDescent="0.3">
      <c r="A1821" t="s">
        <v>2029</v>
      </c>
      <c r="B1821" s="4">
        <v>3030</v>
      </c>
      <c r="C1821" s="4">
        <v>3018</v>
      </c>
      <c r="D1821" s="4">
        <v>2976</v>
      </c>
      <c r="E1821" s="4">
        <v>2931</v>
      </c>
      <c r="F1821" s="4">
        <v>2958</v>
      </c>
      <c r="G1821" s="4">
        <v>2973</v>
      </c>
      <c r="H1821" s="4">
        <v>2985</v>
      </c>
      <c r="I1821" s="4">
        <v>3024</v>
      </c>
      <c r="J1821" s="4">
        <v>3042</v>
      </c>
      <c r="K1821" s="4">
        <v>3132</v>
      </c>
      <c r="L1821" s="4">
        <v>3057</v>
      </c>
      <c r="M1821" s="4">
        <v>3114</v>
      </c>
      <c r="N1821" s="4">
        <v>3120</v>
      </c>
      <c r="O1821" s="4">
        <v>3102</v>
      </c>
      <c r="P1821" s="4">
        <v>3117</v>
      </c>
      <c r="Q1821" s="4">
        <v>3114</v>
      </c>
    </row>
    <row r="1822" spans="1:17" x14ac:dyDescent="0.3">
      <c r="A1822" t="s">
        <v>2030</v>
      </c>
      <c r="B1822" s="4">
        <v>2049</v>
      </c>
      <c r="C1822" s="4">
        <v>2094</v>
      </c>
      <c r="D1822" s="4">
        <v>2130</v>
      </c>
      <c r="E1822" s="4">
        <v>2202</v>
      </c>
      <c r="F1822" s="4">
        <v>2118</v>
      </c>
      <c r="G1822" s="4">
        <v>1638</v>
      </c>
      <c r="H1822" s="4">
        <v>1605</v>
      </c>
      <c r="I1822" s="4">
        <v>1611</v>
      </c>
      <c r="J1822" s="4">
        <v>1665</v>
      </c>
      <c r="K1822" s="4">
        <v>1680</v>
      </c>
      <c r="L1822" s="4">
        <v>1791</v>
      </c>
      <c r="M1822" s="4">
        <v>1878</v>
      </c>
      <c r="N1822" s="4">
        <v>1968</v>
      </c>
      <c r="O1822" s="4">
        <v>1947</v>
      </c>
      <c r="P1822" s="4">
        <v>2238</v>
      </c>
      <c r="Q1822" s="4">
        <v>2508</v>
      </c>
    </row>
    <row r="1823" spans="1:17" x14ac:dyDescent="0.3">
      <c r="A1823" t="s">
        <v>2031</v>
      </c>
      <c r="B1823" s="4">
        <v>651</v>
      </c>
      <c r="C1823" s="4">
        <v>639</v>
      </c>
      <c r="D1823" s="4">
        <v>612</v>
      </c>
      <c r="E1823" s="4">
        <v>660</v>
      </c>
      <c r="F1823" s="4">
        <v>639</v>
      </c>
      <c r="G1823" s="4">
        <v>531</v>
      </c>
      <c r="H1823" s="4">
        <v>513</v>
      </c>
      <c r="I1823" s="4">
        <v>570</v>
      </c>
      <c r="J1823" s="4">
        <v>540</v>
      </c>
      <c r="K1823" s="4">
        <v>552</v>
      </c>
      <c r="L1823" s="4">
        <v>672</v>
      </c>
      <c r="M1823" s="4">
        <v>615</v>
      </c>
      <c r="N1823" s="4">
        <v>603</v>
      </c>
      <c r="O1823" s="4">
        <v>651</v>
      </c>
      <c r="P1823" s="4">
        <v>720</v>
      </c>
      <c r="Q1823" s="4">
        <v>798</v>
      </c>
    </row>
    <row r="1824" spans="1:17" x14ac:dyDescent="0.3">
      <c r="A1824" t="s">
        <v>2032</v>
      </c>
      <c r="B1824" s="4">
        <v>4200</v>
      </c>
      <c r="C1824" s="4">
        <v>4140</v>
      </c>
      <c r="D1824" s="4">
        <v>4149</v>
      </c>
      <c r="E1824" s="4">
        <v>4131</v>
      </c>
      <c r="F1824" s="4">
        <v>4203</v>
      </c>
      <c r="G1824" s="4">
        <v>4101</v>
      </c>
      <c r="H1824" s="4">
        <v>4188</v>
      </c>
      <c r="I1824" s="4">
        <v>4227</v>
      </c>
      <c r="J1824" s="4">
        <v>4194</v>
      </c>
      <c r="K1824" s="4">
        <v>4083</v>
      </c>
      <c r="L1824" s="4">
        <v>4164</v>
      </c>
      <c r="M1824" s="4">
        <v>4221</v>
      </c>
      <c r="N1824" s="4">
        <v>4260</v>
      </c>
      <c r="O1824" s="4">
        <v>4230</v>
      </c>
      <c r="P1824" s="4">
        <v>4320</v>
      </c>
      <c r="Q1824" s="4">
        <v>4284</v>
      </c>
    </row>
    <row r="1825" spans="1:17" x14ac:dyDescent="0.3">
      <c r="A1825" t="s">
        <v>2033</v>
      </c>
      <c r="B1825" s="4">
        <v>1533</v>
      </c>
      <c r="C1825" s="4">
        <v>1605</v>
      </c>
      <c r="D1825" s="4">
        <v>1722</v>
      </c>
      <c r="E1825" s="4">
        <v>1782</v>
      </c>
      <c r="F1825" s="4">
        <v>1782</v>
      </c>
      <c r="G1825" s="4">
        <v>1767</v>
      </c>
      <c r="H1825" s="4">
        <v>1794</v>
      </c>
      <c r="I1825" s="4">
        <v>1845</v>
      </c>
      <c r="J1825" s="4">
        <v>1938</v>
      </c>
      <c r="K1825" s="4">
        <v>1986</v>
      </c>
      <c r="L1825" s="4">
        <v>2031</v>
      </c>
      <c r="M1825" s="4">
        <v>2139</v>
      </c>
      <c r="N1825" s="4">
        <v>2130</v>
      </c>
      <c r="O1825" s="4">
        <v>2181</v>
      </c>
      <c r="P1825" s="4">
        <v>2142</v>
      </c>
      <c r="Q1825" s="4">
        <v>2355</v>
      </c>
    </row>
    <row r="1826" spans="1:17" x14ac:dyDescent="0.3">
      <c r="A1826" t="s">
        <v>2034</v>
      </c>
      <c r="B1826" s="4">
        <v>2337</v>
      </c>
      <c r="C1826" s="4">
        <v>2385</v>
      </c>
      <c r="D1826" s="4">
        <v>2373</v>
      </c>
      <c r="E1826" s="4">
        <v>2469</v>
      </c>
      <c r="F1826" s="4">
        <v>2580</v>
      </c>
      <c r="G1826" s="4">
        <v>2568</v>
      </c>
      <c r="H1826" s="4">
        <v>2640</v>
      </c>
      <c r="I1826" s="4">
        <v>2736</v>
      </c>
      <c r="J1826" s="4">
        <v>2817</v>
      </c>
      <c r="K1826" s="4">
        <v>2910</v>
      </c>
      <c r="L1826" s="4">
        <v>3006</v>
      </c>
      <c r="M1826" s="4">
        <v>2958</v>
      </c>
      <c r="N1826" s="4">
        <v>2940</v>
      </c>
      <c r="O1826" s="4">
        <v>2913</v>
      </c>
      <c r="P1826" s="4">
        <v>2970</v>
      </c>
      <c r="Q1826" s="4">
        <v>2940</v>
      </c>
    </row>
    <row r="1827" spans="1:17" x14ac:dyDescent="0.3">
      <c r="A1827" t="s">
        <v>2035</v>
      </c>
      <c r="B1827" s="4">
        <v>2715</v>
      </c>
      <c r="C1827" s="4">
        <v>2706</v>
      </c>
      <c r="D1827" s="4">
        <v>2718</v>
      </c>
      <c r="E1827" s="4">
        <v>2703</v>
      </c>
      <c r="F1827" s="4">
        <v>2622</v>
      </c>
      <c r="G1827" s="4">
        <v>2547</v>
      </c>
      <c r="H1827" s="4">
        <v>2481</v>
      </c>
      <c r="I1827" s="4">
        <v>2466</v>
      </c>
      <c r="J1827" s="4">
        <v>2442</v>
      </c>
      <c r="K1827" s="4">
        <v>2397</v>
      </c>
      <c r="L1827" s="4">
        <v>2457</v>
      </c>
      <c r="M1827" s="4">
        <v>2466</v>
      </c>
      <c r="N1827" s="4">
        <v>2490</v>
      </c>
      <c r="O1827" s="4">
        <v>2472</v>
      </c>
      <c r="P1827" s="4">
        <v>2523</v>
      </c>
      <c r="Q1827" s="4">
        <v>2505</v>
      </c>
    </row>
    <row r="1828" spans="1:17" x14ac:dyDescent="0.3">
      <c r="A1828" t="s">
        <v>2036</v>
      </c>
      <c r="B1828" s="4">
        <v>3513</v>
      </c>
      <c r="C1828" s="4">
        <v>3606</v>
      </c>
      <c r="D1828" s="4">
        <v>3528</v>
      </c>
      <c r="E1828" s="4">
        <v>3561</v>
      </c>
      <c r="F1828" s="4">
        <v>3630</v>
      </c>
      <c r="G1828" s="4">
        <v>3600</v>
      </c>
      <c r="H1828" s="4">
        <v>3654</v>
      </c>
      <c r="I1828" s="4">
        <v>3681</v>
      </c>
      <c r="J1828" s="4">
        <v>3699</v>
      </c>
      <c r="K1828" s="4">
        <v>3687</v>
      </c>
      <c r="L1828" s="4">
        <v>3705</v>
      </c>
      <c r="M1828" s="4">
        <v>3753</v>
      </c>
      <c r="N1828" s="4">
        <v>3765</v>
      </c>
      <c r="O1828" s="4">
        <v>3837</v>
      </c>
      <c r="P1828" s="4">
        <v>3897</v>
      </c>
      <c r="Q1828" s="4">
        <v>3918</v>
      </c>
    </row>
    <row r="1829" spans="1:17" x14ac:dyDescent="0.3">
      <c r="A1829" t="s">
        <v>2037</v>
      </c>
      <c r="B1829" s="4">
        <v>3222</v>
      </c>
      <c r="C1829" s="4">
        <v>3198</v>
      </c>
      <c r="D1829" s="4">
        <v>3240</v>
      </c>
      <c r="E1829" s="4">
        <v>3255</v>
      </c>
      <c r="F1829" s="4">
        <v>3204</v>
      </c>
      <c r="G1829" s="4">
        <v>3171</v>
      </c>
      <c r="H1829" s="4">
        <v>3132</v>
      </c>
      <c r="I1829" s="4">
        <v>3225</v>
      </c>
      <c r="J1829" s="4">
        <v>3156</v>
      </c>
      <c r="K1829" s="4">
        <v>3162</v>
      </c>
      <c r="L1829" s="4">
        <v>3273</v>
      </c>
      <c r="M1829" s="4">
        <v>3237</v>
      </c>
      <c r="N1829" s="4">
        <v>3321</v>
      </c>
      <c r="O1829" s="4">
        <v>3315</v>
      </c>
      <c r="P1829" s="4">
        <v>3324</v>
      </c>
      <c r="Q1829" s="4">
        <v>3309</v>
      </c>
    </row>
    <row r="1830" spans="1:17" x14ac:dyDescent="0.3">
      <c r="A1830" t="s">
        <v>2038</v>
      </c>
      <c r="B1830" s="4">
        <v>1974</v>
      </c>
      <c r="C1830" s="4">
        <v>1971</v>
      </c>
      <c r="D1830" s="4">
        <v>1965</v>
      </c>
      <c r="E1830" s="4">
        <v>1953</v>
      </c>
      <c r="F1830" s="4">
        <v>1938</v>
      </c>
      <c r="G1830" s="4">
        <v>1785</v>
      </c>
      <c r="H1830" s="4">
        <v>1740</v>
      </c>
      <c r="I1830" s="4">
        <v>1761</v>
      </c>
      <c r="J1830" s="4">
        <v>1767</v>
      </c>
      <c r="K1830" s="4">
        <v>1737</v>
      </c>
      <c r="L1830" s="4">
        <v>1758</v>
      </c>
      <c r="M1830" s="4">
        <v>1743</v>
      </c>
      <c r="N1830" s="4">
        <v>1776</v>
      </c>
      <c r="O1830" s="4">
        <v>1764</v>
      </c>
      <c r="P1830" s="4">
        <v>1812</v>
      </c>
      <c r="Q1830" s="4">
        <v>1785</v>
      </c>
    </row>
    <row r="1831" spans="1:17" x14ac:dyDescent="0.3">
      <c r="A1831" t="s">
        <v>2039</v>
      </c>
      <c r="B1831" s="4">
        <v>4461</v>
      </c>
      <c r="C1831" s="4">
        <v>4491</v>
      </c>
      <c r="D1831" s="4">
        <v>4584</v>
      </c>
      <c r="E1831" s="4">
        <v>4644</v>
      </c>
      <c r="F1831" s="4">
        <v>4743</v>
      </c>
      <c r="G1831" s="4">
        <v>4413</v>
      </c>
      <c r="H1831" s="4">
        <v>4488</v>
      </c>
      <c r="I1831" s="4">
        <v>4668</v>
      </c>
      <c r="J1831" s="4">
        <v>4722</v>
      </c>
      <c r="K1831" s="4">
        <v>4905</v>
      </c>
      <c r="L1831" s="4">
        <v>5121</v>
      </c>
      <c r="M1831" s="4">
        <v>5127</v>
      </c>
      <c r="N1831" s="4">
        <v>5313</v>
      </c>
      <c r="O1831" s="4">
        <v>5361</v>
      </c>
      <c r="P1831" s="4">
        <v>5313</v>
      </c>
      <c r="Q1831" s="4">
        <v>5241</v>
      </c>
    </row>
    <row r="1832" spans="1:17" x14ac:dyDescent="0.3">
      <c r="A1832" t="s">
        <v>2040</v>
      </c>
      <c r="B1832" s="4">
        <v>2454</v>
      </c>
      <c r="C1832" s="4">
        <v>2469</v>
      </c>
      <c r="D1832" s="4">
        <v>2490</v>
      </c>
      <c r="E1832" s="4">
        <v>2478</v>
      </c>
      <c r="F1832" s="4">
        <v>2445</v>
      </c>
      <c r="G1832" s="4">
        <v>2400</v>
      </c>
      <c r="H1832" s="4">
        <v>2409</v>
      </c>
      <c r="I1832" s="4">
        <v>2418</v>
      </c>
      <c r="J1832" s="4">
        <v>2406</v>
      </c>
      <c r="K1832" s="4">
        <v>2418</v>
      </c>
      <c r="L1832" s="4">
        <v>2481</v>
      </c>
      <c r="M1832" s="4">
        <v>2550</v>
      </c>
      <c r="N1832" s="4">
        <v>2568</v>
      </c>
      <c r="O1832" s="4">
        <v>2616</v>
      </c>
      <c r="P1832" s="4">
        <v>2745</v>
      </c>
      <c r="Q1832" s="4">
        <v>2913</v>
      </c>
    </row>
    <row r="1833" spans="1:17" x14ac:dyDescent="0.3">
      <c r="A1833" t="s">
        <v>2041</v>
      </c>
      <c r="B1833" s="4">
        <v>195</v>
      </c>
      <c r="C1833" s="4">
        <v>234</v>
      </c>
      <c r="D1833" s="4">
        <v>234</v>
      </c>
      <c r="E1833" s="4">
        <v>237</v>
      </c>
      <c r="F1833" s="4">
        <v>234</v>
      </c>
      <c r="G1833" s="4">
        <v>231</v>
      </c>
      <c r="H1833" s="4">
        <v>228</v>
      </c>
      <c r="I1833" s="4">
        <v>240</v>
      </c>
      <c r="J1833" s="4">
        <v>285</v>
      </c>
      <c r="K1833" s="4">
        <v>279</v>
      </c>
      <c r="L1833" s="4">
        <v>243</v>
      </c>
      <c r="M1833" s="4">
        <v>225</v>
      </c>
      <c r="N1833" s="4">
        <v>237</v>
      </c>
      <c r="O1833" s="4">
        <v>231</v>
      </c>
      <c r="P1833" s="4">
        <v>246</v>
      </c>
      <c r="Q1833" s="4">
        <v>342</v>
      </c>
    </row>
    <row r="1834" spans="1:17" x14ac:dyDescent="0.3">
      <c r="A1834" t="s">
        <v>2042</v>
      </c>
      <c r="B1834" s="4">
        <v>2220</v>
      </c>
      <c r="C1834" s="4">
        <v>2217</v>
      </c>
      <c r="D1834" s="4">
        <v>2259</v>
      </c>
      <c r="E1834" s="4">
        <v>2268</v>
      </c>
      <c r="F1834" s="4">
        <v>2250</v>
      </c>
      <c r="G1834" s="4">
        <v>2241</v>
      </c>
      <c r="H1834" s="4">
        <v>2220</v>
      </c>
      <c r="I1834" s="4">
        <v>2256</v>
      </c>
      <c r="J1834" s="4">
        <v>2325</v>
      </c>
      <c r="K1834" s="4">
        <v>2343</v>
      </c>
      <c r="L1834" s="4">
        <v>2352</v>
      </c>
      <c r="M1834" s="4">
        <v>2376</v>
      </c>
      <c r="N1834" s="4">
        <v>2394</v>
      </c>
      <c r="O1834" s="4">
        <v>2409</v>
      </c>
      <c r="P1834" s="4">
        <v>2433</v>
      </c>
      <c r="Q1834" s="4">
        <v>2418</v>
      </c>
    </row>
    <row r="1835" spans="1:17" x14ac:dyDescent="0.3">
      <c r="A1835" t="s">
        <v>2043</v>
      </c>
      <c r="B1835" s="4">
        <v>3246</v>
      </c>
      <c r="C1835" s="4">
        <v>3252</v>
      </c>
      <c r="D1835" s="4">
        <v>3201</v>
      </c>
      <c r="E1835" s="4">
        <v>3243</v>
      </c>
      <c r="F1835" s="4">
        <v>3216</v>
      </c>
      <c r="G1835" s="4">
        <v>2943</v>
      </c>
      <c r="H1835" s="4">
        <v>2799</v>
      </c>
      <c r="I1835" s="4">
        <v>2769</v>
      </c>
      <c r="J1835" s="4">
        <v>2769</v>
      </c>
      <c r="K1835" s="4">
        <v>2775</v>
      </c>
      <c r="L1835" s="4">
        <v>2898</v>
      </c>
      <c r="M1835" s="4">
        <v>2826</v>
      </c>
      <c r="N1835" s="4">
        <v>2907</v>
      </c>
      <c r="O1835" s="4">
        <v>2964</v>
      </c>
      <c r="P1835" s="4">
        <v>3003</v>
      </c>
      <c r="Q1835" s="4">
        <v>2997</v>
      </c>
    </row>
    <row r="1836" spans="1:17" x14ac:dyDescent="0.3">
      <c r="A1836" t="s">
        <v>2044</v>
      </c>
      <c r="B1836" s="4">
        <v>3024</v>
      </c>
      <c r="C1836" s="4">
        <v>3075</v>
      </c>
      <c r="D1836" s="4">
        <v>3072</v>
      </c>
      <c r="E1836" s="4">
        <v>3057</v>
      </c>
      <c r="F1836" s="4">
        <v>3138</v>
      </c>
      <c r="G1836" s="4">
        <v>2874</v>
      </c>
      <c r="H1836" s="4">
        <v>2874</v>
      </c>
      <c r="I1836" s="4">
        <v>2850</v>
      </c>
      <c r="J1836" s="4">
        <v>2880</v>
      </c>
      <c r="K1836" s="4">
        <v>2856</v>
      </c>
      <c r="L1836" s="4">
        <v>2955</v>
      </c>
      <c r="M1836" s="4">
        <v>2958</v>
      </c>
      <c r="N1836" s="4">
        <v>2937</v>
      </c>
      <c r="O1836" s="4">
        <v>3015</v>
      </c>
      <c r="P1836" s="4">
        <v>2997</v>
      </c>
      <c r="Q1836" s="4">
        <v>2934</v>
      </c>
    </row>
    <row r="1837" spans="1:17" x14ac:dyDescent="0.3">
      <c r="A1837" t="s">
        <v>2045</v>
      </c>
      <c r="B1837" s="4">
        <v>2616</v>
      </c>
      <c r="C1837" s="4">
        <v>2679</v>
      </c>
      <c r="D1837" s="4">
        <v>2682</v>
      </c>
      <c r="E1837" s="4">
        <v>2670</v>
      </c>
      <c r="F1837" s="4">
        <v>2751</v>
      </c>
      <c r="G1837" s="4">
        <v>2496</v>
      </c>
      <c r="H1837" s="4">
        <v>2532</v>
      </c>
      <c r="I1837" s="4">
        <v>2604</v>
      </c>
      <c r="J1837" s="4">
        <v>2688</v>
      </c>
      <c r="K1837" s="4">
        <v>2727</v>
      </c>
      <c r="L1837" s="4">
        <v>2772</v>
      </c>
      <c r="M1837" s="4">
        <v>2739</v>
      </c>
      <c r="N1837" s="4">
        <v>2772</v>
      </c>
      <c r="O1837" s="4">
        <v>2808</v>
      </c>
      <c r="P1837" s="4">
        <v>2910</v>
      </c>
      <c r="Q1837" s="4">
        <v>2859</v>
      </c>
    </row>
    <row r="1838" spans="1:17" x14ac:dyDescent="0.3">
      <c r="A1838" t="s">
        <v>2046</v>
      </c>
      <c r="B1838" s="4">
        <v>4524</v>
      </c>
      <c r="C1838" s="4">
        <v>4641</v>
      </c>
      <c r="D1838" s="4">
        <v>4686</v>
      </c>
      <c r="E1838" s="4">
        <v>4608</v>
      </c>
      <c r="F1838" s="4">
        <v>4581</v>
      </c>
      <c r="G1838" s="4">
        <v>4023</v>
      </c>
      <c r="H1838" s="4">
        <v>3918</v>
      </c>
      <c r="I1838" s="4">
        <v>4125</v>
      </c>
      <c r="J1838" s="4">
        <v>4239</v>
      </c>
      <c r="K1838" s="4">
        <v>4254</v>
      </c>
      <c r="L1838" s="4">
        <v>4224</v>
      </c>
      <c r="M1838" s="4">
        <v>4368</v>
      </c>
      <c r="N1838" s="4">
        <v>4380</v>
      </c>
      <c r="O1838" s="4">
        <v>4404</v>
      </c>
      <c r="P1838" s="4">
        <v>4437</v>
      </c>
      <c r="Q1838" s="4">
        <v>4332</v>
      </c>
    </row>
    <row r="1839" spans="1:17" x14ac:dyDescent="0.3">
      <c r="A1839" t="s">
        <v>2047</v>
      </c>
      <c r="B1839" s="4">
        <v>1110</v>
      </c>
      <c r="C1839" s="4">
        <v>1089</v>
      </c>
      <c r="D1839" s="4">
        <v>1137</v>
      </c>
      <c r="E1839" s="4">
        <v>1185</v>
      </c>
      <c r="F1839" s="4">
        <v>1191</v>
      </c>
      <c r="G1839" s="4">
        <v>1140</v>
      </c>
      <c r="H1839" s="4">
        <v>1176</v>
      </c>
      <c r="I1839" s="4">
        <v>1206</v>
      </c>
      <c r="J1839" s="4">
        <v>1230</v>
      </c>
      <c r="K1839" s="4">
        <v>1230</v>
      </c>
      <c r="L1839" s="4">
        <v>1218</v>
      </c>
      <c r="M1839" s="4">
        <v>1317</v>
      </c>
      <c r="N1839" s="4">
        <v>1338</v>
      </c>
      <c r="O1839" s="4">
        <v>1338</v>
      </c>
      <c r="P1839" s="4">
        <v>1353</v>
      </c>
      <c r="Q1839" s="4">
        <v>1344</v>
      </c>
    </row>
    <row r="1840" spans="1:17" x14ac:dyDescent="0.3">
      <c r="A1840" t="s">
        <v>2048</v>
      </c>
      <c r="B1840" s="4">
        <v>339</v>
      </c>
      <c r="C1840" s="4">
        <v>342</v>
      </c>
      <c r="D1840" s="4">
        <v>309</v>
      </c>
      <c r="E1840" s="4">
        <v>363</v>
      </c>
      <c r="F1840" s="4">
        <v>366</v>
      </c>
      <c r="G1840" s="4">
        <v>309</v>
      </c>
      <c r="H1840" s="4">
        <v>294</v>
      </c>
      <c r="I1840" s="4">
        <v>327</v>
      </c>
      <c r="J1840" s="4">
        <v>348</v>
      </c>
      <c r="K1840" s="4">
        <v>375</v>
      </c>
      <c r="L1840" s="4">
        <v>327</v>
      </c>
      <c r="M1840" s="4">
        <v>351</v>
      </c>
      <c r="N1840" s="4">
        <v>333</v>
      </c>
      <c r="O1840" s="4">
        <v>315</v>
      </c>
      <c r="P1840" s="4">
        <v>339</v>
      </c>
      <c r="Q1840" s="4">
        <v>366</v>
      </c>
    </row>
    <row r="1841" spans="1:17" x14ac:dyDescent="0.3">
      <c r="A1841" t="s">
        <v>2049</v>
      </c>
      <c r="B1841" s="4">
        <v>3507</v>
      </c>
      <c r="C1841" s="4">
        <v>3561</v>
      </c>
      <c r="D1841" s="4">
        <v>3513</v>
      </c>
      <c r="E1841" s="4">
        <v>3672</v>
      </c>
      <c r="F1841" s="4">
        <v>3786</v>
      </c>
      <c r="G1841" s="4">
        <v>3609</v>
      </c>
      <c r="H1841" s="4">
        <v>3762</v>
      </c>
      <c r="I1841" s="4">
        <v>3822</v>
      </c>
      <c r="J1841" s="4">
        <v>3915</v>
      </c>
      <c r="K1841" s="4">
        <v>4149</v>
      </c>
      <c r="L1841" s="4">
        <v>4185</v>
      </c>
      <c r="M1841" s="4">
        <v>4101</v>
      </c>
      <c r="N1841" s="4">
        <v>4170</v>
      </c>
      <c r="O1841" s="4">
        <v>4197</v>
      </c>
      <c r="P1841" s="4">
        <v>4278</v>
      </c>
      <c r="Q1841" s="4">
        <v>4179</v>
      </c>
    </row>
    <row r="1842" spans="1:17" x14ac:dyDescent="0.3">
      <c r="A1842" t="s">
        <v>2050</v>
      </c>
      <c r="B1842" s="4">
        <v>693</v>
      </c>
      <c r="C1842" s="4">
        <v>750</v>
      </c>
      <c r="D1842" s="4">
        <v>807</v>
      </c>
      <c r="E1842" s="4">
        <v>819</v>
      </c>
      <c r="F1842" s="4">
        <v>843</v>
      </c>
      <c r="G1842" s="4">
        <v>864</v>
      </c>
      <c r="H1842" s="4">
        <v>882</v>
      </c>
      <c r="I1842" s="4">
        <v>873</v>
      </c>
      <c r="J1842" s="4">
        <v>912</v>
      </c>
      <c r="K1842" s="4">
        <v>993</v>
      </c>
      <c r="L1842" s="4">
        <v>996</v>
      </c>
      <c r="M1842" s="4">
        <v>957</v>
      </c>
      <c r="N1842" s="4">
        <v>939</v>
      </c>
      <c r="O1842" s="4">
        <v>990</v>
      </c>
      <c r="P1842" s="4">
        <v>1083</v>
      </c>
      <c r="Q1842" s="4">
        <v>1263</v>
      </c>
    </row>
    <row r="1843" spans="1:17" x14ac:dyDescent="0.3">
      <c r="A1843" t="s">
        <v>2051</v>
      </c>
      <c r="B1843" s="4">
        <v>3666</v>
      </c>
      <c r="C1843" s="4">
        <v>3717</v>
      </c>
      <c r="D1843" s="4">
        <v>3705</v>
      </c>
      <c r="E1843" s="4">
        <v>3657</v>
      </c>
      <c r="F1843" s="4">
        <v>3708</v>
      </c>
      <c r="G1843" s="4">
        <v>3699</v>
      </c>
      <c r="H1843" s="4">
        <v>3729</v>
      </c>
      <c r="I1843" s="4">
        <v>3732</v>
      </c>
      <c r="J1843" s="4">
        <v>3648</v>
      </c>
      <c r="K1843" s="4">
        <v>3738</v>
      </c>
      <c r="L1843" s="4">
        <v>3741</v>
      </c>
      <c r="M1843" s="4">
        <v>3711</v>
      </c>
      <c r="N1843" s="4">
        <v>3711</v>
      </c>
      <c r="O1843" s="4">
        <v>3747</v>
      </c>
      <c r="P1843" s="4">
        <v>3867</v>
      </c>
      <c r="Q1843" s="4">
        <v>3843</v>
      </c>
    </row>
    <row r="1844" spans="1:17" x14ac:dyDescent="0.3">
      <c r="A1844" t="s">
        <v>2052</v>
      </c>
      <c r="B1844" s="4">
        <v>3018</v>
      </c>
      <c r="C1844" s="4">
        <v>3012</v>
      </c>
      <c r="D1844" s="4">
        <v>3012</v>
      </c>
      <c r="E1844" s="4">
        <v>3051</v>
      </c>
      <c r="F1844" s="4">
        <v>3141</v>
      </c>
      <c r="G1844" s="4">
        <v>3102</v>
      </c>
      <c r="H1844" s="4">
        <v>3147</v>
      </c>
      <c r="I1844" s="4">
        <v>3138</v>
      </c>
      <c r="J1844" s="4">
        <v>3099</v>
      </c>
      <c r="K1844" s="4">
        <v>3123</v>
      </c>
      <c r="L1844" s="4">
        <v>3171</v>
      </c>
      <c r="M1844" s="4">
        <v>3147</v>
      </c>
      <c r="N1844" s="4">
        <v>3162</v>
      </c>
      <c r="O1844" s="4">
        <v>3102</v>
      </c>
      <c r="P1844" s="4">
        <v>3189</v>
      </c>
      <c r="Q1844" s="4">
        <v>3183</v>
      </c>
    </row>
    <row r="1845" spans="1:17" x14ac:dyDescent="0.3">
      <c r="A1845" t="s">
        <v>2053</v>
      </c>
      <c r="B1845" s="4">
        <v>2001</v>
      </c>
      <c r="C1845" s="4">
        <v>2019</v>
      </c>
      <c r="D1845" s="4">
        <v>2001</v>
      </c>
      <c r="E1845" s="4">
        <v>2004</v>
      </c>
      <c r="F1845" s="4">
        <v>2067</v>
      </c>
      <c r="G1845" s="4">
        <v>1980</v>
      </c>
      <c r="H1845" s="4">
        <v>2016</v>
      </c>
      <c r="I1845" s="4">
        <v>2076</v>
      </c>
      <c r="J1845" s="4">
        <v>2121</v>
      </c>
      <c r="K1845" s="4">
        <v>2124</v>
      </c>
      <c r="L1845" s="4">
        <v>2136</v>
      </c>
      <c r="M1845" s="4">
        <v>2163</v>
      </c>
      <c r="N1845" s="4">
        <v>2220</v>
      </c>
      <c r="O1845" s="4">
        <v>2235</v>
      </c>
      <c r="P1845" s="4">
        <v>2262</v>
      </c>
      <c r="Q1845" s="4">
        <v>2181</v>
      </c>
    </row>
    <row r="1846" spans="1:17" x14ac:dyDescent="0.3">
      <c r="A1846" t="s">
        <v>2054</v>
      </c>
      <c r="B1846" s="4">
        <v>1791</v>
      </c>
      <c r="C1846" s="4">
        <v>1905</v>
      </c>
      <c r="D1846" s="4">
        <v>1974</v>
      </c>
      <c r="E1846" s="4">
        <v>1983</v>
      </c>
      <c r="F1846" s="4">
        <v>2019</v>
      </c>
      <c r="G1846" s="4">
        <v>1908</v>
      </c>
      <c r="H1846" s="4">
        <v>1965</v>
      </c>
      <c r="I1846" s="4">
        <v>2001</v>
      </c>
      <c r="J1846" s="4">
        <v>2025</v>
      </c>
      <c r="K1846" s="4">
        <v>2001</v>
      </c>
      <c r="L1846" s="4">
        <v>1965</v>
      </c>
      <c r="M1846" s="4">
        <v>2067</v>
      </c>
      <c r="N1846" s="4">
        <v>2007</v>
      </c>
      <c r="O1846" s="4">
        <v>1956</v>
      </c>
      <c r="P1846" s="4">
        <v>2058</v>
      </c>
      <c r="Q1846" s="4">
        <v>2256</v>
      </c>
    </row>
    <row r="1847" spans="1:17" x14ac:dyDescent="0.3">
      <c r="A1847" t="s">
        <v>2055</v>
      </c>
      <c r="B1847" s="4">
        <v>2103</v>
      </c>
      <c r="C1847" s="4">
        <v>2091</v>
      </c>
      <c r="D1847" s="4">
        <v>2094</v>
      </c>
      <c r="E1847" s="4">
        <v>2097</v>
      </c>
      <c r="F1847" s="4">
        <v>2151</v>
      </c>
      <c r="G1847" s="4">
        <v>2145</v>
      </c>
      <c r="H1847" s="4">
        <v>2118</v>
      </c>
      <c r="I1847" s="4">
        <v>2151</v>
      </c>
      <c r="J1847" s="4">
        <v>2148</v>
      </c>
      <c r="K1847" s="4">
        <v>2169</v>
      </c>
      <c r="L1847" s="4">
        <v>2220</v>
      </c>
      <c r="M1847" s="4">
        <v>2223</v>
      </c>
      <c r="N1847" s="4">
        <v>2220</v>
      </c>
      <c r="O1847" s="4">
        <v>2283</v>
      </c>
      <c r="P1847" s="4">
        <v>2253</v>
      </c>
      <c r="Q1847" s="4">
        <v>2247</v>
      </c>
    </row>
    <row r="1848" spans="1:17" x14ac:dyDescent="0.3">
      <c r="A1848" t="s">
        <v>2056</v>
      </c>
      <c r="B1848" s="4">
        <v>1311</v>
      </c>
      <c r="C1848" s="4">
        <v>1317</v>
      </c>
      <c r="D1848" s="4">
        <v>1338</v>
      </c>
      <c r="E1848" s="4">
        <v>1392</v>
      </c>
      <c r="F1848" s="4">
        <v>1437</v>
      </c>
      <c r="G1848" s="4">
        <v>1332</v>
      </c>
      <c r="H1848" s="4">
        <v>1311</v>
      </c>
      <c r="I1848" s="4">
        <v>1398</v>
      </c>
      <c r="J1848" s="4">
        <v>1401</v>
      </c>
      <c r="K1848" s="4">
        <v>1383</v>
      </c>
      <c r="L1848" s="4">
        <v>1425</v>
      </c>
      <c r="M1848" s="4">
        <v>1428</v>
      </c>
      <c r="N1848" s="4">
        <v>1491</v>
      </c>
      <c r="O1848" s="4">
        <v>1545</v>
      </c>
      <c r="P1848" s="4">
        <v>1572</v>
      </c>
      <c r="Q1848" s="4">
        <v>1566</v>
      </c>
    </row>
    <row r="1849" spans="1:17" x14ac:dyDescent="0.3">
      <c r="A1849" t="s">
        <v>2057</v>
      </c>
      <c r="B1849" s="4">
        <v>2274</v>
      </c>
      <c r="C1849" s="4">
        <v>2262</v>
      </c>
      <c r="D1849" s="4">
        <v>2331</v>
      </c>
      <c r="E1849" s="4">
        <v>2376</v>
      </c>
      <c r="F1849" s="4">
        <v>2475</v>
      </c>
      <c r="G1849" s="4">
        <v>2475</v>
      </c>
      <c r="H1849" s="4">
        <v>2520</v>
      </c>
      <c r="I1849" s="4">
        <v>2565</v>
      </c>
      <c r="J1849" s="4">
        <v>2664</v>
      </c>
      <c r="K1849" s="4">
        <v>2781</v>
      </c>
      <c r="L1849" s="4">
        <v>2820</v>
      </c>
      <c r="M1849" s="4">
        <v>2790</v>
      </c>
      <c r="N1849" s="4">
        <v>2814</v>
      </c>
      <c r="O1849" s="4">
        <v>2820</v>
      </c>
      <c r="P1849" s="4">
        <v>2796</v>
      </c>
      <c r="Q1849" s="4">
        <v>2742</v>
      </c>
    </row>
    <row r="1850" spans="1:17" x14ac:dyDescent="0.3">
      <c r="A1850" t="s">
        <v>2058</v>
      </c>
      <c r="B1850" s="4">
        <v>2862</v>
      </c>
      <c r="C1850" s="4">
        <v>2826</v>
      </c>
      <c r="D1850" s="4">
        <v>2745</v>
      </c>
      <c r="E1850" s="4">
        <v>2757</v>
      </c>
      <c r="F1850" s="4">
        <v>2679</v>
      </c>
      <c r="G1850" s="4">
        <v>2424</v>
      </c>
      <c r="H1850" s="4">
        <v>2409</v>
      </c>
      <c r="I1850" s="4">
        <v>2436</v>
      </c>
      <c r="J1850" s="4">
        <v>2517</v>
      </c>
      <c r="K1850" s="4">
        <v>2520</v>
      </c>
      <c r="L1850" s="4">
        <v>2628</v>
      </c>
      <c r="M1850" s="4">
        <v>2625</v>
      </c>
      <c r="N1850" s="4">
        <v>2616</v>
      </c>
      <c r="O1850" s="4">
        <v>2685</v>
      </c>
      <c r="P1850" s="4">
        <v>2667</v>
      </c>
      <c r="Q1850" s="4">
        <v>2607</v>
      </c>
    </row>
    <row r="1851" spans="1:17" x14ac:dyDescent="0.3">
      <c r="A1851" t="s">
        <v>2059</v>
      </c>
      <c r="B1851" s="4">
        <v>1638</v>
      </c>
      <c r="C1851" s="4">
        <v>1704</v>
      </c>
      <c r="D1851" s="4">
        <v>1713</v>
      </c>
      <c r="E1851" s="4">
        <v>1734</v>
      </c>
      <c r="F1851" s="4">
        <v>1722</v>
      </c>
      <c r="G1851" s="4">
        <v>1638</v>
      </c>
      <c r="H1851" s="4">
        <v>1674</v>
      </c>
      <c r="I1851" s="4">
        <v>1701</v>
      </c>
      <c r="J1851" s="4">
        <v>1770</v>
      </c>
      <c r="K1851" s="4">
        <v>1752</v>
      </c>
      <c r="L1851" s="4">
        <v>1764</v>
      </c>
      <c r="M1851" s="4">
        <v>1890</v>
      </c>
      <c r="N1851" s="4">
        <v>1944</v>
      </c>
      <c r="O1851" s="4">
        <v>2022</v>
      </c>
      <c r="P1851" s="4">
        <v>2058</v>
      </c>
      <c r="Q1851" s="4">
        <v>2067</v>
      </c>
    </row>
    <row r="1852" spans="1:17" x14ac:dyDescent="0.3">
      <c r="A1852" t="s">
        <v>2060</v>
      </c>
      <c r="B1852" s="4">
        <v>1809</v>
      </c>
      <c r="C1852" s="4">
        <v>1851</v>
      </c>
      <c r="D1852" s="4">
        <v>1944</v>
      </c>
      <c r="E1852" s="4">
        <v>1998</v>
      </c>
      <c r="F1852" s="4">
        <v>2016</v>
      </c>
      <c r="G1852" s="4">
        <v>2043</v>
      </c>
      <c r="H1852" s="4">
        <v>2067</v>
      </c>
      <c r="I1852" s="4">
        <v>2058</v>
      </c>
      <c r="J1852" s="4">
        <v>2076</v>
      </c>
      <c r="K1852" s="4">
        <v>2157</v>
      </c>
      <c r="L1852" s="4">
        <v>2187</v>
      </c>
      <c r="M1852" s="4">
        <v>2223</v>
      </c>
      <c r="N1852" s="4">
        <v>2235</v>
      </c>
      <c r="O1852" s="4">
        <v>2289</v>
      </c>
      <c r="P1852" s="4">
        <v>2355</v>
      </c>
      <c r="Q1852" s="4">
        <v>2412</v>
      </c>
    </row>
    <row r="1853" spans="1:17" x14ac:dyDescent="0.3">
      <c r="A1853" t="s">
        <v>2061</v>
      </c>
      <c r="B1853" s="4">
        <v>3405</v>
      </c>
      <c r="C1853" s="4">
        <v>3465</v>
      </c>
      <c r="D1853" s="4">
        <v>3501</v>
      </c>
      <c r="E1853" s="4">
        <v>3498</v>
      </c>
      <c r="F1853" s="4">
        <v>3549</v>
      </c>
      <c r="G1853" s="4">
        <v>3441</v>
      </c>
      <c r="H1853" s="4">
        <v>3462</v>
      </c>
      <c r="I1853" s="4">
        <v>3504</v>
      </c>
      <c r="J1853" s="4">
        <v>3585</v>
      </c>
      <c r="K1853" s="4">
        <v>3531</v>
      </c>
      <c r="L1853" s="4">
        <v>3516</v>
      </c>
      <c r="M1853" s="4">
        <v>3480</v>
      </c>
      <c r="N1853" s="4">
        <v>3465</v>
      </c>
      <c r="O1853" s="4">
        <v>3516</v>
      </c>
      <c r="P1853" s="4">
        <v>3459</v>
      </c>
      <c r="Q1853" s="4">
        <v>3405</v>
      </c>
    </row>
    <row r="1854" spans="1:17" x14ac:dyDescent="0.3">
      <c r="A1854" t="s">
        <v>2062</v>
      </c>
      <c r="B1854" s="4">
        <v>3582</v>
      </c>
      <c r="C1854" s="4">
        <v>3516</v>
      </c>
      <c r="D1854" s="4">
        <v>3513</v>
      </c>
      <c r="E1854" s="4">
        <v>3606</v>
      </c>
      <c r="F1854" s="4">
        <v>3576</v>
      </c>
      <c r="G1854" s="4">
        <v>3276</v>
      </c>
      <c r="H1854" s="4">
        <v>3309</v>
      </c>
      <c r="I1854" s="4">
        <v>3486</v>
      </c>
      <c r="J1854" s="4">
        <v>3441</v>
      </c>
      <c r="K1854" s="4">
        <v>3522</v>
      </c>
      <c r="L1854" s="4">
        <v>3426</v>
      </c>
      <c r="M1854" s="4">
        <v>3423</v>
      </c>
      <c r="N1854" s="4">
        <v>3423</v>
      </c>
      <c r="O1854" s="4">
        <v>3414</v>
      </c>
      <c r="P1854" s="4">
        <v>3387</v>
      </c>
      <c r="Q1854" s="4">
        <v>3315</v>
      </c>
    </row>
    <row r="1855" spans="1:17" x14ac:dyDescent="0.3">
      <c r="A1855" t="s">
        <v>2063</v>
      </c>
      <c r="B1855" s="4">
        <v>3207</v>
      </c>
      <c r="C1855" s="4">
        <v>3222</v>
      </c>
      <c r="D1855" s="4">
        <v>3300</v>
      </c>
      <c r="E1855" s="4">
        <v>3297</v>
      </c>
      <c r="F1855" s="4">
        <v>3303</v>
      </c>
      <c r="G1855" s="4">
        <v>3201</v>
      </c>
      <c r="H1855" s="4">
        <v>3174</v>
      </c>
      <c r="I1855" s="4">
        <v>3156</v>
      </c>
      <c r="J1855" s="4">
        <v>3126</v>
      </c>
      <c r="K1855" s="4">
        <v>3066</v>
      </c>
      <c r="L1855" s="4">
        <v>3123</v>
      </c>
      <c r="M1855" s="4">
        <v>3144</v>
      </c>
      <c r="N1855" s="4">
        <v>3168</v>
      </c>
      <c r="O1855" s="4">
        <v>3225</v>
      </c>
      <c r="P1855" s="4">
        <v>3294</v>
      </c>
      <c r="Q1855" s="4">
        <v>3285</v>
      </c>
    </row>
    <row r="1856" spans="1:17" x14ac:dyDescent="0.3">
      <c r="A1856" t="s">
        <v>2064</v>
      </c>
      <c r="B1856" s="4">
        <v>3141</v>
      </c>
      <c r="C1856" s="4">
        <v>3036</v>
      </c>
      <c r="D1856" s="4">
        <v>3042</v>
      </c>
      <c r="E1856" s="4">
        <v>3012</v>
      </c>
      <c r="F1856" s="4">
        <v>3009</v>
      </c>
      <c r="G1856" s="4">
        <v>2979</v>
      </c>
      <c r="H1856" s="4">
        <v>3015</v>
      </c>
      <c r="I1856" s="4">
        <v>3147</v>
      </c>
      <c r="J1856" s="4">
        <v>3096</v>
      </c>
      <c r="K1856" s="4">
        <v>3066</v>
      </c>
      <c r="L1856" s="4">
        <v>3003</v>
      </c>
      <c r="M1856" s="4">
        <v>3000</v>
      </c>
      <c r="N1856" s="4">
        <v>3006</v>
      </c>
      <c r="O1856" s="4">
        <v>3012</v>
      </c>
      <c r="P1856" s="4">
        <v>2988</v>
      </c>
      <c r="Q1856" s="4">
        <v>2985</v>
      </c>
    </row>
    <row r="1857" spans="1:17" x14ac:dyDescent="0.3">
      <c r="A1857" t="s">
        <v>2065</v>
      </c>
      <c r="B1857" s="4">
        <v>2313</v>
      </c>
      <c r="C1857" s="4">
        <v>2277</v>
      </c>
      <c r="D1857" s="4">
        <v>2331</v>
      </c>
      <c r="E1857" s="4">
        <v>2379</v>
      </c>
      <c r="F1857" s="4">
        <v>2355</v>
      </c>
      <c r="G1857" s="4">
        <v>2316</v>
      </c>
      <c r="H1857" s="4">
        <v>2307</v>
      </c>
      <c r="I1857" s="4">
        <v>2376</v>
      </c>
      <c r="J1857" s="4">
        <v>2367</v>
      </c>
      <c r="K1857" s="4">
        <v>2400</v>
      </c>
      <c r="L1857" s="4">
        <v>2370</v>
      </c>
      <c r="M1857" s="4">
        <v>2370</v>
      </c>
      <c r="N1857" s="4">
        <v>2319</v>
      </c>
      <c r="O1857" s="4">
        <v>2376</v>
      </c>
      <c r="P1857" s="4">
        <v>2376</v>
      </c>
      <c r="Q1857" s="4">
        <v>2358</v>
      </c>
    </row>
    <row r="1858" spans="1:17" x14ac:dyDescent="0.3">
      <c r="A1858" t="s">
        <v>2066</v>
      </c>
      <c r="B1858" s="4">
        <v>2553</v>
      </c>
      <c r="C1858" s="4">
        <v>2517</v>
      </c>
      <c r="D1858" s="4">
        <v>2511</v>
      </c>
      <c r="E1858" s="4">
        <v>2541</v>
      </c>
      <c r="F1858" s="4">
        <v>2532</v>
      </c>
      <c r="G1858" s="4">
        <v>2469</v>
      </c>
      <c r="H1858" s="4">
        <v>2487</v>
      </c>
      <c r="I1858" s="4">
        <v>2475</v>
      </c>
      <c r="J1858" s="4">
        <v>2388</v>
      </c>
      <c r="K1858" s="4">
        <v>2364</v>
      </c>
      <c r="L1858" s="4">
        <v>2448</v>
      </c>
      <c r="M1858" s="4">
        <v>2427</v>
      </c>
      <c r="N1858" s="4">
        <v>2460</v>
      </c>
      <c r="O1858" s="4">
        <v>2409</v>
      </c>
      <c r="P1858" s="4">
        <v>2421</v>
      </c>
      <c r="Q1858" s="4">
        <v>2421</v>
      </c>
    </row>
    <row r="1859" spans="1:17" x14ac:dyDescent="0.3">
      <c r="A1859" t="s">
        <v>2067</v>
      </c>
      <c r="B1859" s="4">
        <v>75</v>
      </c>
      <c r="C1859" s="4">
        <v>78</v>
      </c>
      <c r="D1859" s="4">
        <v>93</v>
      </c>
      <c r="E1859" s="4">
        <v>87</v>
      </c>
      <c r="F1859" s="4">
        <v>99</v>
      </c>
      <c r="G1859" s="4">
        <v>87</v>
      </c>
      <c r="H1859" s="4">
        <v>96</v>
      </c>
      <c r="I1859" s="4">
        <v>117</v>
      </c>
      <c r="J1859" s="4">
        <v>138</v>
      </c>
      <c r="K1859" s="4">
        <v>114</v>
      </c>
      <c r="L1859" s="4">
        <v>93</v>
      </c>
      <c r="M1859" s="4">
        <v>108</v>
      </c>
      <c r="N1859" s="4">
        <v>96</v>
      </c>
      <c r="O1859" s="4">
        <v>84</v>
      </c>
      <c r="P1859" s="4">
        <v>90</v>
      </c>
      <c r="Q1859" s="4">
        <v>102</v>
      </c>
    </row>
    <row r="1860" spans="1:17" x14ac:dyDescent="0.3">
      <c r="A1860" t="s">
        <v>2068</v>
      </c>
      <c r="B1860" s="4">
        <v>2844</v>
      </c>
      <c r="C1860" s="4">
        <v>2865</v>
      </c>
      <c r="D1860" s="4">
        <v>2847</v>
      </c>
      <c r="E1860" s="4">
        <v>2808</v>
      </c>
      <c r="F1860" s="4">
        <v>2853</v>
      </c>
      <c r="G1860" s="4">
        <v>2775</v>
      </c>
      <c r="H1860" s="4">
        <v>2679</v>
      </c>
      <c r="I1860" s="4">
        <v>2733</v>
      </c>
      <c r="J1860" s="4">
        <v>2664</v>
      </c>
      <c r="K1860" s="4">
        <v>2667</v>
      </c>
      <c r="L1860" s="4">
        <v>2691</v>
      </c>
      <c r="M1860" s="4">
        <v>2757</v>
      </c>
      <c r="N1860" s="4">
        <v>2790</v>
      </c>
      <c r="O1860" s="4">
        <v>2793</v>
      </c>
      <c r="P1860" s="4">
        <v>2838</v>
      </c>
      <c r="Q1860" s="4">
        <v>2829</v>
      </c>
    </row>
    <row r="1861" spans="1:17" x14ac:dyDescent="0.3">
      <c r="A1861" t="s">
        <v>2069</v>
      </c>
      <c r="B1861" s="4">
        <v>1467</v>
      </c>
      <c r="C1861" s="4">
        <v>1491</v>
      </c>
      <c r="D1861" s="4">
        <v>1491</v>
      </c>
      <c r="E1861" s="4">
        <v>1449</v>
      </c>
      <c r="F1861" s="4">
        <v>1491</v>
      </c>
      <c r="G1861" s="4">
        <v>1413</v>
      </c>
      <c r="H1861" s="4">
        <v>1398</v>
      </c>
      <c r="I1861" s="4">
        <v>1413</v>
      </c>
      <c r="J1861" s="4">
        <v>1395</v>
      </c>
      <c r="K1861" s="4">
        <v>1416</v>
      </c>
      <c r="L1861" s="4">
        <v>1416</v>
      </c>
      <c r="M1861" s="4">
        <v>1428</v>
      </c>
      <c r="N1861" s="4">
        <v>1440</v>
      </c>
      <c r="O1861" s="4">
        <v>1449</v>
      </c>
      <c r="P1861" s="4">
        <v>1434</v>
      </c>
      <c r="Q1861" s="4">
        <v>1434</v>
      </c>
    </row>
    <row r="1862" spans="1:17" x14ac:dyDescent="0.3">
      <c r="A1862" t="s">
        <v>2070</v>
      </c>
      <c r="B1862" s="4">
        <v>1281</v>
      </c>
      <c r="C1862" s="4">
        <v>1296</v>
      </c>
      <c r="D1862" s="4">
        <v>1284</v>
      </c>
      <c r="E1862" s="4">
        <v>1248</v>
      </c>
      <c r="F1862" s="4">
        <v>1284</v>
      </c>
      <c r="G1862" s="4">
        <v>1209</v>
      </c>
      <c r="H1862" s="4">
        <v>1248</v>
      </c>
      <c r="I1862" s="4">
        <v>1242</v>
      </c>
      <c r="J1862" s="4">
        <v>1233</v>
      </c>
      <c r="K1862" s="4">
        <v>1218</v>
      </c>
      <c r="L1862" s="4">
        <v>1230</v>
      </c>
      <c r="M1862" s="4">
        <v>1248</v>
      </c>
      <c r="N1862" s="4">
        <v>1251</v>
      </c>
      <c r="O1862" s="4">
        <v>1266</v>
      </c>
      <c r="P1862" s="4">
        <v>1272</v>
      </c>
      <c r="Q1862" s="4">
        <v>1239</v>
      </c>
    </row>
    <row r="1863" spans="1:17" x14ac:dyDescent="0.3">
      <c r="A1863" t="s">
        <v>2071</v>
      </c>
      <c r="B1863" s="4">
        <v>2769</v>
      </c>
      <c r="C1863" s="4">
        <v>2934</v>
      </c>
      <c r="D1863" s="4">
        <v>2973</v>
      </c>
      <c r="E1863" s="4">
        <v>2991</v>
      </c>
      <c r="F1863" s="4">
        <v>3033</v>
      </c>
      <c r="G1863" s="4">
        <v>2994</v>
      </c>
      <c r="H1863" s="4">
        <v>3042</v>
      </c>
      <c r="I1863" s="4">
        <v>3177</v>
      </c>
      <c r="J1863" s="4">
        <v>3201</v>
      </c>
      <c r="K1863" s="4">
        <v>3273</v>
      </c>
      <c r="L1863" s="4">
        <v>3303</v>
      </c>
      <c r="M1863" s="4">
        <v>3357</v>
      </c>
      <c r="N1863" s="4">
        <v>3354</v>
      </c>
      <c r="O1863" s="4">
        <v>3399</v>
      </c>
      <c r="P1863" s="4">
        <v>3438</v>
      </c>
      <c r="Q1863" s="4">
        <v>3336</v>
      </c>
    </row>
    <row r="1864" spans="1:17" x14ac:dyDescent="0.3">
      <c r="A1864" t="s">
        <v>2072</v>
      </c>
      <c r="B1864" s="4">
        <v>2190</v>
      </c>
      <c r="C1864" s="4">
        <v>2259</v>
      </c>
      <c r="D1864" s="4">
        <v>2331</v>
      </c>
      <c r="E1864" s="4">
        <v>2304</v>
      </c>
      <c r="F1864" s="4">
        <v>2340</v>
      </c>
      <c r="G1864" s="4">
        <v>2130</v>
      </c>
      <c r="H1864" s="4">
        <v>2082</v>
      </c>
      <c r="I1864" s="4">
        <v>2085</v>
      </c>
      <c r="J1864" s="4">
        <v>2061</v>
      </c>
      <c r="K1864" s="4">
        <v>2112</v>
      </c>
      <c r="L1864" s="4">
        <v>2169</v>
      </c>
      <c r="M1864" s="4">
        <v>2229</v>
      </c>
      <c r="N1864" s="4">
        <v>2328</v>
      </c>
      <c r="O1864" s="4">
        <v>2442</v>
      </c>
      <c r="P1864" s="4">
        <v>2457</v>
      </c>
      <c r="Q1864" s="4">
        <v>2481</v>
      </c>
    </row>
    <row r="1865" spans="1:17" x14ac:dyDescent="0.3">
      <c r="A1865" t="s">
        <v>2073</v>
      </c>
      <c r="B1865" s="4">
        <v>3552</v>
      </c>
      <c r="C1865" s="4">
        <v>3573</v>
      </c>
      <c r="D1865" s="4">
        <v>3546</v>
      </c>
      <c r="E1865" s="4">
        <v>3525</v>
      </c>
      <c r="F1865" s="4">
        <v>3546</v>
      </c>
      <c r="G1865" s="4">
        <v>3417</v>
      </c>
      <c r="H1865" s="4">
        <v>3315</v>
      </c>
      <c r="I1865" s="4">
        <v>3348</v>
      </c>
      <c r="J1865" s="4">
        <v>3267</v>
      </c>
      <c r="K1865" s="4">
        <v>3300</v>
      </c>
      <c r="L1865" s="4">
        <v>3339</v>
      </c>
      <c r="M1865" s="4">
        <v>3411</v>
      </c>
      <c r="N1865" s="4">
        <v>3435</v>
      </c>
      <c r="O1865" s="4">
        <v>3447</v>
      </c>
      <c r="P1865" s="4">
        <v>3597</v>
      </c>
      <c r="Q1865" s="4">
        <v>3570</v>
      </c>
    </row>
    <row r="1866" spans="1:17" x14ac:dyDescent="0.3">
      <c r="A1866" t="s">
        <v>2074</v>
      </c>
      <c r="B1866" s="4">
        <v>2619</v>
      </c>
      <c r="C1866" s="4">
        <v>2619</v>
      </c>
      <c r="D1866" s="4">
        <v>2592</v>
      </c>
      <c r="E1866" s="4">
        <v>2631</v>
      </c>
      <c r="F1866" s="4">
        <v>2640</v>
      </c>
      <c r="G1866" s="4">
        <v>2433</v>
      </c>
      <c r="H1866" s="4">
        <v>2355</v>
      </c>
      <c r="I1866" s="4">
        <v>2328</v>
      </c>
      <c r="J1866" s="4">
        <v>2310</v>
      </c>
      <c r="K1866" s="4">
        <v>2307</v>
      </c>
      <c r="L1866" s="4">
        <v>2340</v>
      </c>
      <c r="M1866" s="4">
        <v>2373</v>
      </c>
      <c r="N1866" s="4">
        <v>2415</v>
      </c>
      <c r="O1866" s="4">
        <v>2457</v>
      </c>
      <c r="P1866" s="4">
        <v>2544</v>
      </c>
      <c r="Q1866" s="4">
        <v>2553</v>
      </c>
    </row>
    <row r="1867" spans="1:17" x14ac:dyDescent="0.3">
      <c r="A1867" t="s">
        <v>2075</v>
      </c>
      <c r="B1867" s="4">
        <v>573</v>
      </c>
      <c r="C1867" s="4">
        <v>573</v>
      </c>
      <c r="D1867" s="4">
        <v>561</v>
      </c>
      <c r="E1867" s="4">
        <v>576</v>
      </c>
      <c r="F1867" s="4">
        <v>588</v>
      </c>
      <c r="G1867" s="4">
        <v>564</v>
      </c>
      <c r="H1867" s="4">
        <v>561</v>
      </c>
      <c r="I1867" s="4">
        <v>555</v>
      </c>
      <c r="J1867" s="4">
        <v>585</v>
      </c>
      <c r="K1867" s="4">
        <v>591</v>
      </c>
      <c r="L1867" s="4">
        <v>630</v>
      </c>
      <c r="M1867" s="4">
        <v>600</v>
      </c>
      <c r="N1867" s="4">
        <v>582</v>
      </c>
      <c r="O1867" s="4">
        <v>564</v>
      </c>
      <c r="P1867" s="4">
        <v>570</v>
      </c>
      <c r="Q1867" s="4">
        <v>567</v>
      </c>
    </row>
    <row r="1868" spans="1:17" x14ac:dyDescent="0.3">
      <c r="A1868" t="s">
        <v>2076</v>
      </c>
      <c r="B1868" s="4">
        <v>87</v>
      </c>
      <c r="C1868" s="4">
        <v>90</v>
      </c>
      <c r="D1868" s="4">
        <v>90</v>
      </c>
      <c r="E1868" s="4">
        <v>81</v>
      </c>
      <c r="F1868" s="4">
        <v>81</v>
      </c>
      <c r="G1868" s="4">
        <v>78</v>
      </c>
      <c r="H1868" s="4">
        <v>78</v>
      </c>
      <c r="I1868" s="4">
        <v>93</v>
      </c>
      <c r="J1868" s="4">
        <v>96</v>
      </c>
      <c r="K1868" s="4">
        <v>84</v>
      </c>
      <c r="L1868" s="4">
        <v>90</v>
      </c>
      <c r="M1868" s="4">
        <v>90</v>
      </c>
      <c r="N1868" s="4">
        <v>93</v>
      </c>
      <c r="O1868" s="4">
        <v>99</v>
      </c>
      <c r="P1868" s="4">
        <v>105</v>
      </c>
      <c r="Q1868" s="4">
        <v>99</v>
      </c>
    </row>
    <row r="1869" spans="1:17" x14ac:dyDescent="0.3">
      <c r="A1869" t="s">
        <v>2077</v>
      </c>
      <c r="B1869" s="4">
        <v>3609</v>
      </c>
      <c r="C1869" s="4">
        <v>3633</v>
      </c>
      <c r="D1869" s="4">
        <v>3624</v>
      </c>
      <c r="E1869" s="4">
        <v>3726</v>
      </c>
      <c r="F1869" s="4">
        <v>3762</v>
      </c>
      <c r="G1869" s="4">
        <v>3492</v>
      </c>
      <c r="H1869" s="4">
        <v>3450</v>
      </c>
      <c r="I1869" s="4">
        <v>3381</v>
      </c>
      <c r="J1869" s="4">
        <v>3213</v>
      </c>
      <c r="K1869" s="4">
        <v>3174</v>
      </c>
      <c r="L1869" s="4">
        <v>3246</v>
      </c>
      <c r="M1869" s="4">
        <v>3261</v>
      </c>
      <c r="N1869" s="4">
        <v>3288</v>
      </c>
      <c r="O1869" s="4">
        <v>3309</v>
      </c>
      <c r="P1869" s="4">
        <v>3363</v>
      </c>
      <c r="Q1869" s="4">
        <v>3432</v>
      </c>
    </row>
    <row r="1870" spans="1:17" x14ac:dyDescent="0.3">
      <c r="A1870" t="s">
        <v>2078</v>
      </c>
      <c r="B1870" s="4">
        <v>1155</v>
      </c>
      <c r="C1870" s="4">
        <v>1173</v>
      </c>
      <c r="D1870" s="4">
        <v>1155</v>
      </c>
      <c r="E1870" s="4">
        <v>1158</v>
      </c>
      <c r="F1870" s="4">
        <v>1155</v>
      </c>
      <c r="G1870" s="4">
        <v>1116</v>
      </c>
      <c r="H1870" s="4">
        <v>1062</v>
      </c>
      <c r="I1870" s="4">
        <v>1041</v>
      </c>
      <c r="J1870" s="4">
        <v>1083</v>
      </c>
      <c r="K1870" s="4">
        <v>1047</v>
      </c>
      <c r="L1870" s="4">
        <v>1098</v>
      </c>
      <c r="M1870" s="4">
        <v>1113</v>
      </c>
      <c r="N1870" s="4">
        <v>1107</v>
      </c>
      <c r="O1870" s="4">
        <v>1116</v>
      </c>
      <c r="P1870" s="4">
        <v>1185</v>
      </c>
      <c r="Q1870" s="4">
        <v>1158</v>
      </c>
    </row>
    <row r="1871" spans="1:17" x14ac:dyDescent="0.3">
      <c r="A1871" t="s">
        <v>2079</v>
      </c>
      <c r="B1871" s="4">
        <v>2271</v>
      </c>
      <c r="C1871" s="4">
        <v>2367</v>
      </c>
      <c r="D1871" s="4">
        <v>2424</v>
      </c>
      <c r="E1871" s="4">
        <v>2466</v>
      </c>
      <c r="F1871" s="4">
        <v>2472</v>
      </c>
      <c r="G1871" s="4">
        <v>2247</v>
      </c>
      <c r="H1871" s="4">
        <v>2196</v>
      </c>
      <c r="I1871" s="4">
        <v>2205</v>
      </c>
      <c r="J1871" s="4">
        <v>2157</v>
      </c>
      <c r="K1871" s="4">
        <v>2166</v>
      </c>
      <c r="L1871" s="4">
        <v>2226</v>
      </c>
      <c r="M1871" s="4">
        <v>2247</v>
      </c>
      <c r="N1871" s="4">
        <v>2286</v>
      </c>
      <c r="O1871" s="4">
        <v>2349</v>
      </c>
      <c r="P1871" s="4">
        <v>2385</v>
      </c>
      <c r="Q1871" s="4">
        <v>2394</v>
      </c>
    </row>
    <row r="1872" spans="1:17" x14ac:dyDescent="0.3">
      <c r="A1872" t="s">
        <v>2080</v>
      </c>
      <c r="B1872" s="4">
        <v>4233</v>
      </c>
      <c r="C1872" s="4">
        <v>4236</v>
      </c>
      <c r="D1872" s="4">
        <v>4263</v>
      </c>
      <c r="E1872" s="4">
        <v>4272</v>
      </c>
      <c r="F1872" s="4">
        <v>4293</v>
      </c>
      <c r="G1872" s="4">
        <v>3576</v>
      </c>
      <c r="H1872" s="4">
        <v>3360</v>
      </c>
      <c r="I1872" s="4">
        <v>3240</v>
      </c>
      <c r="J1872" s="4">
        <v>3285</v>
      </c>
      <c r="K1872" s="4">
        <v>3303</v>
      </c>
      <c r="L1872" s="4">
        <v>3393</v>
      </c>
      <c r="M1872" s="4">
        <v>3567</v>
      </c>
      <c r="N1872" s="4">
        <v>3648</v>
      </c>
      <c r="O1872" s="4">
        <v>3762</v>
      </c>
      <c r="P1872" s="4">
        <v>3909</v>
      </c>
      <c r="Q1872" s="4">
        <v>3900</v>
      </c>
    </row>
    <row r="1873" spans="1:17" x14ac:dyDescent="0.3">
      <c r="A1873" t="s">
        <v>2081</v>
      </c>
      <c r="B1873" s="4">
        <v>2268</v>
      </c>
      <c r="C1873" s="4">
        <v>2289</v>
      </c>
      <c r="D1873" s="4">
        <v>2334</v>
      </c>
      <c r="E1873" s="4">
        <v>2421</v>
      </c>
      <c r="F1873" s="4">
        <v>2382</v>
      </c>
      <c r="G1873" s="4">
        <v>2043</v>
      </c>
      <c r="H1873" s="4">
        <v>1932</v>
      </c>
      <c r="I1873" s="4">
        <v>1914</v>
      </c>
      <c r="J1873" s="4">
        <v>1962</v>
      </c>
      <c r="K1873" s="4">
        <v>1980</v>
      </c>
      <c r="L1873" s="4">
        <v>2010</v>
      </c>
      <c r="M1873" s="4">
        <v>2004</v>
      </c>
      <c r="N1873" s="4">
        <v>2031</v>
      </c>
      <c r="O1873" s="4">
        <v>2070</v>
      </c>
      <c r="P1873" s="4">
        <v>2160</v>
      </c>
      <c r="Q1873" s="4">
        <v>2154</v>
      </c>
    </row>
    <row r="1874" spans="1:17" x14ac:dyDescent="0.3">
      <c r="A1874" t="s">
        <v>2082</v>
      </c>
      <c r="B1874" s="4">
        <v>636</v>
      </c>
      <c r="C1874" s="4">
        <v>657</v>
      </c>
      <c r="D1874" s="4">
        <v>714</v>
      </c>
      <c r="E1874" s="4">
        <v>705</v>
      </c>
      <c r="F1874" s="4">
        <v>738</v>
      </c>
      <c r="G1874" s="4">
        <v>750</v>
      </c>
      <c r="H1874" s="4">
        <v>729</v>
      </c>
      <c r="I1874" s="4">
        <v>768</v>
      </c>
      <c r="J1874" s="4">
        <v>768</v>
      </c>
      <c r="K1874" s="4">
        <v>762</v>
      </c>
      <c r="L1874" s="4">
        <v>765</v>
      </c>
      <c r="M1874" s="4">
        <v>798</v>
      </c>
      <c r="N1874" s="4">
        <v>822</v>
      </c>
      <c r="O1874" s="4">
        <v>825</v>
      </c>
      <c r="P1874" s="4">
        <v>831</v>
      </c>
      <c r="Q1874" s="4">
        <v>849</v>
      </c>
    </row>
    <row r="1875" spans="1:17" x14ac:dyDescent="0.3">
      <c r="A1875" t="s">
        <v>2083</v>
      </c>
      <c r="B1875" s="4">
        <v>2076</v>
      </c>
      <c r="C1875" s="4">
        <v>2064</v>
      </c>
      <c r="D1875" s="4">
        <v>2112</v>
      </c>
      <c r="E1875" s="4">
        <v>2100</v>
      </c>
      <c r="F1875" s="4">
        <v>2040</v>
      </c>
      <c r="G1875" s="4">
        <v>1854</v>
      </c>
      <c r="H1875" s="4">
        <v>1680</v>
      </c>
      <c r="I1875" s="4">
        <v>1611</v>
      </c>
      <c r="J1875" s="4">
        <v>1635</v>
      </c>
      <c r="K1875" s="4">
        <v>1650</v>
      </c>
      <c r="L1875" s="4">
        <v>1683</v>
      </c>
      <c r="M1875" s="4">
        <v>1650</v>
      </c>
      <c r="N1875" s="4">
        <v>1674</v>
      </c>
      <c r="O1875" s="4">
        <v>1770</v>
      </c>
      <c r="P1875" s="4">
        <v>1782</v>
      </c>
      <c r="Q1875" s="4">
        <v>1833</v>
      </c>
    </row>
    <row r="1876" spans="1:17" x14ac:dyDescent="0.3">
      <c r="A1876" t="s">
        <v>2084</v>
      </c>
      <c r="B1876" s="4">
        <v>3078</v>
      </c>
      <c r="C1876" s="4">
        <v>3099</v>
      </c>
      <c r="D1876" s="4">
        <v>3153</v>
      </c>
      <c r="E1876" s="4">
        <v>3195</v>
      </c>
      <c r="F1876" s="4">
        <v>3258</v>
      </c>
      <c r="G1876" s="4">
        <v>3039</v>
      </c>
      <c r="H1876" s="4">
        <v>2880</v>
      </c>
      <c r="I1876" s="4">
        <v>2916</v>
      </c>
      <c r="J1876" s="4">
        <v>2913</v>
      </c>
      <c r="K1876" s="4">
        <v>2928</v>
      </c>
      <c r="L1876" s="4">
        <v>2979</v>
      </c>
      <c r="M1876" s="4">
        <v>2997</v>
      </c>
      <c r="N1876" s="4">
        <v>3063</v>
      </c>
      <c r="O1876" s="4">
        <v>3069</v>
      </c>
      <c r="P1876" s="4">
        <v>3147</v>
      </c>
      <c r="Q1876" s="4">
        <v>3225</v>
      </c>
    </row>
    <row r="1877" spans="1:17" x14ac:dyDescent="0.3">
      <c r="A1877" t="s">
        <v>2085</v>
      </c>
      <c r="B1877" s="4">
        <v>3816</v>
      </c>
      <c r="C1877" s="4">
        <v>3855</v>
      </c>
      <c r="D1877" s="4">
        <v>3888</v>
      </c>
      <c r="E1877" s="4">
        <v>3933</v>
      </c>
      <c r="F1877" s="4">
        <v>3933</v>
      </c>
      <c r="G1877" s="4">
        <v>3735</v>
      </c>
      <c r="H1877" s="4">
        <v>3588</v>
      </c>
      <c r="I1877" s="4">
        <v>3549</v>
      </c>
      <c r="J1877" s="4">
        <v>3555</v>
      </c>
      <c r="K1877" s="4">
        <v>3480</v>
      </c>
      <c r="L1877" s="4">
        <v>3561</v>
      </c>
      <c r="M1877" s="4">
        <v>3606</v>
      </c>
      <c r="N1877" s="4">
        <v>3552</v>
      </c>
      <c r="O1877" s="4">
        <v>3597</v>
      </c>
      <c r="P1877" s="4">
        <v>3642</v>
      </c>
      <c r="Q1877" s="4">
        <v>3618</v>
      </c>
    </row>
    <row r="1878" spans="1:17" x14ac:dyDescent="0.3">
      <c r="A1878" t="s">
        <v>2086</v>
      </c>
      <c r="B1878" s="4">
        <v>69</v>
      </c>
      <c r="C1878" s="4">
        <v>72</v>
      </c>
      <c r="D1878" s="4">
        <v>81</v>
      </c>
      <c r="E1878" s="4">
        <v>114</v>
      </c>
      <c r="F1878" s="4">
        <v>117</v>
      </c>
      <c r="G1878" s="4">
        <v>132</v>
      </c>
      <c r="H1878" s="4">
        <v>147</v>
      </c>
      <c r="I1878" s="4">
        <v>174</v>
      </c>
      <c r="J1878" s="4">
        <v>174</v>
      </c>
      <c r="K1878" s="4">
        <v>177</v>
      </c>
      <c r="L1878" s="4">
        <v>195</v>
      </c>
      <c r="M1878" s="4">
        <v>204</v>
      </c>
      <c r="N1878" s="4">
        <v>213</v>
      </c>
      <c r="O1878" s="4">
        <v>222</v>
      </c>
      <c r="P1878" s="4">
        <v>210</v>
      </c>
      <c r="Q1878" s="4">
        <v>216</v>
      </c>
    </row>
    <row r="1879" spans="1:17" x14ac:dyDescent="0.3">
      <c r="A1879" t="s">
        <v>2087</v>
      </c>
      <c r="B1879" s="4">
        <v>1041</v>
      </c>
      <c r="C1879" s="4">
        <v>1047</v>
      </c>
      <c r="D1879" s="4">
        <v>1083</v>
      </c>
      <c r="E1879" s="4">
        <v>1116</v>
      </c>
      <c r="F1879" s="4">
        <v>1191</v>
      </c>
      <c r="G1879" s="4">
        <v>1170</v>
      </c>
      <c r="H1879" s="4">
        <v>1242</v>
      </c>
      <c r="I1879" s="4">
        <v>1365</v>
      </c>
      <c r="J1879" s="4">
        <v>1377</v>
      </c>
      <c r="K1879" s="4">
        <v>1374</v>
      </c>
      <c r="L1879" s="4">
        <v>1359</v>
      </c>
      <c r="M1879" s="4">
        <v>1413</v>
      </c>
      <c r="N1879" s="4">
        <v>1488</v>
      </c>
      <c r="O1879" s="4">
        <v>1497</v>
      </c>
      <c r="P1879" s="4">
        <v>1479</v>
      </c>
      <c r="Q1879" s="4">
        <v>1488</v>
      </c>
    </row>
    <row r="1880" spans="1:17" x14ac:dyDescent="0.3">
      <c r="A1880" t="s">
        <v>2088</v>
      </c>
      <c r="B1880" s="4">
        <v>618</v>
      </c>
      <c r="C1880" s="4">
        <v>708</v>
      </c>
      <c r="D1880" s="4">
        <v>756</v>
      </c>
      <c r="E1880" s="4">
        <v>855</v>
      </c>
      <c r="F1880" s="4">
        <v>918</v>
      </c>
      <c r="G1880" s="4">
        <v>957</v>
      </c>
      <c r="H1880" s="4">
        <v>981</v>
      </c>
      <c r="I1880" s="4">
        <v>1047</v>
      </c>
      <c r="J1880" s="4">
        <v>1134</v>
      </c>
      <c r="K1880" s="4">
        <v>1158</v>
      </c>
      <c r="L1880" s="4">
        <v>1170</v>
      </c>
      <c r="M1880" s="4">
        <v>1188</v>
      </c>
      <c r="N1880" s="4">
        <v>1191</v>
      </c>
      <c r="O1880" s="4">
        <v>1209</v>
      </c>
      <c r="P1880" s="4">
        <v>1266</v>
      </c>
      <c r="Q1880" s="4">
        <v>1263</v>
      </c>
    </row>
    <row r="1881" spans="1:17" x14ac:dyDescent="0.3">
      <c r="A1881" t="s">
        <v>2089</v>
      </c>
      <c r="B1881" s="4">
        <v>297</v>
      </c>
      <c r="C1881" s="4">
        <v>333</v>
      </c>
      <c r="D1881" s="4">
        <v>345</v>
      </c>
      <c r="E1881" s="4">
        <v>414</v>
      </c>
      <c r="F1881" s="4">
        <v>453</v>
      </c>
      <c r="G1881" s="4">
        <v>477</v>
      </c>
      <c r="H1881" s="4">
        <v>504</v>
      </c>
      <c r="I1881" s="4">
        <v>546</v>
      </c>
      <c r="J1881" s="4">
        <v>540</v>
      </c>
      <c r="K1881" s="4">
        <v>573</v>
      </c>
      <c r="L1881" s="4">
        <v>591</v>
      </c>
      <c r="M1881" s="4">
        <v>621</v>
      </c>
      <c r="N1881" s="4">
        <v>600</v>
      </c>
      <c r="O1881" s="4">
        <v>615</v>
      </c>
      <c r="P1881" s="4">
        <v>618</v>
      </c>
      <c r="Q1881" s="4">
        <v>636</v>
      </c>
    </row>
    <row r="1882" spans="1:17" x14ac:dyDescent="0.3">
      <c r="A1882" t="s">
        <v>2090</v>
      </c>
      <c r="B1882" s="4">
        <v>414</v>
      </c>
      <c r="C1882" s="4">
        <v>447</v>
      </c>
      <c r="D1882" s="4">
        <v>486</v>
      </c>
      <c r="E1882" s="4">
        <v>501</v>
      </c>
      <c r="F1882" s="4">
        <v>528</v>
      </c>
      <c r="G1882" s="4">
        <v>570</v>
      </c>
      <c r="H1882" s="4">
        <v>609</v>
      </c>
      <c r="I1882" s="4">
        <v>684</v>
      </c>
      <c r="J1882" s="4">
        <v>669</v>
      </c>
      <c r="K1882" s="4">
        <v>657</v>
      </c>
      <c r="L1882" s="4">
        <v>663</v>
      </c>
      <c r="M1882" s="4">
        <v>672</v>
      </c>
      <c r="N1882" s="4">
        <v>681</v>
      </c>
      <c r="O1882" s="4">
        <v>675</v>
      </c>
      <c r="P1882" s="4">
        <v>702</v>
      </c>
      <c r="Q1882" s="4">
        <v>714</v>
      </c>
    </row>
    <row r="1883" spans="1:17" x14ac:dyDescent="0.3">
      <c r="A1883" t="s">
        <v>2091</v>
      </c>
      <c r="B1883" s="4">
        <v>621</v>
      </c>
      <c r="C1883" s="4">
        <v>636</v>
      </c>
      <c r="D1883" s="4">
        <v>621</v>
      </c>
      <c r="E1883" s="4">
        <v>612</v>
      </c>
      <c r="F1883" s="4">
        <v>603</v>
      </c>
      <c r="G1883" s="4">
        <v>615</v>
      </c>
      <c r="H1883" s="4">
        <v>636</v>
      </c>
      <c r="I1883" s="4">
        <v>639</v>
      </c>
      <c r="J1883" s="4">
        <v>654</v>
      </c>
      <c r="K1883" s="4">
        <v>642</v>
      </c>
      <c r="L1883" s="4">
        <v>666</v>
      </c>
      <c r="M1883" s="4">
        <v>663</v>
      </c>
      <c r="N1883" s="4">
        <v>648</v>
      </c>
      <c r="O1883" s="4">
        <v>648</v>
      </c>
      <c r="P1883" s="4">
        <v>678</v>
      </c>
      <c r="Q1883" s="4">
        <v>663</v>
      </c>
    </row>
    <row r="1884" spans="1:17" x14ac:dyDescent="0.3">
      <c r="A1884" t="s">
        <v>2092</v>
      </c>
      <c r="B1884" s="4">
        <v>33</v>
      </c>
      <c r="C1884" s="4">
        <v>36</v>
      </c>
      <c r="D1884" s="4">
        <v>42</v>
      </c>
      <c r="E1884" s="4">
        <v>54</v>
      </c>
      <c r="F1884" s="4">
        <v>63</v>
      </c>
      <c r="G1884" s="4">
        <v>66</v>
      </c>
      <c r="H1884" s="4">
        <v>81</v>
      </c>
      <c r="I1884" s="4">
        <v>93</v>
      </c>
      <c r="J1884" s="4">
        <v>96</v>
      </c>
      <c r="K1884" s="4">
        <v>108</v>
      </c>
      <c r="L1884" s="4">
        <v>102</v>
      </c>
      <c r="M1884" s="4">
        <v>108</v>
      </c>
      <c r="N1884" s="4">
        <v>111</v>
      </c>
      <c r="O1884" s="4">
        <v>117</v>
      </c>
      <c r="P1884" s="4">
        <v>120</v>
      </c>
      <c r="Q1884" s="4">
        <v>138</v>
      </c>
    </row>
    <row r="1885" spans="1:17" x14ac:dyDescent="0.3">
      <c r="A1885" t="s">
        <v>2093</v>
      </c>
      <c r="B1885" s="4">
        <v>558</v>
      </c>
      <c r="C1885" s="4">
        <v>615</v>
      </c>
      <c r="D1885" s="4">
        <v>651</v>
      </c>
      <c r="E1885" s="4">
        <v>699</v>
      </c>
      <c r="F1885" s="4">
        <v>738</v>
      </c>
      <c r="G1885" s="4">
        <v>822</v>
      </c>
      <c r="H1885" s="4">
        <v>846</v>
      </c>
      <c r="I1885" s="4">
        <v>987</v>
      </c>
      <c r="J1885" s="4">
        <v>1035</v>
      </c>
      <c r="K1885" s="4">
        <v>1095</v>
      </c>
      <c r="L1885" s="4">
        <v>1101</v>
      </c>
      <c r="M1885" s="4">
        <v>1131</v>
      </c>
      <c r="N1885" s="4">
        <v>1140</v>
      </c>
      <c r="O1885" s="4">
        <v>1200</v>
      </c>
      <c r="P1885" s="4">
        <v>1194</v>
      </c>
      <c r="Q1885" s="4">
        <v>1221</v>
      </c>
    </row>
    <row r="1886" spans="1:17" x14ac:dyDescent="0.3">
      <c r="A1886" t="s">
        <v>2094</v>
      </c>
      <c r="B1886" s="4">
        <v>408</v>
      </c>
      <c r="C1886" s="4">
        <v>477</v>
      </c>
      <c r="D1886" s="4">
        <v>504</v>
      </c>
      <c r="E1886" s="4">
        <v>678</v>
      </c>
      <c r="F1886" s="4">
        <v>771</v>
      </c>
      <c r="G1886" s="4">
        <v>879</v>
      </c>
      <c r="H1886" s="4">
        <v>954</v>
      </c>
      <c r="I1886" s="4">
        <v>1050</v>
      </c>
      <c r="J1886" s="4">
        <v>1065</v>
      </c>
      <c r="K1886" s="4">
        <v>1140</v>
      </c>
      <c r="L1886" s="4">
        <v>1173</v>
      </c>
      <c r="M1886" s="4">
        <v>1152</v>
      </c>
      <c r="N1886" s="4">
        <v>1188</v>
      </c>
      <c r="O1886" s="4">
        <v>1170</v>
      </c>
      <c r="P1886" s="4">
        <v>1122</v>
      </c>
      <c r="Q1886" s="4">
        <v>1143</v>
      </c>
    </row>
    <row r="1887" spans="1:17" x14ac:dyDescent="0.3">
      <c r="A1887" t="s">
        <v>2095</v>
      </c>
      <c r="B1887" s="4">
        <v>609</v>
      </c>
      <c r="C1887" s="4">
        <v>681</v>
      </c>
      <c r="D1887" s="4">
        <v>783</v>
      </c>
      <c r="E1887" s="4">
        <v>852</v>
      </c>
      <c r="F1887" s="4">
        <v>909</v>
      </c>
      <c r="G1887" s="4">
        <v>960</v>
      </c>
      <c r="H1887" s="4">
        <v>981</v>
      </c>
      <c r="I1887" s="4">
        <v>1086</v>
      </c>
      <c r="J1887" s="4">
        <v>1104</v>
      </c>
      <c r="K1887" s="4">
        <v>1155</v>
      </c>
      <c r="L1887" s="4">
        <v>1191</v>
      </c>
      <c r="M1887" s="4">
        <v>1197</v>
      </c>
      <c r="N1887" s="4">
        <v>1218</v>
      </c>
      <c r="O1887" s="4">
        <v>1218</v>
      </c>
      <c r="P1887" s="4">
        <v>1266</v>
      </c>
      <c r="Q1887" s="4">
        <v>1308</v>
      </c>
    </row>
    <row r="1888" spans="1:17" x14ac:dyDescent="0.3">
      <c r="A1888" t="s">
        <v>2096</v>
      </c>
      <c r="B1888" s="4">
        <v>2085</v>
      </c>
      <c r="C1888" s="4">
        <v>2145</v>
      </c>
      <c r="D1888" s="4">
        <v>2283</v>
      </c>
      <c r="E1888" s="4">
        <v>2298</v>
      </c>
      <c r="F1888" s="4">
        <v>2316</v>
      </c>
      <c r="G1888" s="4">
        <v>2355</v>
      </c>
      <c r="H1888" s="4">
        <v>2406</v>
      </c>
      <c r="I1888" s="4">
        <v>2466</v>
      </c>
      <c r="J1888" s="4">
        <v>2580</v>
      </c>
      <c r="K1888" s="4">
        <v>2640</v>
      </c>
      <c r="L1888" s="4">
        <v>2658</v>
      </c>
      <c r="M1888" s="4">
        <v>2697</v>
      </c>
      <c r="N1888" s="4">
        <v>2805</v>
      </c>
      <c r="O1888" s="4">
        <v>2889</v>
      </c>
      <c r="P1888" s="4">
        <v>2919</v>
      </c>
      <c r="Q1888" s="4">
        <v>2958</v>
      </c>
    </row>
    <row r="1889" spans="1:17" x14ac:dyDescent="0.3">
      <c r="A1889" t="s">
        <v>2097</v>
      </c>
      <c r="B1889" s="4">
        <v>489</v>
      </c>
      <c r="C1889" s="4">
        <v>579</v>
      </c>
      <c r="D1889" s="4">
        <v>693</v>
      </c>
      <c r="E1889" s="4">
        <v>750</v>
      </c>
      <c r="F1889" s="4">
        <v>825</v>
      </c>
      <c r="G1889" s="4">
        <v>879</v>
      </c>
      <c r="H1889" s="4">
        <v>960</v>
      </c>
      <c r="I1889" s="4">
        <v>1074</v>
      </c>
      <c r="J1889" s="4">
        <v>1143</v>
      </c>
      <c r="K1889" s="4">
        <v>1212</v>
      </c>
      <c r="L1889" s="4">
        <v>1206</v>
      </c>
      <c r="M1889" s="4">
        <v>1227</v>
      </c>
      <c r="N1889" s="4">
        <v>1242</v>
      </c>
      <c r="O1889" s="4">
        <v>1260</v>
      </c>
      <c r="P1889" s="4">
        <v>1287</v>
      </c>
      <c r="Q1889" s="4">
        <v>1359</v>
      </c>
    </row>
    <row r="1890" spans="1:17" x14ac:dyDescent="0.3">
      <c r="A1890" t="s">
        <v>2098</v>
      </c>
      <c r="B1890" s="4">
        <v>717</v>
      </c>
      <c r="C1890" s="4">
        <v>867</v>
      </c>
      <c r="D1890" s="4">
        <v>954</v>
      </c>
      <c r="E1890" s="4">
        <v>1116</v>
      </c>
      <c r="F1890" s="4">
        <v>1206</v>
      </c>
      <c r="G1890" s="4">
        <v>1284</v>
      </c>
      <c r="H1890" s="4">
        <v>1398</v>
      </c>
      <c r="I1890" s="4">
        <v>1455</v>
      </c>
      <c r="J1890" s="4">
        <v>1509</v>
      </c>
      <c r="K1890" s="4">
        <v>1515</v>
      </c>
      <c r="L1890" s="4">
        <v>1527</v>
      </c>
      <c r="M1890" s="4">
        <v>1587</v>
      </c>
      <c r="N1890" s="4">
        <v>1650</v>
      </c>
      <c r="O1890" s="4">
        <v>1602</v>
      </c>
      <c r="P1890" s="4">
        <v>1605</v>
      </c>
      <c r="Q1890" s="4">
        <v>1629</v>
      </c>
    </row>
    <row r="1891" spans="1:17" x14ac:dyDescent="0.3">
      <c r="A1891" t="s">
        <v>2099</v>
      </c>
      <c r="B1891" s="4">
        <v>318</v>
      </c>
      <c r="C1891" s="4">
        <v>393</v>
      </c>
      <c r="D1891" s="4">
        <v>447</v>
      </c>
      <c r="E1891" s="4">
        <v>552</v>
      </c>
      <c r="F1891" s="4">
        <v>627</v>
      </c>
      <c r="G1891" s="4">
        <v>675</v>
      </c>
      <c r="H1891" s="4">
        <v>705</v>
      </c>
      <c r="I1891" s="4">
        <v>810</v>
      </c>
      <c r="J1891" s="4">
        <v>795</v>
      </c>
      <c r="K1891" s="4">
        <v>801</v>
      </c>
      <c r="L1891" s="4">
        <v>816</v>
      </c>
      <c r="M1891" s="4">
        <v>831</v>
      </c>
      <c r="N1891" s="4">
        <v>870</v>
      </c>
      <c r="O1891" s="4">
        <v>903</v>
      </c>
      <c r="P1891" s="4">
        <v>909</v>
      </c>
      <c r="Q1891" s="4">
        <v>912</v>
      </c>
    </row>
    <row r="1892" spans="1:17" x14ac:dyDescent="0.3">
      <c r="A1892" t="s">
        <v>2100</v>
      </c>
      <c r="B1892" s="4">
        <v>501</v>
      </c>
      <c r="C1892" s="4">
        <v>600</v>
      </c>
      <c r="D1892" s="4">
        <v>744</v>
      </c>
      <c r="E1892" s="4">
        <v>945</v>
      </c>
      <c r="F1892" s="4">
        <v>1092</v>
      </c>
      <c r="G1892" s="4">
        <v>1236</v>
      </c>
      <c r="H1892" s="4">
        <v>1371</v>
      </c>
      <c r="I1892" s="4">
        <v>1476</v>
      </c>
      <c r="J1892" s="4">
        <v>1434</v>
      </c>
      <c r="K1892" s="4">
        <v>1395</v>
      </c>
      <c r="L1892" s="4">
        <v>1416</v>
      </c>
      <c r="M1892" s="4">
        <v>1506</v>
      </c>
      <c r="N1892" s="4">
        <v>1569</v>
      </c>
      <c r="O1892" s="4">
        <v>1557</v>
      </c>
      <c r="P1892" s="4">
        <v>1563</v>
      </c>
      <c r="Q1892" s="4">
        <v>1635</v>
      </c>
    </row>
    <row r="1893" spans="1:17" x14ac:dyDescent="0.3">
      <c r="A1893" t="s">
        <v>2101</v>
      </c>
      <c r="B1893" s="4">
        <v>759</v>
      </c>
      <c r="C1893" s="4">
        <v>987</v>
      </c>
      <c r="D1893" s="4">
        <v>1167</v>
      </c>
      <c r="E1893" s="4">
        <v>1650</v>
      </c>
      <c r="F1893" s="4">
        <v>2040</v>
      </c>
      <c r="G1893" s="4">
        <v>2304</v>
      </c>
      <c r="H1893" s="4">
        <v>2499</v>
      </c>
      <c r="I1893" s="4">
        <v>2775</v>
      </c>
      <c r="J1893" s="4">
        <v>2652</v>
      </c>
      <c r="K1893" s="4">
        <v>2643</v>
      </c>
      <c r="L1893" s="4">
        <v>2727</v>
      </c>
      <c r="M1893" s="4">
        <v>2865</v>
      </c>
      <c r="N1893" s="4">
        <v>2991</v>
      </c>
      <c r="O1893" s="4">
        <v>3018</v>
      </c>
      <c r="P1893" s="4">
        <v>3066</v>
      </c>
      <c r="Q1893" s="4">
        <v>3120</v>
      </c>
    </row>
    <row r="1894" spans="1:17" x14ac:dyDescent="0.3">
      <c r="A1894" t="s">
        <v>2102</v>
      </c>
      <c r="B1894" s="4">
        <v>150</v>
      </c>
      <c r="C1894" s="4">
        <v>162</v>
      </c>
      <c r="D1894" s="4">
        <v>183</v>
      </c>
      <c r="E1894" s="4">
        <v>240</v>
      </c>
      <c r="F1894" s="4">
        <v>315</v>
      </c>
      <c r="G1894" s="4">
        <v>351</v>
      </c>
      <c r="H1894" s="4">
        <v>402</v>
      </c>
      <c r="I1894" s="4">
        <v>678</v>
      </c>
      <c r="J1894" s="4">
        <v>1110</v>
      </c>
      <c r="K1894" s="4">
        <v>1371</v>
      </c>
      <c r="L1894" s="4">
        <v>1563</v>
      </c>
      <c r="M1894" s="4">
        <v>1845</v>
      </c>
      <c r="N1894" s="4">
        <v>1962</v>
      </c>
      <c r="O1894" s="4">
        <v>2073</v>
      </c>
      <c r="P1894" s="4">
        <v>2151</v>
      </c>
      <c r="Q1894" s="4">
        <v>2274</v>
      </c>
    </row>
    <row r="1895" spans="1:17" x14ac:dyDescent="0.3">
      <c r="A1895" t="s">
        <v>2103</v>
      </c>
      <c r="B1895" s="4">
        <v>777</v>
      </c>
      <c r="C1895" s="4">
        <v>765</v>
      </c>
      <c r="D1895" s="4">
        <v>762</v>
      </c>
      <c r="E1895" s="4">
        <v>732</v>
      </c>
      <c r="F1895" s="4">
        <v>753</v>
      </c>
      <c r="G1895" s="4">
        <v>786</v>
      </c>
      <c r="H1895" s="4">
        <v>684</v>
      </c>
      <c r="I1895" s="4">
        <v>678</v>
      </c>
      <c r="J1895" s="4">
        <v>885</v>
      </c>
      <c r="K1895" s="4">
        <v>1002</v>
      </c>
      <c r="L1895" s="4">
        <v>993</v>
      </c>
      <c r="M1895" s="4">
        <v>966</v>
      </c>
      <c r="N1895" s="4">
        <v>981</v>
      </c>
      <c r="O1895" s="4">
        <v>981</v>
      </c>
      <c r="P1895" s="4">
        <v>1023</v>
      </c>
      <c r="Q1895" s="4">
        <v>984</v>
      </c>
    </row>
    <row r="1896" spans="1:17" x14ac:dyDescent="0.3">
      <c r="A1896" t="s">
        <v>2104</v>
      </c>
      <c r="B1896" s="4">
        <v>21</v>
      </c>
      <c r="C1896" s="4">
        <v>21</v>
      </c>
      <c r="D1896" s="4">
        <v>24</v>
      </c>
      <c r="E1896" s="4">
        <v>33</v>
      </c>
      <c r="F1896" s="4">
        <v>54</v>
      </c>
      <c r="G1896" s="4">
        <v>63</v>
      </c>
      <c r="H1896" s="4">
        <v>54</v>
      </c>
      <c r="I1896" s="4">
        <v>60</v>
      </c>
      <c r="J1896" s="4">
        <v>63</v>
      </c>
      <c r="K1896" s="4">
        <v>66</v>
      </c>
      <c r="L1896" s="4">
        <v>66</v>
      </c>
      <c r="M1896" s="4">
        <v>51</v>
      </c>
      <c r="N1896" s="4">
        <v>57</v>
      </c>
      <c r="O1896" s="4">
        <v>57</v>
      </c>
      <c r="P1896" s="4">
        <v>54</v>
      </c>
      <c r="Q1896" s="4">
        <v>48</v>
      </c>
    </row>
    <row r="1897" spans="1:17" x14ac:dyDescent="0.3">
      <c r="A1897" t="s">
        <v>2105</v>
      </c>
      <c r="B1897" s="4">
        <v>576</v>
      </c>
      <c r="C1897" s="4">
        <v>585</v>
      </c>
      <c r="D1897" s="4">
        <v>690</v>
      </c>
      <c r="E1897" s="4">
        <v>900</v>
      </c>
      <c r="F1897" s="4">
        <v>1188</v>
      </c>
      <c r="G1897" s="4">
        <v>1431</v>
      </c>
      <c r="H1897" s="4">
        <v>1677</v>
      </c>
      <c r="I1897" s="4">
        <v>1830</v>
      </c>
      <c r="J1897" s="4">
        <v>2166</v>
      </c>
      <c r="K1897" s="4">
        <v>2562</v>
      </c>
      <c r="L1897" s="4">
        <v>3003</v>
      </c>
      <c r="M1897" s="4">
        <v>3540</v>
      </c>
      <c r="N1897" s="4">
        <v>3738</v>
      </c>
      <c r="O1897" s="4">
        <v>3909</v>
      </c>
      <c r="P1897" s="4">
        <v>4014</v>
      </c>
      <c r="Q1897" s="4">
        <v>4068</v>
      </c>
    </row>
    <row r="1898" spans="1:17" x14ac:dyDescent="0.3">
      <c r="A1898" t="s">
        <v>2106</v>
      </c>
      <c r="B1898" s="4">
        <v>789</v>
      </c>
      <c r="C1898" s="4">
        <v>1071</v>
      </c>
      <c r="D1898" s="4">
        <v>1299</v>
      </c>
      <c r="E1898" s="4">
        <v>1566</v>
      </c>
      <c r="F1898" s="4">
        <v>1716</v>
      </c>
      <c r="G1898" s="4">
        <v>1824</v>
      </c>
      <c r="H1898" s="4">
        <v>1908</v>
      </c>
      <c r="I1898" s="4">
        <v>1968</v>
      </c>
      <c r="J1898" s="4">
        <v>1944</v>
      </c>
      <c r="K1898" s="4">
        <v>1995</v>
      </c>
      <c r="L1898" s="4">
        <v>2013</v>
      </c>
      <c r="M1898" s="4">
        <v>2052</v>
      </c>
      <c r="N1898" s="4">
        <v>2085</v>
      </c>
      <c r="O1898" s="4">
        <v>2094</v>
      </c>
      <c r="P1898" s="4">
        <v>2127</v>
      </c>
      <c r="Q1898" s="4">
        <v>2274</v>
      </c>
    </row>
    <row r="1899" spans="1:17" x14ac:dyDescent="0.3">
      <c r="A1899" t="s">
        <v>2107</v>
      </c>
      <c r="B1899" s="4">
        <v>2409</v>
      </c>
      <c r="C1899" s="4">
        <v>2691</v>
      </c>
      <c r="D1899" s="4">
        <v>2853</v>
      </c>
      <c r="E1899" s="4">
        <v>2901</v>
      </c>
      <c r="F1899" s="4">
        <v>2949</v>
      </c>
      <c r="G1899" s="4">
        <v>3021</v>
      </c>
      <c r="H1899" s="4">
        <v>3012</v>
      </c>
      <c r="I1899" s="4">
        <v>3075</v>
      </c>
      <c r="J1899" s="4">
        <v>3075</v>
      </c>
      <c r="K1899" s="4">
        <v>3099</v>
      </c>
      <c r="L1899" s="4">
        <v>3168</v>
      </c>
      <c r="M1899" s="4">
        <v>3282</v>
      </c>
      <c r="N1899" s="4">
        <v>3285</v>
      </c>
      <c r="O1899" s="4">
        <v>3384</v>
      </c>
      <c r="P1899" s="4">
        <v>3426</v>
      </c>
      <c r="Q1899" s="4">
        <v>3507</v>
      </c>
    </row>
    <row r="1900" spans="1:17" x14ac:dyDescent="0.3">
      <c r="A1900" t="s">
        <v>2108</v>
      </c>
      <c r="B1900" s="4">
        <v>1248</v>
      </c>
      <c r="C1900" s="4">
        <v>1506</v>
      </c>
      <c r="D1900" s="4">
        <v>1764</v>
      </c>
      <c r="E1900" s="4">
        <v>1860</v>
      </c>
      <c r="F1900" s="4">
        <v>1974</v>
      </c>
      <c r="G1900" s="4">
        <v>2073</v>
      </c>
      <c r="H1900" s="4">
        <v>2226</v>
      </c>
      <c r="I1900" s="4">
        <v>2298</v>
      </c>
      <c r="J1900" s="4">
        <v>2625</v>
      </c>
      <c r="K1900" s="4">
        <v>3231</v>
      </c>
      <c r="L1900" s="4">
        <v>3765</v>
      </c>
      <c r="M1900" s="4">
        <v>4251</v>
      </c>
      <c r="N1900" s="4">
        <v>4575</v>
      </c>
      <c r="O1900" s="4">
        <v>4647</v>
      </c>
      <c r="P1900" s="4">
        <v>4710</v>
      </c>
      <c r="Q1900" s="4">
        <v>4887</v>
      </c>
    </row>
    <row r="1901" spans="1:17" x14ac:dyDescent="0.3">
      <c r="A1901" t="s">
        <v>2109</v>
      </c>
      <c r="B1901" s="4">
        <v>543</v>
      </c>
      <c r="C1901" s="4">
        <v>870</v>
      </c>
      <c r="D1901" s="4">
        <v>1338</v>
      </c>
      <c r="E1901" s="4">
        <v>1557</v>
      </c>
      <c r="F1901" s="4">
        <v>1680</v>
      </c>
      <c r="G1901" s="4">
        <v>1836</v>
      </c>
      <c r="H1901" s="4">
        <v>1977</v>
      </c>
      <c r="I1901" s="4">
        <v>2127</v>
      </c>
      <c r="J1901" s="4">
        <v>2478</v>
      </c>
      <c r="K1901" s="4">
        <v>2670</v>
      </c>
      <c r="L1901" s="4">
        <v>2739</v>
      </c>
      <c r="M1901" s="4">
        <v>2808</v>
      </c>
      <c r="N1901" s="4">
        <v>2964</v>
      </c>
      <c r="O1901" s="4">
        <v>3129</v>
      </c>
      <c r="P1901" s="4">
        <v>3339</v>
      </c>
      <c r="Q1901" s="4">
        <v>3678</v>
      </c>
    </row>
    <row r="1902" spans="1:17" x14ac:dyDescent="0.3">
      <c r="A1902" t="s">
        <v>2110</v>
      </c>
      <c r="B1902" s="4">
        <v>1644</v>
      </c>
      <c r="C1902" s="4">
        <v>1743</v>
      </c>
      <c r="D1902" s="4">
        <v>1866</v>
      </c>
      <c r="E1902" s="4">
        <v>2013</v>
      </c>
      <c r="F1902" s="4">
        <v>2082</v>
      </c>
      <c r="G1902" s="4">
        <v>2154</v>
      </c>
      <c r="H1902" s="4">
        <v>2244</v>
      </c>
      <c r="I1902" s="4">
        <v>2412</v>
      </c>
      <c r="J1902" s="4">
        <v>2463</v>
      </c>
      <c r="K1902" s="4">
        <v>2433</v>
      </c>
      <c r="L1902" s="4">
        <v>2487</v>
      </c>
      <c r="M1902" s="4">
        <v>2514</v>
      </c>
      <c r="N1902" s="4">
        <v>2460</v>
      </c>
      <c r="O1902" s="4">
        <v>2439</v>
      </c>
      <c r="P1902" s="4">
        <v>2424</v>
      </c>
      <c r="Q1902" s="4">
        <v>2418</v>
      </c>
    </row>
    <row r="1903" spans="1:17" x14ac:dyDescent="0.3">
      <c r="A1903" t="s">
        <v>2111</v>
      </c>
      <c r="B1903" s="4">
        <v>246</v>
      </c>
      <c r="C1903" s="4">
        <v>267</v>
      </c>
      <c r="D1903" s="4">
        <v>276</v>
      </c>
      <c r="E1903" s="4">
        <v>312</v>
      </c>
      <c r="F1903" s="4">
        <v>354</v>
      </c>
      <c r="G1903" s="4">
        <v>381</v>
      </c>
      <c r="H1903" s="4">
        <v>381</v>
      </c>
      <c r="I1903" s="4">
        <v>450</v>
      </c>
      <c r="J1903" s="4">
        <v>855</v>
      </c>
      <c r="K1903" s="4">
        <v>1557</v>
      </c>
      <c r="L1903" s="4">
        <v>2241</v>
      </c>
      <c r="M1903" s="4">
        <v>2643</v>
      </c>
      <c r="N1903" s="4">
        <v>3276</v>
      </c>
      <c r="O1903" s="4">
        <v>4038</v>
      </c>
      <c r="P1903" s="4">
        <v>5427</v>
      </c>
      <c r="Q1903" s="4">
        <v>7611</v>
      </c>
    </row>
    <row r="1904" spans="1:17" x14ac:dyDescent="0.3">
      <c r="A1904" t="s">
        <v>2112</v>
      </c>
      <c r="B1904" s="4">
        <v>456</v>
      </c>
      <c r="C1904" s="4">
        <v>573</v>
      </c>
      <c r="D1904" s="4">
        <v>687</v>
      </c>
      <c r="E1904" s="4">
        <v>987</v>
      </c>
      <c r="F1904" s="4">
        <v>1266</v>
      </c>
      <c r="G1904" s="4">
        <v>1458</v>
      </c>
      <c r="H1904" s="4">
        <v>1581</v>
      </c>
      <c r="I1904" s="4">
        <v>1743</v>
      </c>
      <c r="J1904" s="4">
        <v>1716</v>
      </c>
      <c r="K1904" s="4">
        <v>1767</v>
      </c>
      <c r="L1904" s="4">
        <v>1731</v>
      </c>
      <c r="M1904" s="4">
        <v>1770</v>
      </c>
      <c r="N1904" s="4">
        <v>1839</v>
      </c>
      <c r="O1904" s="4">
        <v>1890</v>
      </c>
      <c r="P1904" s="4">
        <v>1854</v>
      </c>
      <c r="Q1904" s="4">
        <v>1875</v>
      </c>
    </row>
    <row r="1905" spans="1:17" x14ac:dyDescent="0.3">
      <c r="A1905" t="s">
        <v>2113</v>
      </c>
      <c r="B1905" s="4">
        <v>1953</v>
      </c>
      <c r="C1905" s="4">
        <v>2016</v>
      </c>
      <c r="D1905" s="4">
        <v>2154</v>
      </c>
      <c r="E1905" s="4">
        <v>2319</v>
      </c>
      <c r="F1905" s="4">
        <v>2481</v>
      </c>
      <c r="G1905" s="4">
        <v>2652</v>
      </c>
      <c r="H1905" s="4">
        <v>2721</v>
      </c>
      <c r="I1905" s="4">
        <v>2895</v>
      </c>
      <c r="J1905" s="4">
        <v>3411</v>
      </c>
      <c r="K1905" s="4">
        <v>3792</v>
      </c>
      <c r="L1905" s="4">
        <v>4107</v>
      </c>
      <c r="M1905" s="4">
        <v>4425</v>
      </c>
      <c r="N1905" s="4">
        <v>4584</v>
      </c>
      <c r="O1905" s="4">
        <v>4626</v>
      </c>
      <c r="P1905" s="4">
        <v>4704</v>
      </c>
      <c r="Q1905" s="4">
        <v>4779</v>
      </c>
    </row>
    <row r="1906" spans="1:17" x14ac:dyDescent="0.3">
      <c r="A1906" t="s">
        <v>2114</v>
      </c>
      <c r="B1906" s="4">
        <v>741</v>
      </c>
      <c r="C1906" s="4">
        <v>837</v>
      </c>
      <c r="D1906" s="4">
        <v>909</v>
      </c>
      <c r="E1906" s="4">
        <v>1008</v>
      </c>
      <c r="F1906" s="4">
        <v>1062</v>
      </c>
      <c r="G1906" s="4">
        <v>1146</v>
      </c>
      <c r="H1906" s="4">
        <v>1179</v>
      </c>
      <c r="I1906" s="4">
        <v>1236</v>
      </c>
      <c r="J1906" s="4">
        <v>1263</v>
      </c>
      <c r="K1906" s="4">
        <v>1221</v>
      </c>
      <c r="L1906" s="4">
        <v>1230</v>
      </c>
      <c r="M1906" s="4">
        <v>1245</v>
      </c>
      <c r="N1906" s="4">
        <v>1284</v>
      </c>
      <c r="O1906" s="4">
        <v>1293</v>
      </c>
      <c r="P1906" s="4">
        <v>1329</v>
      </c>
      <c r="Q1906" s="4">
        <v>1341</v>
      </c>
    </row>
    <row r="1907" spans="1:17" x14ac:dyDescent="0.3">
      <c r="A1907" t="s">
        <v>2115</v>
      </c>
      <c r="B1907" s="4">
        <v>450</v>
      </c>
      <c r="C1907" s="4">
        <v>579</v>
      </c>
      <c r="D1907" s="4">
        <v>657</v>
      </c>
      <c r="E1907" s="4">
        <v>960</v>
      </c>
      <c r="F1907" s="4">
        <v>1194</v>
      </c>
      <c r="G1907" s="4">
        <v>1305</v>
      </c>
      <c r="H1907" s="4">
        <v>1431</v>
      </c>
      <c r="I1907" s="4">
        <v>1539</v>
      </c>
      <c r="J1907" s="4">
        <v>1491</v>
      </c>
      <c r="K1907" s="4">
        <v>1506</v>
      </c>
      <c r="L1907" s="4">
        <v>1518</v>
      </c>
      <c r="M1907" s="4">
        <v>1542</v>
      </c>
      <c r="N1907" s="4">
        <v>1602</v>
      </c>
      <c r="O1907" s="4">
        <v>1647</v>
      </c>
      <c r="P1907" s="4">
        <v>1704</v>
      </c>
      <c r="Q1907" s="4">
        <v>1857</v>
      </c>
    </row>
    <row r="1908" spans="1:17" x14ac:dyDescent="0.3">
      <c r="A1908" t="s">
        <v>2116</v>
      </c>
      <c r="B1908" s="4">
        <v>1887</v>
      </c>
      <c r="C1908" s="4">
        <v>1995</v>
      </c>
      <c r="D1908" s="4">
        <v>2004</v>
      </c>
      <c r="E1908" s="4">
        <v>1983</v>
      </c>
      <c r="F1908" s="4">
        <v>1959</v>
      </c>
      <c r="G1908" s="4">
        <v>1953</v>
      </c>
      <c r="H1908" s="4">
        <v>1908</v>
      </c>
      <c r="I1908" s="4">
        <v>2082</v>
      </c>
      <c r="J1908" s="4">
        <v>2247</v>
      </c>
      <c r="K1908" s="4">
        <v>2622</v>
      </c>
      <c r="L1908" s="4">
        <v>2715</v>
      </c>
      <c r="M1908" s="4">
        <v>2868</v>
      </c>
      <c r="N1908" s="4">
        <v>3018</v>
      </c>
      <c r="O1908" s="4">
        <v>3132</v>
      </c>
      <c r="P1908" s="4">
        <v>3180</v>
      </c>
      <c r="Q1908" s="4">
        <v>3393</v>
      </c>
    </row>
    <row r="1909" spans="1:17" x14ac:dyDescent="0.3">
      <c r="A1909" t="s">
        <v>2117</v>
      </c>
      <c r="B1909" s="4">
        <v>783</v>
      </c>
      <c r="C1909" s="4">
        <v>1008</v>
      </c>
      <c r="D1909" s="4">
        <v>1182</v>
      </c>
      <c r="E1909" s="4">
        <v>1227</v>
      </c>
      <c r="F1909" s="4">
        <v>1290</v>
      </c>
      <c r="G1909" s="4">
        <v>1335</v>
      </c>
      <c r="H1909" s="4">
        <v>1404</v>
      </c>
      <c r="I1909" s="4">
        <v>1530</v>
      </c>
      <c r="J1909" s="4">
        <v>2013</v>
      </c>
      <c r="K1909" s="4">
        <v>2409</v>
      </c>
      <c r="L1909" s="4">
        <v>2874</v>
      </c>
      <c r="M1909" s="4">
        <v>3267</v>
      </c>
      <c r="N1909" s="4">
        <v>3744</v>
      </c>
      <c r="O1909" s="4">
        <v>4137</v>
      </c>
      <c r="P1909" s="4">
        <v>4485</v>
      </c>
      <c r="Q1909" s="4">
        <v>5019</v>
      </c>
    </row>
    <row r="1910" spans="1:17" x14ac:dyDescent="0.3">
      <c r="A1910" t="s">
        <v>2118</v>
      </c>
      <c r="B1910" s="4">
        <v>1473</v>
      </c>
      <c r="C1910" s="4">
        <v>1473</v>
      </c>
      <c r="D1910" s="4">
        <v>1464</v>
      </c>
      <c r="E1910" s="4">
        <v>1458</v>
      </c>
      <c r="F1910" s="4">
        <v>1491</v>
      </c>
      <c r="G1910" s="4">
        <v>1515</v>
      </c>
      <c r="H1910" s="4">
        <v>1551</v>
      </c>
      <c r="I1910" s="4">
        <v>1650</v>
      </c>
      <c r="J1910" s="4">
        <v>1872</v>
      </c>
      <c r="K1910" s="4">
        <v>1992</v>
      </c>
      <c r="L1910" s="4">
        <v>2067</v>
      </c>
      <c r="M1910" s="4">
        <v>2157</v>
      </c>
      <c r="N1910" s="4">
        <v>2199</v>
      </c>
      <c r="O1910" s="4">
        <v>2217</v>
      </c>
      <c r="P1910" s="4">
        <v>2280</v>
      </c>
      <c r="Q1910" s="4">
        <v>2301</v>
      </c>
    </row>
    <row r="1911" spans="1:17" x14ac:dyDescent="0.3">
      <c r="A1911" t="s">
        <v>2119</v>
      </c>
      <c r="B1911" s="4">
        <v>324</v>
      </c>
      <c r="C1911" s="4">
        <v>342</v>
      </c>
      <c r="D1911" s="4">
        <v>390</v>
      </c>
      <c r="E1911" s="4">
        <v>504</v>
      </c>
      <c r="F1911" s="4">
        <v>591</v>
      </c>
      <c r="G1911" s="4">
        <v>678</v>
      </c>
      <c r="H1911" s="4">
        <v>750</v>
      </c>
      <c r="I1911" s="4">
        <v>897</v>
      </c>
      <c r="J1911" s="4">
        <v>918</v>
      </c>
      <c r="K1911" s="4">
        <v>936</v>
      </c>
      <c r="L1911" s="4">
        <v>960</v>
      </c>
      <c r="M1911" s="4">
        <v>1014</v>
      </c>
      <c r="N1911" s="4">
        <v>1101</v>
      </c>
      <c r="O1911" s="4">
        <v>1140</v>
      </c>
      <c r="P1911" s="4">
        <v>1164</v>
      </c>
      <c r="Q1911" s="4">
        <v>1206</v>
      </c>
    </row>
    <row r="1912" spans="1:17" x14ac:dyDescent="0.3">
      <c r="A1912" t="s">
        <v>2120</v>
      </c>
      <c r="B1912" s="4">
        <v>147</v>
      </c>
      <c r="C1912" s="4">
        <v>192</v>
      </c>
      <c r="D1912" s="4">
        <v>219</v>
      </c>
      <c r="E1912" s="4">
        <v>330</v>
      </c>
      <c r="F1912" s="4">
        <v>438</v>
      </c>
      <c r="G1912" s="4">
        <v>495</v>
      </c>
      <c r="H1912" s="4">
        <v>561</v>
      </c>
      <c r="I1912" s="4">
        <v>624</v>
      </c>
      <c r="J1912" s="4">
        <v>585</v>
      </c>
      <c r="K1912" s="4">
        <v>537</v>
      </c>
      <c r="L1912" s="4">
        <v>588</v>
      </c>
      <c r="M1912" s="4">
        <v>573</v>
      </c>
      <c r="N1912" s="4">
        <v>585</v>
      </c>
      <c r="O1912" s="4">
        <v>606</v>
      </c>
      <c r="P1912" s="4">
        <v>609</v>
      </c>
      <c r="Q1912" s="4">
        <v>627</v>
      </c>
    </row>
    <row r="1913" spans="1:17" x14ac:dyDescent="0.3">
      <c r="A1913" t="s">
        <v>2121</v>
      </c>
      <c r="B1913" s="4">
        <v>12</v>
      </c>
      <c r="C1913" s="4">
        <v>9</v>
      </c>
      <c r="D1913" s="4">
        <v>6</v>
      </c>
      <c r="E1913" s="4">
        <v>12</v>
      </c>
      <c r="F1913" s="4">
        <v>27</v>
      </c>
      <c r="G1913" s="4">
        <v>30</v>
      </c>
      <c r="H1913" s="4">
        <v>33</v>
      </c>
      <c r="I1913" s="4">
        <v>57</v>
      </c>
      <c r="J1913" s="4">
        <v>72</v>
      </c>
      <c r="K1913" s="4">
        <v>69</v>
      </c>
      <c r="L1913" s="4">
        <v>78</v>
      </c>
      <c r="M1913" s="4">
        <v>84</v>
      </c>
      <c r="N1913" s="4">
        <v>78</v>
      </c>
      <c r="O1913" s="4">
        <v>81</v>
      </c>
      <c r="P1913" s="4">
        <v>81</v>
      </c>
      <c r="Q1913" s="4">
        <v>75</v>
      </c>
    </row>
    <row r="1914" spans="1:17" x14ac:dyDescent="0.3">
      <c r="A1914" t="s">
        <v>2122</v>
      </c>
      <c r="B1914" s="4">
        <v>303</v>
      </c>
      <c r="C1914" s="4">
        <v>345</v>
      </c>
      <c r="D1914" s="4">
        <v>390</v>
      </c>
      <c r="E1914" s="4">
        <v>750</v>
      </c>
      <c r="F1914" s="4">
        <v>1008</v>
      </c>
      <c r="G1914" s="4">
        <v>1110</v>
      </c>
      <c r="H1914" s="4">
        <v>1152</v>
      </c>
      <c r="I1914" s="4">
        <v>1281</v>
      </c>
      <c r="J1914" s="4">
        <v>1284</v>
      </c>
      <c r="K1914" s="4">
        <v>1239</v>
      </c>
      <c r="L1914" s="4">
        <v>1284</v>
      </c>
      <c r="M1914" s="4">
        <v>1329</v>
      </c>
      <c r="N1914" s="4">
        <v>1398</v>
      </c>
      <c r="O1914" s="4">
        <v>1437</v>
      </c>
      <c r="P1914" s="4">
        <v>1464</v>
      </c>
      <c r="Q1914" s="4">
        <v>1461</v>
      </c>
    </row>
    <row r="1915" spans="1:17" x14ac:dyDescent="0.3">
      <c r="A1915" t="s">
        <v>2123</v>
      </c>
      <c r="B1915" s="4">
        <v>1011</v>
      </c>
      <c r="C1915" s="4">
        <v>1071</v>
      </c>
      <c r="D1915" s="4">
        <v>1224</v>
      </c>
      <c r="E1915" s="4">
        <v>1467</v>
      </c>
      <c r="F1915" s="4">
        <v>1614</v>
      </c>
      <c r="G1915" s="4">
        <v>1749</v>
      </c>
      <c r="H1915" s="4">
        <v>1839</v>
      </c>
      <c r="I1915" s="4">
        <v>1992</v>
      </c>
      <c r="J1915" s="4">
        <v>1983</v>
      </c>
      <c r="K1915" s="4">
        <v>2055</v>
      </c>
      <c r="L1915" s="4">
        <v>2004</v>
      </c>
      <c r="M1915" s="4">
        <v>2115</v>
      </c>
      <c r="N1915" s="4">
        <v>2148</v>
      </c>
      <c r="O1915" s="4">
        <v>2175</v>
      </c>
      <c r="P1915" s="4">
        <v>2220</v>
      </c>
      <c r="Q1915" s="4">
        <v>2211</v>
      </c>
    </row>
    <row r="1916" spans="1:17" x14ac:dyDescent="0.3">
      <c r="A1916" t="s">
        <v>2124</v>
      </c>
      <c r="B1916" s="4">
        <v>1581</v>
      </c>
      <c r="C1916" s="4">
        <v>1626</v>
      </c>
      <c r="D1916" s="4">
        <v>1692</v>
      </c>
      <c r="E1916" s="4">
        <v>1686</v>
      </c>
      <c r="F1916" s="4">
        <v>1677</v>
      </c>
      <c r="G1916" s="4">
        <v>1710</v>
      </c>
      <c r="H1916" s="4">
        <v>1818</v>
      </c>
      <c r="I1916" s="4">
        <v>1812</v>
      </c>
      <c r="J1916" s="4">
        <v>1863</v>
      </c>
      <c r="K1916" s="4">
        <v>1935</v>
      </c>
      <c r="L1916" s="4">
        <v>1917</v>
      </c>
      <c r="M1916" s="4">
        <v>1905</v>
      </c>
      <c r="N1916" s="4">
        <v>1899</v>
      </c>
      <c r="O1916" s="4">
        <v>1863</v>
      </c>
      <c r="P1916" s="4">
        <v>1917</v>
      </c>
      <c r="Q1916" s="4">
        <v>1932</v>
      </c>
    </row>
    <row r="1917" spans="1:17" x14ac:dyDescent="0.3">
      <c r="A1917" t="s">
        <v>2125</v>
      </c>
      <c r="B1917" s="4">
        <v>1119</v>
      </c>
      <c r="C1917" s="4">
        <v>1203</v>
      </c>
      <c r="D1917" s="4">
        <v>1284</v>
      </c>
      <c r="E1917" s="4">
        <v>1290</v>
      </c>
      <c r="F1917" s="4">
        <v>1308</v>
      </c>
      <c r="G1917" s="4">
        <v>1356</v>
      </c>
      <c r="H1917" s="4">
        <v>1377</v>
      </c>
      <c r="I1917" s="4">
        <v>1356</v>
      </c>
      <c r="J1917" s="4">
        <v>1413</v>
      </c>
      <c r="K1917" s="4">
        <v>1455</v>
      </c>
      <c r="L1917" s="4">
        <v>1497</v>
      </c>
      <c r="M1917" s="4">
        <v>1515</v>
      </c>
      <c r="N1917" s="4">
        <v>1491</v>
      </c>
      <c r="O1917" s="4">
        <v>1485</v>
      </c>
      <c r="P1917" s="4">
        <v>1500</v>
      </c>
      <c r="Q1917" s="4">
        <v>1467</v>
      </c>
    </row>
    <row r="1918" spans="1:17" x14ac:dyDescent="0.3">
      <c r="A1918" t="s">
        <v>2126</v>
      </c>
      <c r="B1918" s="4">
        <v>1644</v>
      </c>
      <c r="C1918" s="4">
        <v>1746</v>
      </c>
      <c r="D1918" s="4">
        <v>1917</v>
      </c>
      <c r="E1918" s="4">
        <v>2040</v>
      </c>
      <c r="F1918" s="4">
        <v>2070</v>
      </c>
      <c r="G1918" s="4">
        <v>2136</v>
      </c>
      <c r="H1918" s="4">
        <v>2205</v>
      </c>
      <c r="I1918" s="4">
        <v>2283</v>
      </c>
      <c r="J1918" s="4">
        <v>2301</v>
      </c>
      <c r="K1918" s="4">
        <v>2349</v>
      </c>
      <c r="L1918" s="4">
        <v>2400</v>
      </c>
      <c r="M1918" s="4">
        <v>2517</v>
      </c>
      <c r="N1918" s="4">
        <v>2457</v>
      </c>
      <c r="O1918" s="4">
        <v>2538</v>
      </c>
      <c r="P1918" s="4">
        <v>2610</v>
      </c>
      <c r="Q1918" s="4">
        <v>2607</v>
      </c>
    </row>
    <row r="1919" spans="1:17" x14ac:dyDescent="0.3">
      <c r="A1919" t="s">
        <v>2127</v>
      </c>
      <c r="B1919" s="4">
        <v>888</v>
      </c>
      <c r="C1919" s="4">
        <v>975</v>
      </c>
      <c r="D1919" s="4">
        <v>1062</v>
      </c>
      <c r="E1919" s="4">
        <v>1251</v>
      </c>
      <c r="F1919" s="4">
        <v>1368</v>
      </c>
      <c r="G1919" s="4">
        <v>1428</v>
      </c>
      <c r="H1919" s="4">
        <v>1494</v>
      </c>
      <c r="I1919" s="4">
        <v>1545</v>
      </c>
      <c r="J1919" s="4">
        <v>1554</v>
      </c>
      <c r="K1919" s="4">
        <v>1602</v>
      </c>
      <c r="L1919" s="4">
        <v>1602</v>
      </c>
      <c r="M1919" s="4">
        <v>1656</v>
      </c>
      <c r="N1919" s="4">
        <v>1596</v>
      </c>
      <c r="O1919" s="4">
        <v>1602</v>
      </c>
      <c r="P1919" s="4">
        <v>1629</v>
      </c>
      <c r="Q1919" s="4">
        <v>1635</v>
      </c>
    </row>
    <row r="1920" spans="1:17" x14ac:dyDescent="0.3">
      <c r="A1920" t="s">
        <v>2128</v>
      </c>
      <c r="B1920" s="4">
        <v>1191</v>
      </c>
      <c r="C1920" s="4">
        <v>1263</v>
      </c>
      <c r="D1920" s="4">
        <v>1347</v>
      </c>
      <c r="E1920" s="4">
        <v>1386</v>
      </c>
      <c r="F1920" s="4">
        <v>1446</v>
      </c>
      <c r="G1920" s="4">
        <v>1470</v>
      </c>
      <c r="H1920" s="4">
        <v>1488</v>
      </c>
      <c r="I1920" s="4">
        <v>1494</v>
      </c>
      <c r="J1920" s="4">
        <v>1518</v>
      </c>
      <c r="K1920" s="4">
        <v>1497</v>
      </c>
      <c r="L1920" s="4">
        <v>1518</v>
      </c>
      <c r="M1920" s="4">
        <v>1521</v>
      </c>
      <c r="N1920" s="4">
        <v>1530</v>
      </c>
      <c r="O1920" s="4">
        <v>1497</v>
      </c>
      <c r="P1920" s="4">
        <v>1548</v>
      </c>
      <c r="Q1920" s="4">
        <v>1518</v>
      </c>
    </row>
    <row r="1921" spans="1:17" x14ac:dyDescent="0.3">
      <c r="A1921" t="s">
        <v>2129</v>
      </c>
      <c r="B1921" s="4">
        <v>2028</v>
      </c>
      <c r="C1921" s="4">
        <v>2094</v>
      </c>
      <c r="D1921" s="4">
        <v>2163</v>
      </c>
      <c r="E1921" s="4">
        <v>2190</v>
      </c>
      <c r="F1921" s="4">
        <v>2190</v>
      </c>
      <c r="G1921" s="4">
        <v>2202</v>
      </c>
      <c r="H1921" s="4">
        <v>2232</v>
      </c>
      <c r="I1921" s="4">
        <v>2271</v>
      </c>
      <c r="J1921" s="4">
        <v>2334</v>
      </c>
      <c r="K1921" s="4">
        <v>2472</v>
      </c>
      <c r="L1921" s="4">
        <v>2544</v>
      </c>
      <c r="M1921" s="4">
        <v>2604</v>
      </c>
      <c r="N1921" s="4">
        <v>2646</v>
      </c>
      <c r="O1921" s="4">
        <v>2628</v>
      </c>
      <c r="P1921" s="4">
        <v>2637</v>
      </c>
      <c r="Q1921" s="4">
        <v>2649</v>
      </c>
    </row>
    <row r="1922" spans="1:17" x14ac:dyDescent="0.3">
      <c r="A1922" t="s">
        <v>2130</v>
      </c>
      <c r="B1922" s="4">
        <v>1998</v>
      </c>
      <c r="C1922" s="4">
        <v>2004</v>
      </c>
      <c r="D1922" s="4">
        <v>2019</v>
      </c>
      <c r="E1922" s="4">
        <v>2034</v>
      </c>
      <c r="F1922" s="4">
        <v>2019</v>
      </c>
      <c r="G1922" s="4">
        <v>2058</v>
      </c>
      <c r="H1922" s="4">
        <v>2076</v>
      </c>
      <c r="I1922" s="4">
        <v>2103</v>
      </c>
      <c r="J1922" s="4">
        <v>2133</v>
      </c>
      <c r="K1922" s="4">
        <v>2118</v>
      </c>
      <c r="L1922" s="4">
        <v>2163</v>
      </c>
      <c r="M1922" s="4">
        <v>2097</v>
      </c>
      <c r="N1922" s="4">
        <v>2136</v>
      </c>
      <c r="O1922" s="4">
        <v>2208</v>
      </c>
      <c r="P1922" s="4">
        <v>2223</v>
      </c>
      <c r="Q1922" s="4">
        <v>2214</v>
      </c>
    </row>
    <row r="1923" spans="1:17" x14ac:dyDescent="0.3">
      <c r="A1923" t="s">
        <v>2131</v>
      </c>
      <c r="B1923" s="4">
        <v>1083</v>
      </c>
      <c r="C1923" s="4">
        <v>1125</v>
      </c>
      <c r="D1923" s="4">
        <v>1182</v>
      </c>
      <c r="E1923" s="4">
        <v>1194</v>
      </c>
      <c r="F1923" s="4">
        <v>1221</v>
      </c>
      <c r="G1923" s="4">
        <v>1287</v>
      </c>
      <c r="H1923" s="4">
        <v>1299</v>
      </c>
      <c r="I1923" s="4">
        <v>1338</v>
      </c>
      <c r="J1923" s="4">
        <v>1407</v>
      </c>
      <c r="K1923" s="4">
        <v>1437</v>
      </c>
      <c r="L1923" s="4">
        <v>1410</v>
      </c>
      <c r="M1923" s="4">
        <v>1437</v>
      </c>
      <c r="N1923" s="4">
        <v>1464</v>
      </c>
      <c r="O1923" s="4">
        <v>1464</v>
      </c>
      <c r="P1923" s="4">
        <v>1500</v>
      </c>
      <c r="Q1923" s="4">
        <v>1524</v>
      </c>
    </row>
    <row r="1924" spans="1:17" x14ac:dyDescent="0.3">
      <c r="A1924" t="s">
        <v>2132</v>
      </c>
      <c r="B1924" s="4">
        <v>912</v>
      </c>
      <c r="C1924" s="4">
        <v>915</v>
      </c>
      <c r="D1924" s="4">
        <v>960</v>
      </c>
      <c r="E1924" s="4">
        <v>1008</v>
      </c>
      <c r="F1924" s="4">
        <v>993</v>
      </c>
      <c r="G1924" s="4">
        <v>1008</v>
      </c>
      <c r="H1924" s="4">
        <v>1020</v>
      </c>
      <c r="I1924" s="4">
        <v>1056</v>
      </c>
      <c r="J1924" s="4">
        <v>1068</v>
      </c>
      <c r="K1924" s="4">
        <v>1089</v>
      </c>
      <c r="L1924" s="4">
        <v>1095</v>
      </c>
      <c r="M1924" s="4">
        <v>1089</v>
      </c>
      <c r="N1924" s="4">
        <v>1095</v>
      </c>
      <c r="O1924" s="4">
        <v>1098</v>
      </c>
      <c r="P1924" s="4">
        <v>1071</v>
      </c>
      <c r="Q1924" s="4">
        <v>1098</v>
      </c>
    </row>
    <row r="1925" spans="1:17" x14ac:dyDescent="0.3">
      <c r="A1925" t="s">
        <v>2133</v>
      </c>
      <c r="B1925" s="4">
        <v>2052</v>
      </c>
      <c r="C1925" s="4">
        <v>2028</v>
      </c>
      <c r="D1925" s="4">
        <v>2067</v>
      </c>
      <c r="E1925" s="4">
        <v>2082</v>
      </c>
      <c r="F1925" s="4">
        <v>2091</v>
      </c>
      <c r="G1925" s="4">
        <v>2094</v>
      </c>
      <c r="H1925" s="4">
        <v>2142</v>
      </c>
      <c r="I1925" s="4">
        <v>2172</v>
      </c>
      <c r="J1925" s="4">
        <v>2172</v>
      </c>
      <c r="K1925" s="4">
        <v>2220</v>
      </c>
      <c r="L1925" s="4">
        <v>2238</v>
      </c>
      <c r="M1925" s="4">
        <v>2199</v>
      </c>
      <c r="N1925" s="4">
        <v>2193</v>
      </c>
      <c r="O1925" s="4">
        <v>2190</v>
      </c>
      <c r="P1925" s="4">
        <v>2244</v>
      </c>
      <c r="Q1925" s="4">
        <v>2241</v>
      </c>
    </row>
    <row r="1926" spans="1:17" x14ac:dyDescent="0.3">
      <c r="A1926" t="s">
        <v>2134</v>
      </c>
      <c r="B1926" s="4">
        <v>1065</v>
      </c>
      <c r="C1926" s="4">
        <v>1029</v>
      </c>
      <c r="D1926" s="4">
        <v>1038</v>
      </c>
      <c r="E1926" s="4">
        <v>1062</v>
      </c>
      <c r="F1926" s="4">
        <v>1059</v>
      </c>
      <c r="G1926" s="4">
        <v>1071</v>
      </c>
      <c r="H1926" s="4">
        <v>1098</v>
      </c>
      <c r="I1926" s="4">
        <v>1095</v>
      </c>
      <c r="J1926" s="4">
        <v>1143</v>
      </c>
      <c r="K1926" s="4">
        <v>1131</v>
      </c>
      <c r="L1926" s="4">
        <v>1182</v>
      </c>
      <c r="M1926" s="4">
        <v>1185</v>
      </c>
      <c r="N1926" s="4">
        <v>1191</v>
      </c>
      <c r="O1926" s="4">
        <v>1242</v>
      </c>
      <c r="P1926" s="4">
        <v>1290</v>
      </c>
      <c r="Q1926" s="4">
        <v>1335</v>
      </c>
    </row>
    <row r="1927" spans="1:17" x14ac:dyDescent="0.3">
      <c r="A1927" t="s">
        <v>2135</v>
      </c>
      <c r="B1927" s="4">
        <v>186</v>
      </c>
      <c r="C1927" s="4">
        <v>216</v>
      </c>
      <c r="D1927" s="4">
        <v>204</v>
      </c>
      <c r="E1927" s="4">
        <v>177</v>
      </c>
      <c r="F1927" s="4">
        <v>177</v>
      </c>
      <c r="G1927" s="4">
        <v>168</v>
      </c>
      <c r="H1927" s="4">
        <v>180</v>
      </c>
      <c r="I1927" s="4">
        <v>195</v>
      </c>
      <c r="J1927" s="4">
        <v>195</v>
      </c>
      <c r="K1927" s="4">
        <v>186</v>
      </c>
      <c r="L1927" s="4">
        <v>177</v>
      </c>
      <c r="M1927" s="4">
        <v>183</v>
      </c>
      <c r="N1927" s="4">
        <v>177</v>
      </c>
      <c r="O1927" s="4">
        <v>168</v>
      </c>
      <c r="P1927" s="4">
        <v>186</v>
      </c>
      <c r="Q1927" s="4">
        <v>192</v>
      </c>
    </row>
    <row r="1928" spans="1:17" x14ac:dyDescent="0.3">
      <c r="A1928" t="s">
        <v>2136</v>
      </c>
      <c r="B1928" s="4">
        <v>939</v>
      </c>
      <c r="C1928" s="4">
        <v>969</v>
      </c>
      <c r="D1928" s="4">
        <v>975</v>
      </c>
      <c r="E1928" s="4">
        <v>933</v>
      </c>
      <c r="F1928" s="4">
        <v>945</v>
      </c>
      <c r="G1928" s="4">
        <v>924</v>
      </c>
      <c r="H1928" s="4">
        <v>951</v>
      </c>
      <c r="I1928" s="4">
        <v>960</v>
      </c>
      <c r="J1928" s="4">
        <v>957</v>
      </c>
      <c r="K1928" s="4">
        <v>948</v>
      </c>
      <c r="L1928" s="4">
        <v>954</v>
      </c>
      <c r="M1928" s="4">
        <v>954</v>
      </c>
      <c r="N1928" s="4">
        <v>957</v>
      </c>
      <c r="O1928" s="4">
        <v>942</v>
      </c>
      <c r="P1928" s="4">
        <v>942</v>
      </c>
      <c r="Q1928" s="4">
        <v>1005</v>
      </c>
    </row>
    <row r="1929" spans="1:17" x14ac:dyDescent="0.3">
      <c r="A1929" t="s">
        <v>2137</v>
      </c>
      <c r="B1929" s="4">
        <v>2055</v>
      </c>
      <c r="C1929" s="4">
        <v>2067</v>
      </c>
      <c r="D1929" s="4">
        <v>2085</v>
      </c>
      <c r="E1929" s="4">
        <v>2115</v>
      </c>
      <c r="F1929" s="4">
        <v>2091</v>
      </c>
      <c r="G1929" s="4">
        <v>2124</v>
      </c>
      <c r="H1929" s="4">
        <v>2190</v>
      </c>
      <c r="I1929" s="4">
        <v>2223</v>
      </c>
      <c r="J1929" s="4">
        <v>2346</v>
      </c>
      <c r="K1929" s="4">
        <v>2343</v>
      </c>
      <c r="L1929" s="4">
        <v>2316</v>
      </c>
      <c r="M1929" s="4">
        <v>2391</v>
      </c>
      <c r="N1929" s="4">
        <v>2400</v>
      </c>
      <c r="O1929" s="4">
        <v>2406</v>
      </c>
      <c r="P1929" s="4">
        <v>2403</v>
      </c>
      <c r="Q1929" s="4">
        <v>2346</v>
      </c>
    </row>
    <row r="1930" spans="1:17" x14ac:dyDescent="0.3">
      <c r="A1930" t="s">
        <v>2138</v>
      </c>
      <c r="B1930" s="4">
        <v>1512</v>
      </c>
      <c r="C1930" s="4">
        <v>1569</v>
      </c>
      <c r="D1930" s="4">
        <v>1632</v>
      </c>
      <c r="E1930" s="4">
        <v>1635</v>
      </c>
      <c r="F1930" s="4">
        <v>1683</v>
      </c>
      <c r="G1930" s="4">
        <v>1725</v>
      </c>
      <c r="H1930" s="4">
        <v>1728</v>
      </c>
      <c r="I1930" s="4">
        <v>1722</v>
      </c>
      <c r="J1930" s="4">
        <v>1758</v>
      </c>
      <c r="K1930" s="4">
        <v>1788</v>
      </c>
      <c r="L1930" s="4">
        <v>1752</v>
      </c>
      <c r="M1930" s="4">
        <v>1743</v>
      </c>
      <c r="N1930" s="4">
        <v>1713</v>
      </c>
      <c r="O1930" s="4">
        <v>1710</v>
      </c>
      <c r="P1930" s="4">
        <v>1773</v>
      </c>
      <c r="Q1930" s="4">
        <v>1764</v>
      </c>
    </row>
    <row r="1931" spans="1:17" x14ac:dyDescent="0.3">
      <c r="A1931" t="s">
        <v>2139</v>
      </c>
      <c r="B1931" s="4">
        <v>1611</v>
      </c>
      <c r="C1931" s="4">
        <v>1605</v>
      </c>
      <c r="D1931" s="4">
        <v>1632</v>
      </c>
      <c r="E1931" s="4">
        <v>1659</v>
      </c>
      <c r="F1931" s="4">
        <v>1650</v>
      </c>
      <c r="G1931" s="4">
        <v>1719</v>
      </c>
      <c r="H1931" s="4">
        <v>1749</v>
      </c>
      <c r="I1931" s="4">
        <v>1893</v>
      </c>
      <c r="J1931" s="4">
        <v>1980</v>
      </c>
      <c r="K1931" s="4">
        <v>2043</v>
      </c>
      <c r="L1931" s="4">
        <v>2157</v>
      </c>
      <c r="M1931" s="4">
        <v>2154</v>
      </c>
      <c r="N1931" s="4">
        <v>2163</v>
      </c>
      <c r="O1931" s="4">
        <v>2196</v>
      </c>
      <c r="P1931" s="4">
        <v>2268</v>
      </c>
      <c r="Q1931" s="4">
        <v>2316</v>
      </c>
    </row>
    <row r="1932" spans="1:17" x14ac:dyDescent="0.3">
      <c r="A1932" t="s">
        <v>2140</v>
      </c>
      <c r="B1932" s="4">
        <v>2655</v>
      </c>
      <c r="C1932" s="4">
        <v>2607</v>
      </c>
      <c r="D1932" s="4">
        <v>2706</v>
      </c>
      <c r="E1932" s="4">
        <v>2685</v>
      </c>
      <c r="F1932" s="4">
        <v>2706</v>
      </c>
      <c r="G1932" s="4">
        <v>2736</v>
      </c>
      <c r="H1932" s="4">
        <v>2919</v>
      </c>
      <c r="I1932" s="4">
        <v>2982</v>
      </c>
      <c r="J1932" s="4">
        <v>2967</v>
      </c>
      <c r="K1932" s="4">
        <v>2991</v>
      </c>
      <c r="L1932" s="4">
        <v>2985</v>
      </c>
      <c r="M1932" s="4">
        <v>2976</v>
      </c>
      <c r="N1932" s="4">
        <v>3006</v>
      </c>
      <c r="O1932" s="4">
        <v>3003</v>
      </c>
      <c r="P1932" s="4">
        <v>3030</v>
      </c>
      <c r="Q1932" s="4">
        <v>3069</v>
      </c>
    </row>
    <row r="1933" spans="1:17" x14ac:dyDescent="0.3">
      <c r="A1933" t="s">
        <v>2141</v>
      </c>
      <c r="B1933" s="4">
        <v>60</v>
      </c>
      <c r="C1933" s="4">
        <v>66</v>
      </c>
      <c r="D1933" s="4">
        <v>72</v>
      </c>
      <c r="E1933" s="4">
        <v>84</v>
      </c>
      <c r="F1933" s="4">
        <v>105</v>
      </c>
      <c r="G1933" s="4">
        <v>111</v>
      </c>
      <c r="H1933" s="4">
        <v>123</v>
      </c>
      <c r="I1933" s="4">
        <v>120</v>
      </c>
      <c r="J1933" s="4">
        <v>114</v>
      </c>
      <c r="K1933" s="4">
        <v>114</v>
      </c>
      <c r="L1933" s="4">
        <v>108</v>
      </c>
      <c r="M1933" s="4">
        <v>111</v>
      </c>
      <c r="N1933" s="4">
        <v>120</v>
      </c>
      <c r="O1933" s="4">
        <v>129</v>
      </c>
      <c r="P1933" s="4">
        <v>129</v>
      </c>
      <c r="Q1933" s="4">
        <v>132</v>
      </c>
    </row>
    <row r="1934" spans="1:17" x14ac:dyDescent="0.3">
      <c r="A1934" t="s">
        <v>2142</v>
      </c>
      <c r="B1934" s="4">
        <v>939</v>
      </c>
      <c r="C1934" s="4">
        <v>987</v>
      </c>
      <c r="D1934" s="4">
        <v>1026</v>
      </c>
      <c r="E1934" s="4">
        <v>1080</v>
      </c>
      <c r="F1934" s="4">
        <v>1179</v>
      </c>
      <c r="G1934" s="4">
        <v>1188</v>
      </c>
      <c r="H1934" s="4">
        <v>1212</v>
      </c>
      <c r="I1934" s="4">
        <v>1290</v>
      </c>
      <c r="J1934" s="4">
        <v>1332</v>
      </c>
      <c r="K1934" s="4">
        <v>1332</v>
      </c>
      <c r="L1934" s="4">
        <v>1317</v>
      </c>
      <c r="M1934" s="4">
        <v>1401</v>
      </c>
      <c r="N1934" s="4">
        <v>1377</v>
      </c>
      <c r="O1934" s="4">
        <v>1359</v>
      </c>
      <c r="P1934" s="4">
        <v>1347</v>
      </c>
      <c r="Q1934" s="4">
        <v>1368</v>
      </c>
    </row>
    <row r="1935" spans="1:17" x14ac:dyDescent="0.3">
      <c r="A1935" t="s">
        <v>2143</v>
      </c>
      <c r="B1935" s="4">
        <v>783</v>
      </c>
      <c r="C1935" s="4">
        <v>822</v>
      </c>
      <c r="D1935" s="4">
        <v>843</v>
      </c>
      <c r="E1935" s="4">
        <v>924</v>
      </c>
      <c r="F1935" s="4">
        <v>975</v>
      </c>
      <c r="G1935" s="4">
        <v>996</v>
      </c>
      <c r="H1935" s="4">
        <v>993</v>
      </c>
      <c r="I1935" s="4">
        <v>1026</v>
      </c>
      <c r="J1935" s="4">
        <v>1032</v>
      </c>
      <c r="K1935" s="4">
        <v>1017</v>
      </c>
      <c r="L1935" s="4">
        <v>1041</v>
      </c>
      <c r="M1935" s="4">
        <v>1053</v>
      </c>
      <c r="N1935" s="4">
        <v>1053</v>
      </c>
      <c r="O1935" s="4">
        <v>1068</v>
      </c>
      <c r="P1935" s="4">
        <v>1089</v>
      </c>
      <c r="Q1935" s="4">
        <v>1077</v>
      </c>
    </row>
    <row r="1936" spans="1:17" x14ac:dyDescent="0.3">
      <c r="A1936" t="s">
        <v>2144</v>
      </c>
      <c r="B1936" s="4">
        <v>2478</v>
      </c>
      <c r="C1936" s="4">
        <v>2436</v>
      </c>
      <c r="D1936" s="4">
        <v>2415</v>
      </c>
      <c r="E1936" s="4">
        <v>2463</v>
      </c>
      <c r="F1936" s="4">
        <v>2478</v>
      </c>
      <c r="G1936" s="4">
        <v>2505</v>
      </c>
      <c r="H1936" s="4">
        <v>2511</v>
      </c>
      <c r="I1936" s="4">
        <v>2574</v>
      </c>
      <c r="J1936" s="4">
        <v>2649</v>
      </c>
      <c r="K1936" s="4">
        <v>2622</v>
      </c>
      <c r="L1936" s="4">
        <v>2658</v>
      </c>
      <c r="M1936" s="4">
        <v>2709</v>
      </c>
      <c r="N1936" s="4">
        <v>2739</v>
      </c>
      <c r="O1936" s="4">
        <v>2730</v>
      </c>
      <c r="P1936" s="4">
        <v>2754</v>
      </c>
      <c r="Q1936" s="4">
        <v>2772</v>
      </c>
    </row>
    <row r="1937" spans="1:17" x14ac:dyDescent="0.3">
      <c r="A1937" t="s">
        <v>2145</v>
      </c>
      <c r="B1937" s="4">
        <v>1125</v>
      </c>
      <c r="C1937" s="4">
        <v>1167</v>
      </c>
      <c r="D1937" s="4">
        <v>1209</v>
      </c>
      <c r="E1937" s="4">
        <v>1374</v>
      </c>
      <c r="F1937" s="4">
        <v>1383</v>
      </c>
      <c r="G1937" s="4">
        <v>1422</v>
      </c>
      <c r="H1937" s="4">
        <v>1470</v>
      </c>
      <c r="I1937" s="4">
        <v>1494</v>
      </c>
      <c r="J1937" s="4">
        <v>1596</v>
      </c>
      <c r="K1937" s="4">
        <v>1680</v>
      </c>
      <c r="L1937" s="4">
        <v>1653</v>
      </c>
      <c r="M1937" s="4">
        <v>1683</v>
      </c>
      <c r="N1937" s="4">
        <v>1743</v>
      </c>
      <c r="O1937" s="4">
        <v>1734</v>
      </c>
      <c r="P1937" s="4">
        <v>1767</v>
      </c>
      <c r="Q1937" s="4">
        <v>1800</v>
      </c>
    </row>
    <row r="1938" spans="1:17" x14ac:dyDescent="0.3">
      <c r="A1938" t="s">
        <v>2146</v>
      </c>
      <c r="B1938" s="4">
        <v>1335</v>
      </c>
      <c r="C1938" s="4">
        <v>1377</v>
      </c>
      <c r="D1938" s="4">
        <v>1437</v>
      </c>
      <c r="E1938" s="4">
        <v>1527</v>
      </c>
      <c r="F1938" s="4">
        <v>1548</v>
      </c>
      <c r="G1938" s="4">
        <v>1581</v>
      </c>
      <c r="H1938" s="4">
        <v>1629</v>
      </c>
      <c r="I1938" s="4">
        <v>1707</v>
      </c>
      <c r="J1938" s="4">
        <v>1722</v>
      </c>
      <c r="K1938" s="4">
        <v>1722</v>
      </c>
      <c r="L1938" s="4">
        <v>1707</v>
      </c>
      <c r="M1938" s="4">
        <v>1761</v>
      </c>
      <c r="N1938" s="4">
        <v>1722</v>
      </c>
      <c r="O1938" s="4">
        <v>1704</v>
      </c>
      <c r="P1938" s="4">
        <v>1728</v>
      </c>
      <c r="Q1938" s="4">
        <v>1740</v>
      </c>
    </row>
    <row r="1939" spans="1:17" x14ac:dyDescent="0.3">
      <c r="A1939" t="s">
        <v>2147</v>
      </c>
      <c r="B1939" s="4">
        <v>1239</v>
      </c>
      <c r="C1939" s="4">
        <v>1245</v>
      </c>
      <c r="D1939" s="4">
        <v>1278</v>
      </c>
      <c r="E1939" s="4">
        <v>1281</v>
      </c>
      <c r="F1939" s="4">
        <v>1278</v>
      </c>
      <c r="G1939" s="4">
        <v>1299</v>
      </c>
      <c r="H1939" s="4">
        <v>1302</v>
      </c>
      <c r="I1939" s="4">
        <v>1329</v>
      </c>
      <c r="J1939" s="4">
        <v>1365</v>
      </c>
      <c r="K1939" s="4">
        <v>1356</v>
      </c>
      <c r="L1939" s="4">
        <v>1392</v>
      </c>
      <c r="M1939" s="4">
        <v>1413</v>
      </c>
      <c r="N1939" s="4">
        <v>1410</v>
      </c>
      <c r="O1939" s="4">
        <v>1407</v>
      </c>
      <c r="P1939" s="4">
        <v>1410</v>
      </c>
      <c r="Q1939" s="4">
        <v>1428</v>
      </c>
    </row>
    <row r="1940" spans="1:17" x14ac:dyDescent="0.3">
      <c r="A1940" t="s">
        <v>2148</v>
      </c>
      <c r="B1940" s="4">
        <v>2064</v>
      </c>
      <c r="C1940" s="4">
        <v>2145</v>
      </c>
      <c r="D1940" s="4">
        <v>2181</v>
      </c>
      <c r="E1940" s="4">
        <v>2163</v>
      </c>
      <c r="F1940" s="4">
        <v>2082</v>
      </c>
      <c r="G1940" s="4">
        <v>2076</v>
      </c>
      <c r="H1940" s="4">
        <v>2058</v>
      </c>
      <c r="I1940" s="4">
        <v>2097</v>
      </c>
      <c r="J1940" s="4">
        <v>2127</v>
      </c>
      <c r="K1940" s="4">
        <v>2166</v>
      </c>
      <c r="L1940" s="4">
        <v>2130</v>
      </c>
      <c r="M1940" s="4">
        <v>2166</v>
      </c>
      <c r="N1940" s="4">
        <v>2169</v>
      </c>
      <c r="O1940" s="4">
        <v>2223</v>
      </c>
      <c r="P1940" s="4">
        <v>2199</v>
      </c>
      <c r="Q1940" s="4">
        <v>2235</v>
      </c>
    </row>
    <row r="1941" spans="1:17" x14ac:dyDescent="0.3">
      <c r="A1941" t="s">
        <v>2149</v>
      </c>
      <c r="B1941" s="4">
        <v>1203</v>
      </c>
      <c r="C1941" s="4">
        <v>1233</v>
      </c>
      <c r="D1941" s="4">
        <v>1254</v>
      </c>
      <c r="E1941" s="4">
        <v>1284</v>
      </c>
      <c r="F1941" s="4">
        <v>1254</v>
      </c>
      <c r="G1941" s="4">
        <v>1290</v>
      </c>
      <c r="H1941" s="4">
        <v>1293</v>
      </c>
      <c r="I1941" s="4">
        <v>1350</v>
      </c>
      <c r="J1941" s="4">
        <v>1425</v>
      </c>
      <c r="K1941" s="4">
        <v>1431</v>
      </c>
      <c r="L1941" s="4">
        <v>1440</v>
      </c>
      <c r="M1941" s="4">
        <v>1500</v>
      </c>
      <c r="N1941" s="4">
        <v>1506</v>
      </c>
      <c r="O1941" s="4">
        <v>1509</v>
      </c>
      <c r="P1941" s="4">
        <v>1524</v>
      </c>
      <c r="Q1941" s="4">
        <v>1509</v>
      </c>
    </row>
    <row r="1942" spans="1:17" x14ac:dyDescent="0.3">
      <c r="A1942" t="s">
        <v>2150</v>
      </c>
      <c r="B1942" s="4">
        <v>897</v>
      </c>
      <c r="C1942" s="4">
        <v>939</v>
      </c>
      <c r="D1942" s="4">
        <v>981</v>
      </c>
      <c r="E1942" s="4">
        <v>1032</v>
      </c>
      <c r="F1942" s="4">
        <v>1077</v>
      </c>
      <c r="G1942" s="4">
        <v>1095</v>
      </c>
      <c r="H1942" s="4">
        <v>1131</v>
      </c>
      <c r="I1942" s="4">
        <v>1173</v>
      </c>
      <c r="J1942" s="4">
        <v>1137</v>
      </c>
      <c r="K1942" s="4">
        <v>1149</v>
      </c>
      <c r="L1942" s="4">
        <v>1146</v>
      </c>
      <c r="M1942" s="4">
        <v>1179</v>
      </c>
      <c r="N1942" s="4">
        <v>1173</v>
      </c>
      <c r="O1942" s="4">
        <v>1200</v>
      </c>
      <c r="P1942" s="4">
        <v>1176</v>
      </c>
      <c r="Q1942" s="4">
        <v>1248</v>
      </c>
    </row>
    <row r="1943" spans="1:17" x14ac:dyDescent="0.3">
      <c r="A1943" t="s">
        <v>2151</v>
      </c>
      <c r="B1943" s="4">
        <v>2241</v>
      </c>
      <c r="C1943" s="4">
        <v>2289</v>
      </c>
      <c r="D1943" s="4">
        <v>2277</v>
      </c>
      <c r="E1943" s="4">
        <v>2283</v>
      </c>
      <c r="F1943" s="4">
        <v>2244</v>
      </c>
      <c r="G1943" s="4">
        <v>2295</v>
      </c>
      <c r="H1943" s="4">
        <v>2307</v>
      </c>
      <c r="I1943" s="4">
        <v>2289</v>
      </c>
      <c r="J1943" s="4">
        <v>2292</v>
      </c>
      <c r="K1943" s="4">
        <v>2277</v>
      </c>
      <c r="L1943" s="4">
        <v>2307</v>
      </c>
      <c r="M1943" s="4">
        <v>2304</v>
      </c>
      <c r="N1943" s="4">
        <v>2343</v>
      </c>
      <c r="O1943" s="4">
        <v>2325</v>
      </c>
      <c r="P1943" s="4">
        <v>2358</v>
      </c>
      <c r="Q1943" s="4">
        <v>2385</v>
      </c>
    </row>
    <row r="1944" spans="1:17" x14ac:dyDescent="0.3">
      <c r="A1944" t="s">
        <v>2152</v>
      </c>
      <c r="B1944" s="4">
        <v>1155</v>
      </c>
      <c r="C1944" s="4">
        <v>1173</v>
      </c>
      <c r="D1944" s="4">
        <v>1200</v>
      </c>
      <c r="E1944" s="4">
        <v>1197</v>
      </c>
      <c r="F1944" s="4">
        <v>1248</v>
      </c>
      <c r="G1944" s="4">
        <v>1233</v>
      </c>
      <c r="H1944" s="4">
        <v>1236</v>
      </c>
      <c r="I1944" s="4">
        <v>1254</v>
      </c>
      <c r="J1944" s="4">
        <v>1341</v>
      </c>
      <c r="K1944" s="4">
        <v>1338</v>
      </c>
      <c r="L1944" s="4">
        <v>1434</v>
      </c>
      <c r="M1944" s="4">
        <v>1464</v>
      </c>
      <c r="N1944" s="4">
        <v>1509</v>
      </c>
      <c r="O1944" s="4">
        <v>1545</v>
      </c>
      <c r="P1944" s="4">
        <v>1542</v>
      </c>
      <c r="Q1944" s="4">
        <v>1524</v>
      </c>
    </row>
    <row r="1945" spans="1:17" x14ac:dyDescent="0.3">
      <c r="A1945" t="s">
        <v>2153</v>
      </c>
      <c r="B1945" s="4">
        <v>1110</v>
      </c>
      <c r="C1945" s="4">
        <v>1098</v>
      </c>
      <c r="D1945" s="4">
        <v>1086</v>
      </c>
      <c r="E1945" s="4">
        <v>1092</v>
      </c>
      <c r="F1945" s="4">
        <v>1074</v>
      </c>
      <c r="G1945" s="4">
        <v>1062</v>
      </c>
      <c r="H1945" s="4">
        <v>1035</v>
      </c>
      <c r="I1945" s="4">
        <v>1023</v>
      </c>
      <c r="J1945" s="4">
        <v>1020</v>
      </c>
      <c r="K1945" s="4">
        <v>1020</v>
      </c>
      <c r="L1945" s="4">
        <v>1050</v>
      </c>
      <c r="M1945" s="4">
        <v>1026</v>
      </c>
      <c r="N1945" s="4">
        <v>1023</v>
      </c>
      <c r="O1945" s="4">
        <v>1107</v>
      </c>
      <c r="P1945" s="4">
        <v>1125</v>
      </c>
      <c r="Q1945" s="4">
        <v>1167</v>
      </c>
    </row>
    <row r="1946" spans="1:17" x14ac:dyDescent="0.3">
      <c r="A1946" t="s">
        <v>2154</v>
      </c>
      <c r="B1946" s="4">
        <v>1404</v>
      </c>
      <c r="C1946" s="4">
        <v>1446</v>
      </c>
      <c r="D1946" s="4">
        <v>1521</v>
      </c>
      <c r="E1946" s="4">
        <v>1527</v>
      </c>
      <c r="F1946" s="4">
        <v>1587</v>
      </c>
      <c r="G1946" s="4">
        <v>1587</v>
      </c>
      <c r="H1946" s="4">
        <v>1593</v>
      </c>
      <c r="I1946" s="4">
        <v>1626</v>
      </c>
      <c r="J1946" s="4">
        <v>1599</v>
      </c>
      <c r="K1946" s="4">
        <v>1572</v>
      </c>
      <c r="L1946" s="4">
        <v>1602</v>
      </c>
      <c r="M1946" s="4">
        <v>1659</v>
      </c>
      <c r="N1946" s="4">
        <v>1656</v>
      </c>
      <c r="O1946" s="4">
        <v>1644</v>
      </c>
      <c r="P1946" s="4">
        <v>1662</v>
      </c>
      <c r="Q1946" s="4">
        <v>1668</v>
      </c>
    </row>
    <row r="1947" spans="1:17" x14ac:dyDescent="0.3">
      <c r="A1947" t="s">
        <v>2155</v>
      </c>
      <c r="B1947" s="4">
        <v>2229</v>
      </c>
      <c r="C1947" s="4">
        <v>2280</v>
      </c>
      <c r="D1947" s="4">
        <v>2289</v>
      </c>
      <c r="E1947" s="4">
        <v>2286</v>
      </c>
      <c r="F1947" s="4">
        <v>2307</v>
      </c>
      <c r="G1947" s="4">
        <v>2334</v>
      </c>
      <c r="H1947" s="4">
        <v>2328</v>
      </c>
      <c r="I1947" s="4">
        <v>2379</v>
      </c>
      <c r="J1947" s="4">
        <v>2406</v>
      </c>
      <c r="K1947" s="4">
        <v>2415</v>
      </c>
      <c r="L1947" s="4">
        <v>2463</v>
      </c>
      <c r="M1947" s="4">
        <v>2424</v>
      </c>
      <c r="N1947" s="4">
        <v>2466</v>
      </c>
      <c r="O1947" s="4">
        <v>2499</v>
      </c>
      <c r="P1947" s="4">
        <v>2562</v>
      </c>
      <c r="Q1947" s="4">
        <v>2544</v>
      </c>
    </row>
    <row r="1948" spans="1:17" x14ac:dyDescent="0.3">
      <c r="A1948" t="s">
        <v>2156</v>
      </c>
      <c r="B1948" s="4">
        <v>1740</v>
      </c>
      <c r="C1948" s="4">
        <v>1740</v>
      </c>
      <c r="D1948" s="4">
        <v>1728</v>
      </c>
      <c r="E1948" s="4">
        <v>1755</v>
      </c>
      <c r="F1948" s="4">
        <v>1728</v>
      </c>
      <c r="G1948" s="4">
        <v>1746</v>
      </c>
      <c r="H1948" s="4">
        <v>1773</v>
      </c>
      <c r="I1948" s="4">
        <v>1800</v>
      </c>
      <c r="J1948" s="4">
        <v>1758</v>
      </c>
      <c r="K1948" s="4">
        <v>1806</v>
      </c>
      <c r="L1948" s="4">
        <v>1818</v>
      </c>
      <c r="M1948" s="4">
        <v>1818</v>
      </c>
      <c r="N1948" s="4">
        <v>1863</v>
      </c>
      <c r="O1948" s="4">
        <v>1881</v>
      </c>
      <c r="P1948" s="4">
        <v>1875</v>
      </c>
      <c r="Q1948" s="4">
        <v>1938</v>
      </c>
    </row>
    <row r="1949" spans="1:17" x14ac:dyDescent="0.3">
      <c r="A1949" t="s">
        <v>2157</v>
      </c>
      <c r="B1949" s="4">
        <v>1521</v>
      </c>
      <c r="C1949" s="4">
        <v>1512</v>
      </c>
      <c r="D1949" s="4">
        <v>1503</v>
      </c>
      <c r="E1949" s="4">
        <v>1473</v>
      </c>
      <c r="F1949" s="4">
        <v>1488</v>
      </c>
      <c r="G1949" s="4">
        <v>1536</v>
      </c>
      <c r="H1949" s="4">
        <v>1551</v>
      </c>
      <c r="I1949" s="4">
        <v>1539</v>
      </c>
      <c r="J1949" s="4">
        <v>1521</v>
      </c>
      <c r="K1949" s="4">
        <v>1524</v>
      </c>
      <c r="L1949" s="4">
        <v>1518</v>
      </c>
      <c r="M1949" s="4">
        <v>1533</v>
      </c>
      <c r="N1949" s="4">
        <v>1545</v>
      </c>
      <c r="O1949" s="4">
        <v>1584</v>
      </c>
      <c r="P1949" s="4">
        <v>1581</v>
      </c>
      <c r="Q1949" s="4">
        <v>1545</v>
      </c>
    </row>
    <row r="1950" spans="1:17" x14ac:dyDescent="0.3">
      <c r="A1950" t="s">
        <v>2158</v>
      </c>
      <c r="B1950" s="4">
        <v>1896</v>
      </c>
      <c r="C1950" s="4">
        <v>1905</v>
      </c>
      <c r="D1950" s="4">
        <v>1869</v>
      </c>
      <c r="E1950" s="4">
        <v>1866</v>
      </c>
      <c r="F1950" s="4">
        <v>1896</v>
      </c>
      <c r="G1950" s="4">
        <v>1842</v>
      </c>
      <c r="H1950" s="4">
        <v>1848</v>
      </c>
      <c r="I1950" s="4">
        <v>1857</v>
      </c>
      <c r="J1950" s="4">
        <v>1944</v>
      </c>
      <c r="K1950" s="4">
        <v>1920</v>
      </c>
      <c r="L1950" s="4">
        <v>1953</v>
      </c>
      <c r="M1950" s="4">
        <v>1983</v>
      </c>
      <c r="N1950" s="4">
        <v>1989</v>
      </c>
      <c r="O1950" s="4">
        <v>1998</v>
      </c>
      <c r="P1950" s="4">
        <v>2028</v>
      </c>
      <c r="Q1950" s="4">
        <v>2067</v>
      </c>
    </row>
    <row r="1951" spans="1:17" x14ac:dyDescent="0.3">
      <c r="A1951" t="s">
        <v>2159</v>
      </c>
      <c r="B1951" s="4">
        <v>2355</v>
      </c>
      <c r="C1951" s="4">
        <v>2328</v>
      </c>
      <c r="D1951" s="4">
        <v>2313</v>
      </c>
      <c r="E1951" s="4">
        <v>2397</v>
      </c>
      <c r="F1951" s="4">
        <v>2361</v>
      </c>
      <c r="G1951" s="4">
        <v>2355</v>
      </c>
      <c r="H1951" s="4">
        <v>2352</v>
      </c>
      <c r="I1951" s="4">
        <v>2361</v>
      </c>
      <c r="J1951" s="4">
        <v>2343</v>
      </c>
      <c r="K1951" s="4">
        <v>2376</v>
      </c>
      <c r="L1951" s="4">
        <v>2349</v>
      </c>
      <c r="M1951" s="4">
        <v>2391</v>
      </c>
      <c r="N1951" s="4">
        <v>2403</v>
      </c>
      <c r="O1951" s="4">
        <v>2373</v>
      </c>
      <c r="P1951" s="4">
        <v>2412</v>
      </c>
      <c r="Q1951" s="4">
        <v>2409</v>
      </c>
    </row>
    <row r="1952" spans="1:17" x14ac:dyDescent="0.3">
      <c r="A1952" t="s">
        <v>2160</v>
      </c>
      <c r="B1952" s="4">
        <v>1266</v>
      </c>
      <c r="C1952" s="4">
        <v>1251</v>
      </c>
      <c r="D1952" s="4">
        <v>1257</v>
      </c>
      <c r="E1952" s="4">
        <v>1251</v>
      </c>
      <c r="F1952" s="4">
        <v>1245</v>
      </c>
      <c r="G1952" s="4">
        <v>1248</v>
      </c>
      <c r="H1952" s="4">
        <v>1224</v>
      </c>
      <c r="I1952" s="4">
        <v>1218</v>
      </c>
      <c r="J1952" s="4">
        <v>1227</v>
      </c>
      <c r="K1952" s="4">
        <v>1233</v>
      </c>
      <c r="L1952" s="4">
        <v>1221</v>
      </c>
      <c r="M1952" s="4">
        <v>1263</v>
      </c>
      <c r="N1952" s="4">
        <v>1236</v>
      </c>
      <c r="O1952" s="4">
        <v>1263</v>
      </c>
      <c r="P1952" s="4">
        <v>1320</v>
      </c>
      <c r="Q1952" s="4">
        <v>1305</v>
      </c>
    </row>
    <row r="1953" spans="1:17" x14ac:dyDescent="0.3">
      <c r="A1953" t="s">
        <v>2161</v>
      </c>
      <c r="B1953" s="4">
        <v>1974</v>
      </c>
      <c r="C1953" s="4">
        <v>1974</v>
      </c>
      <c r="D1953" s="4">
        <v>2025</v>
      </c>
      <c r="E1953" s="4">
        <v>2031</v>
      </c>
      <c r="F1953" s="4">
        <v>1956</v>
      </c>
      <c r="G1953" s="4">
        <v>1962</v>
      </c>
      <c r="H1953" s="4">
        <v>1989</v>
      </c>
      <c r="I1953" s="4">
        <v>2016</v>
      </c>
      <c r="J1953" s="4">
        <v>2058</v>
      </c>
      <c r="K1953" s="4">
        <v>2067</v>
      </c>
      <c r="L1953" s="4">
        <v>2049</v>
      </c>
      <c r="M1953" s="4">
        <v>2076</v>
      </c>
      <c r="N1953" s="4">
        <v>2046</v>
      </c>
      <c r="O1953" s="4">
        <v>2085</v>
      </c>
      <c r="P1953" s="4">
        <v>2109</v>
      </c>
      <c r="Q1953" s="4">
        <v>2097</v>
      </c>
    </row>
    <row r="1954" spans="1:17" x14ac:dyDescent="0.3">
      <c r="A1954" t="s">
        <v>2162</v>
      </c>
      <c r="B1954" s="4">
        <v>2835</v>
      </c>
      <c r="C1954" s="4">
        <v>2751</v>
      </c>
      <c r="D1954" s="4">
        <v>2781</v>
      </c>
      <c r="E1954" s="4">
        <v>2802</v>
      </c>
      <c r="F1954" s="4">
        <v>2793</v>
      </c>
      <c r="G1954" s="4">
        <v>2799</v>
      </c>
      <c r="H1954" s="4">
        <v>2769</v>
      </c>
      <c r="I1954" s="4">
        <v>2736</v>
      </c>
      <c r="J1954" s="4">
        <v>2799</v>
      </c>
      <c r="K1954" s="4">
        <v>2781</v>
      </c>
      <c r="L1954" s="4">
        <v>2868</v>
      </c>
      <c r="M1954" s="4">
        <v>2859</v>
      </c>
      <c r="N1954" s="4">
        <v>2859</v>
      </c>
      <c r="O1954" s="4">
        <v>2793</v>
      </c>
      <c r="P1954" s="4">
        <v>2823</v>
      </c>
      <c r="Q1954" s="4">
        <v>2799</v>
      </c>
    </row>
    <row r="1955" spans="1:17" x14ac:dyDescent="0.3">
      <c r="A1955" t="s">
        <v>2163</v>
      </c>
      <c r="B1955" s="4">
        <v>2250</v>
      </c>
      <c r="C1955" s="4">
        <v>2217</v>
      </c>
      <c r="D1955" s="4">
        <v>2202</v>
      </c>
      <c r="E1955" s="4">
        <v>2157</v>
      </c>
      <c r="F1955" s="4">
        <v>2103</v>
      </c>
      <c r="G1955" s="4">
        <v>2118</v>
      </c>
      <c r="H1955" s="4">
        <v>2088</v>
      </c>
      <c r="I1955" s="4">
        <v>2124</v>
      </c>
      <c r="J1955" s="4">
        <v>2184</v>
      </c>
      <c r="K1955" s="4">
        <v>2202</v>
      </c>
      <c r="L1955" s="4">
        <v>2163</v>
      </c>
      <c r="M1955" s="4">
        <v>2100</v>
      </c>
      <c r="N1955" s="4">
        <v>2106</v>
      </c>
      <c r="O1955" s="4">
        <v>2118</v>
      </c>
      <c r="P1955" s="4">
        <v>2127</v>
      </c>
      <c r="Q1955" s="4">
        <v>2151</v>
      </c>
    </row>
    <row r="1956" spans="1:17" x14ac:dyDescent="0.3">
      <c r="A1956" t="s">
        <v>2164</v>
      </c>
      <c r="B1956" s="4">
        <v>2364</v>
      </c>
      <c r="C1956" s="4">
        <v>2361</v>
      </c>
      <c r="D1956" s="4">
        <v>2370</v>
      </c>
      <c r="E1956" s="4">
        <v>2406</v>
      </c>
      <c r="F1956" s="4">
        <v>2346</v>
      </c>
      <c r="G1956" s="4">
        <v>2397</v>
      </c>
      <c r="H1956" s="4">
        <v>2457</v>
      </c>
      <c r="I1956" s="4">
        <v>2421</v>
      </c>
      <c r="J1956" s="4">
        <v>2379</v>
      </c>
      <c r="K1956" s="4">
        <v>2355</v>
      </c>
      <c r="L1956" s="4">
        <v>2328</v>
      </c>
      <c r="M1956" s="4">
        <v>2253</v>
      </c>
      <c r="N1956" s="4">
        <v>2304</v>
      </c>
      <c r="O1956" s="4">
        <v>2298</v>
      </c>
      <c r="P1956" s="4">
        <v>2280</v>
      </c>
      <c r="Q1956" s="4">
        <v>2277</v>
      </c>
    </row>
    <row r="1957" spans="1:17" x14ac:dyDescent="0.3">
      <c r="A1957" t="s">
        <v>2165</v>
      </c>
      <c r="B1957" s="4">
        <v>546</v>
      </c>
      <c r="C1957" s="4">
        <v>501</v>
      </c>
      <c r="D1957" s="4">
        <v>498</v>
      </c>
      <c r="E1957" s="4">
        <v>468</v>
      </c>
      <c r="F1957" s="4">
        <v>480</v>
      </c>
      <c r="G1957" s="4">
        <v>453</v>
      </c>
      <c r="H1957" s="4">
        <v>468</v>
      </c>
      <c r="I1957" s="4">
        <v>495</v>
      </c>
      <c r="J1957" s="4">
        <v>477</v>
      </c>
      <c r="K1957" s="4">
        <v>486</v>
      </c>
      <c r="L1957" s="4">
        <v>450</v>
      </c>
      <c r="M1957" s="4">
        <v>414</v>
      </c>
      <c r="N1957" s="4">
        <v>453</v>
      </c>
      <c r="O1957" s="4">
        <v>468</v>
      </c>
      <c r="P1957" s="4">
        <v>477</v>
      </c>
      <c r="Q1957" s="4">
        <v>450</v>
      </c>
    </row>
    <row r="1958" spans="1:17" x14ac:dyDescent="0.3">
      <c r="A1958" t="s">
        <v>2166</v>
      </c>
      <c r="B1958" s="4">
        <v>336</v>
      </c>
      <c r="C1958" s="4">
        <v>330</v>
      </c>
      <c r="D1958" s="4">
        <v>318</v>
      </c>
      <c r="E1958" s="4">
        <v>300</v>
      </c>
      <c r="F1958" s="4">
        <v>288</v>
      </c>
      <c r="G1958" s="4">
        <v>276</v>
      </c>
      <c r="H1958" s="4">
        <v>285</v>
      </c>
      <c r="I1958" s="4">
        <v>279</v>
      </c>
      <c r="J1958" s="4">
        <v>276</v>
      </c>
      <c r="K1958" s="4">
        <v>300</v>
      </c>
      <c r="L1958" s="4">
        <v>291</v>
      </c>
      <c r="M1958" s="4">
        <v>339</v>
      </c>
      <c r="N1958" s="4">
        <v>363</v>
      </c>
      <c r="O1958" s="4">
        <v>369</v>
      </c>
      <c r="P1958" s="4">
        <v>381</v>
      </c>
      <c r="Q1958" s="4">
        <v>393</v>
      </c>
    </row>
    <row r="1959" spans="1:17" x14ac:dyDescent="0.3">
      <c r="A1959" t="s">
        <v>2167</v>
      </c>
      <c r="B1959" s="4">
        <v>2391</v>
      </c>
      <c r="C1959" s="4">
        <v>2433</v>
      </c>
      <c r="D1959" s="4">
        <v>2454</v>
      </c>
      <c r="E1959" s="4">
        <v>2472</v>
      </c>
      <c r="F1959" s="4">
        <v>2424</v>
      </c>
      <c r="G1959" s="4">
        <v>2406</v>
      </c>
      <c r="H1959" s="4">
        <v>2463</v>
      </c>
      <c r="I1959" s="4">
        <v>2445</v>
      </c>
      <c r="J1959" s="4">
        <v>2427</v>
      </c>
      <c r="K1959" s="4">
        <v>2487</v>
      </c>
      <c r="L1959" s="4">
        <v>2490</v>
      </c>
      <c r="M1959" s="4">
        <v>2529</v>
      </c>
      <c r="N1959" s="4">
        <v>2475</v>
      </c>
      <c r="O1959" s="4">
        <v>2460</v>
      </c>
      <c r="P1959" s="4">
        <v>2400</v>
      </c>
      <c r="Q1959" s="4">
        <v>2457</v>
      </c>
    </row>
    <row r="1960" spans="1:17" x14ac:dyDescent="0.3">
      <c r="A1960" t="s">
        <v>2168</v>
      </c>
      <c r="B1960" s="4">
        <v>1554</v>
      </c>
      <c r="C1960" s="4">
        <v>1539</v>
      </c>
      <c r="D1960" s="4">
        <v>1467</v>
      </c>
      <c r="E1960" s="4">
        <v>1521</v>
      </c>
      <c r="F1960" s="4">
        <v>1473</v>
      </c>
      <c r="G1960" s="4">
        <v>1494</v>
      </c>
      <c r="H1960" s="4">
        <v>1470</v>
      </c>
      <c r="I1960" s="4">
        <v>1488</v>
      </c>
      <c r="J1960" s="4">
        <v>1497</v>
      </c>
      <c r="K1960" s="4">
        <v>1461</v>
      </c>
      <c r="L1960" s="4">
        <v>1467</v>
      </c>
      <c r="M1960" s="4">
        <v>1440</v>
      </c>
      <c r="N1960" s="4">
        <v>1458</v>
      </c>
      <c r="O1960" s="4">
        <v>1479</v>
      </c>
      <c r="P1960" s="4">
        <v>1470</v>
      </c>
      <c r="Q1960" s="4">
        <v>1488</v>
      </c>
    </row>
    <row r="1961" spans="1:17" x14ac:dyDescent="0.3">
      <c r="A1961" t="s">
        <v>2169</v>
      </c>
      <c r="B1961" s="4">
        <v>369</v>
      </c>
      <c r="C1961" s="4">
        <v>387</v>
      </c>
      <c r="D1961" s="4">
        <v>411</v>
      </c>
      <c r="E1961" s="4">
        <v>456</v>
      </c>
      <c r="F1961" s="4">
        <v>495</v>
      </c>
      <c r="G1961" s="4">
        <v>516</v>
      </c>
      <c r="H1961" s="4">
        <v>552</v>
      </c>
      <c r="I1961" s="4">
        <v>636</v>
      </c>
      <c r="J1961" s="4">
        <v>711</v>
      </c>
      <c r="K1961" s="4">
        <v>735</v>
      </c>
      <c r="L1961" s="4">
        <v>783</v>
      </c>
      <c r="M1961" s="4">
        <v>900</v>
      </c>
      <c r="N1961" s="4">
        <v>954</v>
      </c>
      <c r="O1961" s="4">
        <v>1023</v>
      </c>
      <c r="P1961" s="4">
        <v>1053</v>
      </c>
      <c r="Q1961" s="4">
        <v>990</v>
      </c>
    </row>
    <row r="1962" spans="1:17" x14ac:dyDescent="0.3">
      <c r="A1962" t="s">
        <v>2170</v>
      </c>
      <c r="B1962" s="4">
        <v>1095</v>
      </c>
      <c r="C1962" s="4">
        <v>1122</v>
      </c>
      <c r="D1962" s="4">
        <v>1134</v>
      </c>
      <c r="E1962" s="4">
        <v>1158</v>
      </c>
      <c r="F1962" s="4">
        <v>1182</v>
      </c>
      <c r="G1962" s="4">
        <v>1212</v>
      </c>
      <c r="H1962" s="4">
        <v>1188</v>
      </c>
      <c r="I1962" s="4">
        <v>1179</v>
      </c>
      <c r="J1962" s="4">
        <v>1170</v>
      </c>
      <c r="K1962" s="4">
        <v>1215</v>
      </c>
      <c r="L1962" s="4">
        <v>1284</v>
      </c>
      <c r="M1962" s="4">
        <v>1320</v>
      </c>
      <c r="N1962" s="4">
        <v>1416</v>
      </c>
      <c r="O1962" s="4">
        <v>1437</v>
      </c>
      <c r="P1962" s="4">
        <v>1515</v>
      </c>
      <c r="Q1962" s="4">
        <v>1473</v>
      </c>
    </row>
    <row r="1963" spans="1:17" x14ac:dyDescent="0.3">
      <c r="A1963" t="s">
        <v>2171</v>
      </c>
      <c r="B1963" s="4">
        <v>777</v>
      </c>
      <c r="C1963" s="4">
        <v>855</v>
      </c>
      <c r="D1963" s="4">
        <v>948</v>
      </c>
      <c r="E1963" s="4">
        <v>1086</v>
      </c>
      <c r="F1963" s="4">
        <v>1140</v>
      </c>
      <c r="G1963" s="4">
        <v>1167</v>
      </c>
      <c r="H1963" s="4">
        <v>1209</v>
      </c>
      <c r="I1963" s="4">
        <v>1224</v>
      </c>
      <c r="J1963" s="4">
        <v>1263</v>
      </c>
      <c r="K1963" s="4">
        <v>1314</v>
      </c>
      <c r="L1963" s="4">
        <v>1317</v>
      </c>
      <c r="M1963" s="4">
        <v>1365</v>
      </c>
      <c r="N1963" s="4">
        <v>1380</v>
      </c>
      <c r="O1963" s="4">
        <v>1374</v>
      </c>
      <c r="P1963" s="4">
        <v>1383</v>
      </c>
      <c r="Q1963" s="4">
        <v>1392</v>
      </c>
    </row>
    <row r="1964" spans="1:17" x14ac:dyDescent="0.3">
      <c r="A1964" t="s">
        <v>2172</v>
      </c>
      <c r="B1964" s="4">
        <v>909</v>
      </c>
      <c r="C1964" s="4">
        <v>906</v>
      </c>
      <c r="D1964" s="4">
        <v>909</v>
      </c>
      <c r="E1964" s="4">
        <v>876</v>
      </c>
      <c r="F1964" s="4">
        <v>927</v>
      </c>
      <c r="G1964" s="4">
        <v>927</v>
      </c>
      <c r="H1964" s="4">
        <v>894</v>
      </c>
      <c r="I1964" s="4">
        <v>897</v>
      </c>
      <c r="J1964" s="4">
        <v>873</v>
      </c>
      <c r="K1964" s="4">
        <v>897</v>
      </c>
      <c r="L1964" s="4">
        <v>885</v>
      </c>
      <c r="M1964" s="4">
        <v>885</v>
      </c>
      <c r="N1964" s="4">
        <v>906</v>
      </c>
      <c r="O1964" s="4">
        <v>903</v>
      </c>
      <c r="P1964" s="4">
        <v>927</v>
      </c>
      <c r="Q1964" s="4">
        <v>930</v>
      </c>
    </row>
    <row r="1965" spans="1:17" x14ac:dyDescent="0.3">
      <c r="A1965" t="s">
        <v>2173</v>
      </c>
      <c r="B1965" s="4">
        <v>441</v>
      </c>
      <c r="C1965" s="4">
        <v>495</v>
      </c>
      <c r="D1965" s="4">
        <v>543</v>
      </c>
      <c r="E1965" s="4">
        <v>612</v>
      </c>
      <c r="F1965" s="4">
        <v>663</v>
      </c>
      <c r="G1965" s="4">
        <v>690</v>
      </c>
      <c r="H1965" s="4">
        <v>726</v>
      </c>
      <c r="I1965" s="4">
        <v>771</v>
      </c>
      <c r="J1965" s="4">
        <v>789</v>
      </c>
      <c r="K1965" s="4">
        <v>786</v>
      </c>
      <c r="L1965" s="4">
        <v>780</v>
      </c>
      <c r="M1965" s="4">
        <v>774</v>
      </c>
      <c r="N1965" s="4">
        <v>816</v>
      </c>
      <c r="O1965" s="4">
        <v>828</v>
      </c>
      <c r="P1965" s="4">
        <v>834</v>
      </c>
      <c r="Q1965" s="4">
        <v>813</v>
      </c>
    </row>
    <row r="1966" spans="1:17" x14ac:dyDescent="0.3">
      <c r="A1966" t="s">
        <v>2174</v>
      </c>
      <c r="B1966" s="4">
        <v>279</v>
      </c>
      <c r="C1966" s="4">
        <v>312</v>
      </c>
      <c r="D1966" s="4">
        <v>369</v>
      </c>
      <c r="E1966" s="4">
        <v>474</v>
      </c>
      <c r="F1966" s="4">
        <v>546</v>
      </c>
      <c r="G1966" s="4">
        <v>594</v>
      </c>
      <c r="H1966" s="4">
        <v>633</v>
      </c>
      <c r="I1966" s="4">
        <v>666</v>
      </c>
      <c r="J1966" s="4">
        <v>642</v>
      </c>
      <c r="K1966" s="4">
        <v>669</v>
      </c>
      <c r="L1966" s="4">
        <v>663</v>
      </c>
      <c r="M1966" s="4">
        <v>663</v>
      </c>
      <c r="N1966" s="4">
        <v>693</v>
      </c>
      <c r="O1966" s="4">
        <v>681</v>
      </c>
      <c r="P1966" s="4">
        <v>672</v>
      </c>
      <c r="Q1966" s="4">
        <v>681</v>
      </c>
    </row>
    <row r="1967" spans="1:17" x14ac:dyDescent="0.3">
      <c r="A1967" t="s">
        <v>2175</v>
      </c>
      <c r="B1967" s="4">
        <v>360</v>
      </c>
      <c r="C1967" s="4">
        <v>381</v>
      </c>
      <c r="D1967" s="4">
        <v>393</v>
      </c>
      <c r="E1967" s="4">
        <v>498</v>
      </c>
      <c r="F1967" s="4">
        <v>543</v>
      </c>
      <c r="G1967" s="4">
        <v>552</v>
      </c>
      <c r="H1967" s="4">
        <v>570</v>
      </c>
      <c r="I1967" s="4">
        <v>594</v>
      </c>
      <c r="J1967" s="4">
        <v>621</v>
      </c>
      <c r="K1967" s="4">
        <v>615</v>
      </c>
      <c r="L1967" s="4">
        <v>645</v>
      </c>
      <c r="M1967" s="4">
        <v>660</v>
      </c>
      <c r="N1967" s="4">
        <v>669</v>
      </c>
      <c r="O1967" s="4">
        <v>639</v>
      </c>
      <c r="P1967" s="4">
        <v>657</v>
      </c>
      <c r="Q1967" s="4">
        <v>657</v>
      </c>
    </row>
    <row r="1968" spans="1:17" x14ac:dyDescent="0.3">
      <c r="A1968" t="s">
        <v>2176</v>
      </c>
      <c r="B1968" s="4">
        <v>762</v>
      </c>
      <c r="C1968" s="4">
        <v>840</v>
      </c>
      <c r="D1968" s="4">
        <v>867</v>
      </c>
      <c r="E1968" s="4">
        <v>918</v>
      </c>
      <c r="F1968" s="4">
        <v>978</v>
      </c>
      <c r="G1968" s="4">
        <v>972</v>
      </c>
      <c r="H1968" s="4">
        <v>990</v>
      </c>
      <c r="I1968" s="4">
        <v>1029</v>
      </c>
      <c r="J1968" s="4">
        <v>1008</v>
      </c>
      <c r="K1968" s="4">
        <v>987</v>
      </c>
      <c r="L1968" s="4">
        <v>996</v>
      </c>
      <c r="M1968" s="4">
        <v>981</v>
      </c>
      <c r="N1968" s="4">
        <v>999</v>
      </c>
      <c r="O1968" s="4">
        <v>984</v>
      </c>
      <c r="P1968" s="4">
        <v>1035</v>
      </c>
      <c r="Q1968" s="4">
        <v>1023</v>
      </c>
    </row>
    <row r="1969" spans="1:17" x14ac:dyDescent="0.3">
      <c r="A1969" t="s">
        <v>2177</v>
      </c>
      <c r="B1969" s="4">
        <v>486</v>
      </c>
      <c r="C1969" s="4">
        <v>483</v>
      </c>
      <c r="D1969" s="4">
        <v>477</v>
      </c>
      <c r="E1969" s="4">
        <v>492</v>
      </c>
      <c r="F1969" s="4">
        <v>492</v>
      </c>
      <c r="G1969" s="4">
        <v>486</v>
      </c>
      <c r="H1969" s="4">
        <v>504</v>
      </c>
      <c r="I1969" s="4">
        <v>537</v>
      </c>
      <c r="J1969" s="4">
        <v>510</v>
      </c>
      <c r="K1969" s="4">
        <v>522</v>
      </c>
      <c r="L1969" s="4">
        <v>507</v>
      </c>
      <c r="M1969" s="4">
        <v>525</v>
      </c>
      <c r="N1969" s="4">
        <v>522</v>
      </c>
      <c r="O1969" s="4">
        <v>534</v>
      </c>
      <c r="P1969" s="4">
        <v>561</v>
      </c>
      <c r="Q1969" s="4">
        <v>576</v>
      </c>
    </row>
    <row r="1970" spans="1:17" x14ac:dyDescent="0.3">
      <c r="A1970" t="s">
        <v>2178</v>
      </c>
      <c r="B1970" s="4">
        <v>717</v>
      </c>
      <c r="C1970" s="4">
        <v>819</v>
      </c>
      <c r="D1970" s="4">
        <v>912</v>
      </c>
      <c r="E1970" s="4">
        <v>957</v>
      </c>
      <c r="F1970" s="4">
        <v>993</v>
      </c>
      <c r="G1970" s="4">
        <v>1020</v>
      </c>
      <c r="H1970" s="4">
        <v>1056</v>
      </c>
      <c r="I1970" s="4">
        <v>1086</v>
      </c>
      <c r="J1970" s="4">
        <v>1116</v>
      </c>
      <c r="K1970" s="4">
        <v>1128</v>
      </c>
      <c r="L1970" s="4">
        <v>1155</v>
      </c>
      <c r="M1970" s="4">
        <v>1128</v>
      </c>
      <c r="N1970" s="4">
        <v>1101</v>
      </c>
      <c r="O1970" s="4">
        <v>1164</v>
      </c>
      <c r="P1970" s="4">
        <v>1161</v>
      </c>
      <c r="Q1970" s="4">
        <v>1167</v>
      </c>
    </row>
    <row r="1971" spans="1:17" x14ac:dyDescent="0.3">
      <c r="A1971" t="s">
        <v>2179</v>
      </c>
      <c r="B1971" s="4">
        <v>1410</v>
      </c>
      <c r="C1971" s="4">
        <v>1404</v>
      </c>
      <c r="D1971" s="4">
        <v>1410</v>
      </c>
      <c r="E1971" s="4">
        <v>1338</v>
      </c>
      <c r="F1971" s="4">
        <v>1380</v>
      </c>
      <c r="G1971" s="4">
        <v>1359</v>
      </c>
      <c r="H1971" s="4">
        <v>1335</v>
      </c>
      <c r="I1971" s="4">
        <v>1326</v>
      </c>
      <c r="J1971" s="4">
        <v>1317</v>
      </c>
      <c r="K1971" s="4">
        <v>1329</v>
      </c>
      <c r="L1971" s="4">
        <v>1335</v>
      </c>
      <c r="M1971" s="4">
        <v>1350</v>
      </c>
      <c r="N1971" s="4">
        <v>1371</v>
      </c>
      <c r="O1971" s="4">
        <v>1368</v>
      </c>
      <c r="P1971" s="4">
        <v>1365</v>
      </c>
      <c r="Q1971" s="4">
        <v>1395</v>
      </c>
    </row>
    <row r="1972" spans="1:17" x14ac:dyDescent="0.3">
      <c r="A1972" t="s">
        <v>2180</v>
      </c>
      <c r="B1972" s="4">
        <v>1593</v>
      </c>
      <c r="C1972" s="4">
        <v>1575</v>
      </c>
      <c r="D1972" s="4">
        <v>1599</v>
      </c>
      <c r="E1972" s="4">
        <v>1575</v>
      </c>
      <c r="F1972" s="4">
        <v>1587</v>
      </c>
      <c r="G1972" s="4">
        <v>1593</v>
      </c>
      <c r="H1972" s="4">
        <v>1572</v>
      </c>
      <c r="I1972" s="4">
        <v>1599</v>
      </c>
      <c r="J1972" s="4">
        <v>1608</v>
      </c>
      <c r="K1972" s="4">
        <v>1611</v>
      </c>
      <c r="L1972" s="4">
        <v>1605</v>
      </c>
      <c r="M1972" s="4">
        <v>1605</v>
      </c>
      <c r="N1972" s="4">
        <v>1656</v>
      </c>
      <c r="O1972" s="4">
        <v>1668</v>
      </c>
      <c r="P1972" s="4">
        <v>1680</v>
      </c>
      <c r="Q1972" s="4">
        <v>1698</v>
      </c>
    </row>
    <row r="1973" spans="1:17" x14ac:dyDescent="0.3">
      <c r="A1973" t="s">
        <v>2181</v>
      </c>
      <c r="B1973" s="4">
        <v>27</v>
      </c>
      <c r="C1973" s="4">
        <v>36</v>
      </c>
      <c r="D1973" s="4">
        <v>57</v>
      </c>
      <c r="E1973" s="4">
        <v>57</v>
      </c>
      <c r="F1973" s="4">
        <v>69</v>
      </c>
      <c r="G1973" s="4">
        <v>72</v>
      </c>
      <c r="H1973" s="4">
        <v>87</v>
      </c>
      <c r="I1973" s="4">
        <v>219</v>
      </c>
      <c r="J1973" s="4">
        <v>231</v>
      </c>
      <c r="K1973" s="4">
        <v>240</v>
      </c>
      <c r="L1973" s="4">
        <v>264</v>
      </c>
      <c r="M1973" s="4">
        <v>285</v>
      </c>
      <c r="N1973" s="4">
        <v>300</v>
      </c>
      <c r="O1973" s="4">
        <v>303</v>
      </c>
      <c r="P1973" s="4">
        <v>354</v>
      </c>
      <c r="Q1973" s="4">
        <v>372</v>
      </c>
    </row>
    <row r="1974" spans="1:17" x14ac:dyDescent="0.3">
      <c r="A1974" t="s">
        <v>2182</v>
      </c>
      <c r="B1974" s="4">
        <v>450</v>
      </c>
      <c r="C1974" s="4">
        <v>453</v>
      </c>
      <c r="D1974" s="4">
        <v>441</v>
      </c>
      <c r="E1974" s="4">
        <v>456</v>
      </c>
      <c r="F1974" s="4">
        <v>465</v>
      </c>
      <c r="G1974" s="4">
        <v>489</v>
      </c>
      <c r="H1974" s="4">
        <v>528</v>
      </c>
      <c r="I1974" s="4">
        <v>567</v>
      </c>
      <c r="J1974" s="4">
        <v>576</v>
      </c>
      <c r="K1974" s="4">
        <v>606</v>
      </c>
      <c r="L1974" s="4">
        <v>606</v>
      </c>
      <c r="M1974" s="4">
        <v>612</v>
      </c>
      <c r="N1974" s="4">
        <v>672</v>
      </c>
      <c r="O1974" s="4">
        <v>735</v>
      </c>
      <c r="P1974" s="4">
        <v>717</v>
      </c>
      <c r="Q1974" s="4">
        <v>783</v>
      </c>
    </row>
    <row r="1975" spans="1:17" x14ac:dyDescent="0.3">
      <c r="A1975" t="s">
        <v>2183</v>
      </c>
      <c r="B1975" s="4">
        <v>642</v>
      </c>
      <c r="C1975" s="4">
        <v>672</v>
      </c>
      <c r="D1975" s="4">
        <v>681</v>
      </c>
      <c r="E1975" s="4">
        <v>720</v>
      </c>
      <c r="F1975" s="4">
        <v>783</v>
      </c>
      <c r="G1975" s="4">
        <v>840</v>
      </c>
      <c r="H1975" s="4">
        <v>864</v>
      </c>
      <c r="I1975" s="4">
        <v>873</v>
      </c>
      <c r="J1975" s="4">
        <v>903</v>
      </c>
      <c r="K1975" s="4">
        <v>906</v>
      </c>
      <c r="L1975" s="4">
        <v>888</v>
      </c>
      <c r="M1975" s="4">
        <v>960</v>
      </c>
      <c r="N1975" s="4">
        <v>963</v>
      </c>
      <c r="O1975" s="4">
        <v>963</v>
      </c>
      <c r="P1975" s="4">
        <v>996</v>
      </c>
      <c r="Q1975" s="4">
        <v>984</v>
      </c>
    </row>
    <row r="1976" spans="1:17" x14ac:dyDescent="0.3">
      <c r="A1976" t="s">
        <v>2184</v>
      </c>
      <c r="B1976" s="4">
        <v>1119</v>
      </c>
      <c r="C1976" s="4">
        <v>1197</v>
      </c>
      <c r="D1976" s="4">
        <v>1242</v>
      </c>
      <c r="E1976" s="4">
        <v>1359</v>
      </c>
      <c r="F1976" s="4">
        <v>1470</v>
      </c>
      <c r="G1976" s="4">
        <v>1440</v>
      </c>
      <c r="H1976" s="4">
        <v>1500</v>
      </c>
      <c r="I1976" s="4">
        <v>1575</v>
      </c>
      <c r="J1976" s="4">
        <v>1641</v>
      </c>
      <c r="K1976" s="4">
        <v>1689</v>
      </c>
      <c r="L1976" s="4">
        <v>1719</v>
      </c>
      <c r="M1976" s="4">
        <v>1764</v>
      </c>
      <c r="N1976" s="4">
        <v>1746</v>
      </c>
      <c r="O1976" s="4">
        <v>1683</v>
      </c>
      <c r="P1976" s="4">
        <v>1755</v>
      </c>
      <c r="Q1976" s="4">
        <v>1713</v>
      </c>
    </row>
    <row r="1977" spans="1:17" x14ac:dyDescent="0.3">
      <c r="A1977" t="s">
        <v>2185</v>
      </c>
      <c r="B1977" s="4">
        <v>711</v>
      </c>
      <c r="C1977" s="4">
        <v>771</v>
      </c>
      <c r="D1977" s="4">
        <v>786</v>
      </c>
      <c r="E1977" s="4">
        <v>930</v>
      </c>
      <c r="F1977" s="4">
        <v>1056</v>
      </c>
      <c r="G1977" s="4">
        <v>1095</v>
      </c>
      <c r="H1977" s="4">
        <v>1107</v>
      </c>
      <c r="I1977" s="4">
        <v>1155</v>
      </c>
      <c r="J1977" s="4">
        <v>1227</v>
      </c>
      <c r="K1977" s="4">
        <v>1269</v>
      </c>
      <c r="L1977" s="4">
        <v>1260</v>
      </c>
      <c r="M1977" s="4">
        <v>1344</v>
      </c>
      <c r="N1977" s="4">
        <v>1401</v>
      </c>
      <c r="O1977" s="4">
        <v>1419</v>
      </c>
      <c r="P1977" s="4">
        <v>1422</v>
      </c>
      <c r="Q1977" s="4">
        <v>1443</v>
      </c>
    </row>
    <row r="1978" spans="1:17" x14ac:dyDescent="0.3">
      <c r="A1978" t="s">
        <v>2186</v>
      </c>
      <c r="B1978" s="4">
        <v>903</v>
      </c>
      <c r="C1978" s="4">
        <v>945</v>
      </c>
      <c r="D1978" s="4">
        <v>972</v>
      </c>
      <c r="E1978" s="4">
        <v>1044</v>
      </c>
      <c r="F1978" s="4">
        <v>1104</v>
      </c>
      <c r="G1978" s="4">
        <v>1131</v>
      </c>
      <c r="H1978" s="4">
        <v>1182</v>
      </c>
      <c r="I1978" s="4">
        <v>1257</v>
      </c>
      <c r="J1978" s="4">
        <v>1242</v>
      </c>
      <c r="K1978" s="4">
        <v>1263</v>
      </c>
      <c r="L1978" s="4">
        <v>1254</v>
      </c>
      <c r="M1978" s="4">
        <v>1314</v>
      </c>
      <c r="N1978" s="4">
        <v>1323</v>
      </c>
      <c r="O1978" s="4">
        <v>1368</v>
      </c>
      <c r="P1978" s="4">
        <v>1335</v>
      </c>
      <c r="Q1978" s="4">
        <v>1371</v>
      </c>
    </row>
    <row r="1979" spans="1:17" x14ac:dyDescent="0.3">
      <c r="A1979" t="s">
        <v>2187</v>
      </c>
      <c r="B1979" s="4">
        <v>1527</v>
      </c>
      <c r="C1979" s="4">
        <v>1596</v>
      </c>
      <c r="D1979" s="4">
        <v>1620</v>
      </c>
      <c r="E1979" s="4">
        <v>1656</v>
      </c>
      <c r="F1979" s="4">
        <v>1725</v>
      </c>
      <c r="G1979" s="4">
        <v>1752</v>
      </c>
      <c r="H1979" s="4">
        <v>1758</v>
      </c>
      <c r="I1979" s="4">
        <v>1821</v>
      </c>
      <c r="J1979" s="4">
        <v>1860</v>
      </c>
      <c r="K1979" s="4">
        <v>1863</v>
      </c>
      <c r="L1979" s="4">
        <v>1908</v>
      </c>
      <c r="M1979" s="4">
        <v>1944</v>
      </c>
      <c r="N1979" s="4">
        <v>1959</v>
      </c>
      <c r="O1979" s="4">
        <v>1986</v>
      </c>
      <c r="P1979" s="4">
        <v>2034</v>
      </c>
      <c r="Q1979" s="4">
        <v>1989</v>
      </c>
    </row>
    <row r="1980" spans="1:17" x14ac:dyDescent="0.3">
      <c r="A1980" t="s">
        <v>2188</v>
      </c>
      <c r="B1980" s="4">
        <v>1005</v>
      </c>
      <c r="C1980" s="4">
        <v>1011</v>
      </c>
      <c r="D1980" s="4">
        <v>1017</v>
      </c>
      <c r="E1980" s="4">
        <v>1011</v>
      </c>
      <c r="F1980" s="4">
        <v>1020</v>
      </c>
      <c r="G1980" s="4">
        <v>1023</v>
      </c>
      <c r="H1980" s="4">
        <v>1044</v>
      </c>
      <c r="I1980" s="4">
        <v>1038</v>
      </c>
      <c r="J1980" s="4">
        <v>1047</v>
      </c>
      <c r="K1980" s="4">
        <v>1041</v>
      </c>
      <c r="L1980" s="4">
        <v>1047</v>
      </c>
      <c r="M1980" s="4">
        <v>1056</v>
      </c>
      <c r="N1980" s="4">
        <v>1059</v>
      </c>
      <c r="O1980" s="4">
        <v>1089</v>
      </c>
      <c r="P1980" s="4">
        <v>1140</v>
      </c>
      <c r="Q1980" s="4">
        <v>1215</v>
      </c>
    </row>
    <row r="1981" spans="1:17" x14ac:dyDescent="0.3">
      <c r="A1981" t="s">
        <v>2189</v>
      </c>
      <c r="B1981" s="4">
        <v>2247</v>
      </c>
      <c r="C1981" s="4">
        <v>2268</v>
      </c>
      <c r="D1981" s="4">
        <v>2295</v>
      </c>
      <c r="E1981" s="4">
        <v>2316</v>
      </c>
      <c r="F1981" s="4">
        <v>2289</v>
      </c>
      <c r="G1981" s="4">
        <v>2343</v>
      </c>
      <c r="H1981" s="4">
        <v>2337</v>
      </c>
      <c r="I1981" s="4">
        <v>2355</v>
      </c>
      <c r="J1981" s="4">
        <v>2478</v>
      </c>
      <c r="K1981" s="4">
        <v>2508</v>
      </c>
      <c r="L1981" s="4">
        <v>2529</v>
      </c>
      <c r="M1981" s="4">
        <v>2505</v>
      </c>
      <c r="N1981" s="4">
        <v>2499</v>
      </c>
      <c r="O1981" s="4">
        <v>2505</v>
      </c>
      <c r="P1981" s="4">
        <v>2466</v>
      </c>
      <c r="Q1981" s="4">
        <v>2511</v>
      </c>
    </row>
    <row r="1982" spans="1:17" x14ac:dyDescent="0.3">
      <c r="A1982" t="s">
        <v>2190</v>
      </c>
      <c r="B1982" s="4">
        <v>2856</v>
      </c>
      <c r="C1982" s="4">
        <v>2859</v>
      </c>
      <c r="D1982" s="4">
        <v>2889</v>
      </c>
      <c r="E1982" s="4">
        <v>2850</v>
      </c>
      <c r="F1982" s="4">
        <v>2826</v>
      </c>
      <c r="G1982" s="4">
        <v>2823</v>
      </c>
      <c r="H1982" s="4">
        <v>2865</v>
      </c>
      <c r="I1982" s="4">
        <v>2835</v>
      </c>
      <c r="J1982" s="4">
        <v>2862</v>
      </c>
      <c r="K1982" s="4">
        <v>2952</v>
      </c>
      <c r="L1982" s="4">
        <v>2982</v>
      </c>
      <c r="M1982" s="4">
        <v>3012</v>
      </c>
      <c r="N1982" s="4">
        <v>3030</v>
      </c>
      <c r="O1982" s="4">
        <v>2961</v>
      </c>
      <c r="P1982" s="4">
        <v>3030</v>
      </c>
      <c r="Q1982" s="4">
        <v>2934</v>
      </c>
    </row>
    <row r="1983" spans="1:17" x14ac:dyDescent="0.3">
      <c r="A1983" t="s">
        <v>2191</v>
      </c>
      <c r="B1983" s="4">
        <v>1047</v>
      </c>
      <c r="C1983" s="4">
        <v>1047</v>
      </c>
      <c r="D1983" s="4">
        <v>1032</v>
      </c>
      <c r="E1983" s="4">
        <v>1047</v>
      </c>
      <c r="F1983" s="4">
        <v>1074</v>
      </c>
      <c r="G1983" s="4">
        <v>1131</v>
      </c>
      <c r="H1983" s="4">
        <v>1140</v>
      </c>
      <c r="I1983" s="4">
        <v>1137</v>
      </c>
      <c r="J1983" s="4">
        <v>1191</v>
      </c>
      <c r="K1983" s="4">
        <v>1149</v>
      </c>
      <c r="L1983" s="4">
        <v>1167</v>
      </c>
      <c r="M1983" s="4">
        <v>1185</v>
      </c>
      <c r="N1983" s="4">
        <v>1200</v>
      </c>
      <c r="O1983" s="4">
        <v>1221</v>
      </c>
      <c r="P1983" s="4">
        <v>1236</v>
      </c>
      <c r="Q1983" s="4">
        <v>1227</v>
      </c>
    </row>
    <row r="1984" spans="1:17" x14ac:dyDescent="0.3">
      <c r="A1984" t="s">
        <v>2192</v>
      </c>
      <c r="B1984" s="4">
        <v>1620</v>
      </c>
      <c r="C1984" s="4">
        <v>1608</v>
      </c>
      <c r="D1984" s="4">
        <v>1581</v>
      </c>
      <c r="E1984" s="4">
        <v>1569</v>
      </c>
      <c r="F1984" s="4">
        <v>1563</v>
      </c>
      <c r="G1984" s="4">
        <v>1584</v>
      </c>
      <c r="H1984" s="4">
        <v>1566</v>
      </c>
      <c r="I1984" s="4">
        <v>1632</v>
      </c>
      <c r="J1984" s="4">
        <v>1659</v>
      </c>
      <c r="K1984" s="4">
        <v>1644</v>
      </c>
      <c r="L1984" s="4">
        <v>1665</v>
      </c>
      <c r="M1984" s="4">
        <v>1638</v>
      </c>
      <c r="N1984" s="4">
        <v>1671</v>
      </c>
      <c r="O1984" s="4">
        <v>1695</v>
      </c>
      <c r="P1984" s="4">
        <v>1764</v>
      </c>
      <c r="Q1984" s="4">
        <v>1800</v>
      </c>
    </row>
    <row r="1985" spans="1:17" x14ac:dyDescent="0.3">
      <c r="A1985" t="s">
        <v>2193</v>
      </c>
      <c r="B1985" s="4">
        <v>1326</v>
      </c>
      <c r="C1985" s="4">
        <v>1323</v>
      </c>
      <c r="D1985" s="4">
        <v>1299</v>
      </c>
      <c r="E1985" s="4">
        <v>1344</v>
      </c>
      <c r="F1985" s="4">
        <v>1329</v>
      </c>
      <c r="G1985" s="4">
        <v>1335</v>
      </c>
      <c r="H1985" s="4">
        <v>1341</v>
      </c>
      <c r="I1985" s="4">
        <v>1314</v>
      </c>
      <c r="J1985" s="4">
        <v>1329</v>
      </c>
      <c r="K1985" s="4">
        <v>1311</v>
      </c>
      <c r="L1985" s="4">
        <v>1344</v>
      </c>
      <c r="M1985" s="4">
        <v>1326</v>
      </c>
      <c r="N1985" s="4">
        <v>1353</v>
      </c>
      <c r="O1985" s="4">
        <v>1377</v>
      </c>
      <c r="P1985" s="4">
        <v>1395</v>
      </c>
      <c r="Q1985" s="4">
        <v>1392</v>
      </c>
    </row>
    <row r="1986" spans="1:17" x14ac:dyDescent="0.3">
      <c r="A1986" t="s">
        <v>2194</v>
      </c>
      <c r="B1986" s="4">
        <v>303</v>
      </c>
      <c r="C1986" s="4">
        <v>315</v>
      </c>
      <c r="D1986" s="4">
        <v>315</v>
      </c>
      <c r="E1986" s="4">
        <v>324</v>
      </c>
      <c r="F1986" s="4">
        <v>318</v>
      </c>
      <c r="G1986" s="4">
        <v>312</v>
      </c>
      <c r="H1986" s="4">
        <v>306</v>
      </c>
      <c r="I1986" s="4">
        <v>309</v>
      </c>
      <c r="J1986" s="4">
        <v>315</v>
      </c>
      <c r="K1986" s="4">
        <v>333</v>
      </c>
      <c r="L1986" s="4">
        <v>348</v>
      </c>
      <c r="M1986" s="4">
        <v>339</v>
      </c>
      <c r="N1986" s="4">
        <v>354</v>
      </c>
      <c r="O1986" s="4">
        <v>351</v>
      </c>
      <c r="P1986" s="4">
        <v>339</v>
      </c>
      <c r="Q1986" s="4">
        <v>354</v>
      </c>
    </row>
    <row r="1987" spans="1:17" x14ac:dyDescent="0.3">
      <c r="A1987" t="s">
        <v>2195</v>
      </c>
      <c r="B1987" s="4">
        <v>2340</v>
      </c>
      <c r="C1987" s="4">
        <v>2382</v>
      </c>
      <c r="D1987" s="4">
        <v>2337</v>
      </c>
      <c r="E1987" s="4">
        <v>2313</v>
      </c>
      <c r="F1987" s="4">
        <v>2316</v>
      </c>
      <c r="G1987" s="4">
        <v>2322</v>
      </c>
      <c r="H1987" s="4">
        <v>2340</v>
      </c>
      <c r="I1987" s="4">
        <v>2337</v>
      </c>
      <c r="J1987" s="4">
        <v>2304</v>
      </c>
      <c r="K1987" s="4">
        <v>2295</v>
      </c>
      <c r="L1987" s="4">
        <v>2277</v>
      </c>
      <c r="M1987" s="4">
        <v>2214</v>
      </c>
      <c r="N1987" s="4">
        <v>2217</v>
      </c>
      <c r="O1987" s="4">
        <v>2253</v>
      </c>
      <c r="P1987" s="4">
        <v>2238</v>
      </c>
      <c r="Q1987" s="4">
        <v>2280</v>
      </c>
    </row>
    <row r="1988" spans="1:17" x14ac:dyDescent="0.3">
      <c r="A1988" t="s">
        <v>2196</v>
      </c>
      <c r="B1988" s="4">
        <v>945</v>
      </c>
      <c r="C1988" s="4">
        <v>927</v>
      </c>
      <c r="D1988" s="4">
        <v>990</v>
      </c>
      <c r="E1988" s="4">
        <v>1017</v>
      </c>
      <c r="F1988" s="4">
        <v>987</v>
      </c>
      <c r="G1988" s="4">
        <v>981</v>
      </c>
      <c r="H1988" s="4">
        <v>999</v>
      </c>
      <c r="I1988" s="4">
        <v>984</v>
      </c>
      <c r="J1988" s="4">
        <v>993</v>
      </c>
      <c r="K1988" s="4">
        <v>963</v>
      </c>
      <c r="L1988" s="4">
        <v>963</v>
      </c>
      <c r="M1988" s="4">
        <v>963</v>
      </c>
      <c r="N1988" s="4">
        <v>963</v>
      </c>
      <c r="O1988" s="4">
        <v>978</v>
      </c>
      <c r="P1988" s="4">
        <v>999</v>
      </c>
      <c r="Q1988" s="4">
        <v>1011</v>
      </c>
    </row>
    <row r="1989" spans="1:17" x14ac:dyDescent="0.3">
      <c r="A1989" t="s">
        <v>2197</v>
      </c>
      <c r="B1989" s="4">
        <v>870</v>
      </c>
      <c r="C1989" s="4">
        <v>969</v>
      </c>
      <c r="D1989" s="4">
        <v>1050</v>
      </c>
      <c r="E1989" s="4">
        <v>1167</v>
      </c>
      <c r="F1989" s="4">
        <v>1320</v>
      </c>
      <c r="G1989" s="4">
        <v>1389</v>
      </c>
      <c r="H1989" s="4">
        <v>1491</v>
      </c>
      <c r="I1989" s="4">
        <v>1614</v>
      </c>
      <c r="J1989" s="4">
        <v>1749</v>
      </c>
      <c r="K1989" s="4">
        <v>1890</v>
      </c>
      <c r="L1989" s="4">
        <v>2118</v>
      </c>
      <c r="M1989" s="4">
        <v>2238</v>
      </c>
      <c r="N1989" s="4">
        <v>2400</v>
      </c>
      <c r="O1989" s="4">
        <v>2580</v>
      </c>
      <c r="P1989" s="4">
        <v>2730</v>
      </c>
      <c r="Q1989" s="4">
        <v>2874</v>
      </c>
    </row>
    <row r="1990" spans="1:17" x14ac:dyDescent="0.3">
      <c r="A1990" t="s">
        <v>2198</v>
      </c>
      <c r="B1990" s="4">
        <v>1932</v>
      </c>
      <c r="C1990" s="4">
        <v>1998</v>
      </c>
      <c r="D1990" s="4">
        <v>2094</v>
      </c>
      <c r="E1990" s="4">
        <v>2172</v>
      </c>
      <c r="F1990" s="4">
        <v>2226</v>
      </c>
      <c r="G1990" s="4">
        <v>2214</v>
      </c>
      <c r="H1990" s="4">
        <v>2151</v>
      </c>
      <c r="I1990" s="4">
        <v>2274</v>
      </c>
      <c r="J1990" s="4">
        <v>2355</v>
      </c>
      <c r="K1990" s="4">
        <v>2526</v>
      </c>
      <c r="L1990" s="4">
        <v>2709</v>
      </c>
      <c r="M1990" s="4">
        <v>2892</v>
      </c>
      <c r="N1990" s="4">
        <v>3078</v>
      </c>
      <c r="O1990" s="4">
        <v>3300</v>
      </c>
      <c r="P1990" s="4">
        <v>3504</v>
      </c>
      <c r="Q1990" s="4">
        <v>3576</v>
      </c>
    </row>
    <row r="1991" spans="1:17" x14ac:dyDescent="0.3">
      <c r="A1991" t="s">
        <v>2199</v>
      </c>
      <c r="B1991" s="4">
        <v>2046</v>
      </c>
      <c r="C1991" s="4">
        <v>2115</v>
      </c>
      <c r="D1991" s="4">
        <v>2118</v>
      </c>
      <c r="E1991" s="4">
        <v>2127</v>
      </c>
      <c r="F1991" s="4">
        <v>2157</v>
      </c>
      <c r="G1991" s="4">
        <v>2163</v>
      </c>
      <c r="H1991" s="4">
        <v>2106</v>
      </c>
      <c r="I1991" s="4">
        <v>2139</v>
      </c>
      <c r="J1991" s="4">
        <v>2190</v>
      </c>
      <c r="K1991" s="4">
        <v>2253</v>
      </c>
      <c r="L1991" s="4">
        <v>2328</v>
      </c>
      <c r="M1991" s="4">
        <v>2433</v>
      </c>
      <c r="N1991" s="4">
        <v>2553</v>
      </c>
      <c r="O1991" s="4">
        <v>2670</v>
      </c>
      <c r="P1991" s="4">
        <v>2694</v>
      </c>
      <c r="Q1991" s="4">
        <v>2733</v>
      </c>
    </row>
    <row r="1992" spans="1:17" x14ac:dyDescent="0.3">
      <c r="A1992" t="s">
        <v>2200</v>
      </c>
      <c r="B1992" s="4">
        <v>630</v>
      </c>
      <c r="C1992" s="4">
        <v>675</v>
      </c>
      <c r="D1992" s="4">
        <v>708</v>
      </c>
      <c r="E1992" s="4">
        <v>765</v>
      </c>
      <c r="F1992" s="4">
        <v>810</v>
      </c>
      <c r="G1992" s="4">
        <v>864</v>
      </c>
      <c r="H1992" s="4">
        <v>954</v>
      </c>
      <c r="I1992" s="4">
        <v>978</v>
      </c>
      <c r="J1992" s="4">
        <v>999</v>
      </c>
      <c r="K1992" s="4">
        <v>1020</v>
      </c>
      <c r="L1992" s="4">
        <v>1047</v>
      </c>
      <c r="M1992" s="4">
        <v>1071</v>
      </c>
      <c r="N1992" s="4">
        <v>1092</v>
      </c>
      <c r="O1992" s="4">
        <v>1131</v>
      </c>
      <c r="P1992" s="4">
        <v>1179</v>
      </c>
      <c r="Q1992" s="4">
        <v>1140</v>
      </c>
    </row>
    <row r="1993" spans="1:17" x14ac:dyDescent="0.3">
      <c r="A1993" t="s">
        <v>2201</v>
      </c>
      <c r="B1993" s="4">
        <v>468</v>
      </c>
      <c r="C1993" s="4">
        <v>507</v>
      </c>
      <c r="D1993" s="4">
        <v>531</v>
      </c>
      <c r="E1993" s="4">
        <v>534</v>
      </c>
      <c r="F1993" s="4">
        <v>549</v>
      </c>
      <c r="G1993" s="4">
        <v>558</v>
      </c>
      <c r="H1993" s="4">
        <v>603</v>
      </c>
      <c r="I1993" s="4">
        <v>606</v>
      </c>
      <c r="J1993" s="4">
        <v>582</v>
      </c>
      <c r="K1993" s="4">
        <v>594</v>
      </c>
      <c r="L1993" s="4">
        <v>597</v>
      </c>
      <c r="M1993" s="4">
        <v>624</v>
      </c>
      <c r="N1993" s="4">
        <v>657</v>
      </c>
      <c r="O1993" s="4">
        <v>681</v>
      </c>
      <c r="P1993" s="4">
        <v>714</v>
      </c>
      <c r="Q1993" s="4">
        <v>744</v>
      </c>
    </row>
    <row r="1994" spans="1:17" x14ac:dyDescent="0.3">
      <c r="A1994" t="s">
        <v>2202</v>
      </c>
      <c r="B1994" s="4">
        <v>948</v>
      </c>
      <c r="C1994" s="4">
        <v>1002</v>
      </c>
      <c r="D1994" s="4">
        <v>1089</v>
      </c>
      <c r="E1994" s="4">
        <v>1140</v>
      </c>
      <c r="F1994" s="4">
        <v>1212</v>
      </c>
      <c r="G1994" s="4">
        <v>1230</v>
      </c>
      <c r="H1994" s="4">
        <v>1275</v>
      </c>
      <c r="I1994" s="4">
        <v>1338</v>
      </c>
      <c r="J1994" s="4">
        <v>1377</v>
      </c>
      <c r="K1994" s="4">
        <v>1470</v>
      </c>
      <c r="L1994" s="4">
        <v>1554</v>
      </c>
      <c r="M1994" s="4">
        <v>1638</v>
      </c>
      <c r="N1994" s="4">
        <v>1707</v>
      </c>
      <c r="O1994" s="4">
        <v>1725</v>
      </c>
      <c r="P1994" s="4">
        <v>1749</v>
      </c>
      <c r="Q1994" s="4">
        <v>1821</v>
      </c>
    </row>
    <row r="1995" spans="1:17" x14ac:dyDescent="0.3">
      <c r="A1995" t="s">
        <v>2203</v>
      </c>
      <c r="B1995" s="4">
        <v>978</v>
      </c>
      <c r="C1995" s="4">
        <v>999</v>
      </c>
      <c r="D1995" s="4">
        <v>1053</v>
      </c>
      <c r="E1995" s="4">
        <v>1044</v>
      </c>
      <c r="F1995" s="4">
        <v>1014</v>
      </c>
      <c r="G1995" s="4">
        <v>1062</v>
      </c>
      <c r="H1995" s="4">
        <v>1026</v>
      </c>
      <c r="I1995" s="4">
        <v>1047</v>
      </c>
      <c r="J1995" s="4">
        <v>1101</v>
      </c>
      <c r="K1995" s="4">
        <v>1113</v>
      </c>
      <c r="L1995" s="4">
        <v>1161</v>
      </c>
      <c r="M1995" s="4">
        <v>1155</v>
      </c>
      <c r="N1995" s="4">
        <v>1173</v>
      </c>
      <c r="O1995" s="4">
        <v>1146</v>
      </c>
      <c r="P1995" s="4">
        <v>1227</v>
      </c>
      <c r="Q1995" s="4">
        <v>1188</v>
      </c>
    </row>
    <row r="1996" spans="1:17" x14ac:dyDescent="0.3">
      <c r="A1996" t="s">
        <v>2204</v>
      </c>
      <c r="B1996" s="4">
        <v>2421</v>
      </c>
      <c r="C1996" s="4">
        <v>2448</v>
      </c>
      <c r="D1996" s="4">
        <v>2463</v>
      </c>
      <c r="E1996" s="4">
        <v>2436</v>
      </c>
      <c r="F1996" s="4">
        <v>2451</v>
      </c>
      <c r="G1996" s="4">
        <v>2466</v>
      </c>
      <c r="H1996" s="4">
        <v>2526</v>
      </c>
      <c r="I1996" s="4">
        <v>2553</v>
      </c>
      <c r="J1996" s="4">
        <v>2634</v>
      </c>
      <c r="K1996" s="4">
        <v>2682</v>
      </c>
      <c r="L1996" s="4">
        <v>2745</v>
      </c>
      <c r="M1996" s="4">
        <v>2838</v>
      </c>
      <c r="N1996" s="4">
        <v>2871</v>
      </c>
      <c r="O1996" s="4">
        <v>2946</v>
      </c>
      <c r="P1996" s="4">
        <v>2958</v>
      </c>
      <c r="Q1996" s="4">
        <v>2985</v>
      </c>
    </row>
    <row r="1997" spans="1:17" x14ac:dyDescent="0.3">
      <c r="A1997" t="s">
        <v>2205</v>
      </c>
      <c r="B1997" s="4">
        <v>2637</v>
      </c>
      <c r="C1997" s="4">
        <v>2643</v>
      </c>
      <c r="D1997" s="4">
        <v>2628</v>
      </c>
      <c r="E1997" s="4">
        <v>2574</v>
      </c>
      <c r="F1997" s="4">
        <v>2571</v>
      </c>
      <c r="G1997" s="4">
        <v>2526</v>
      </c>
      <c r="H1997" s="4">
        <v>2478</v>
      </c>
      <c r="I1997" s="4">
        <v>2457</v>
      </c>
      <c r="J1997" s="4">
        <v>2496</v>
      </c>
      <c r="K1997" s="4">
        <v>2511</v>
      </c>
      <c r="L1997" s="4">
        <v>2547</v>
      </c>
      <c r="M1997" s="4">
        <v>2613</v>
      </c>
      <c r="N1997" s="4">
        <v>2691</v>
      </c>
      <c r="O1997" s="4">
        <v>2727</v>
      </c>
      <c r="P1997" s="4">
        <v>2847</v>
      </c>
      <c r="Q1997" s="4">
        <v>2844</v>
      </c>
    </row>
    <row r="1998" spans="1:17" x14ac:dyDescent="0.3">
      <c r="A1998" t="s">
        <v>2206</v>
      </c>
      <c r="B1998" s="4">
        <v>1308</v>
      </c>
      <c r="C1998" s="4">
        <v>1365</v>
      </c>
      <c r="D1998" s="4">
        <v>1380</v>
      </c>
      <c r="E1998" s="4">
        <v>1425</v>
      </c>
      <c r="F1998" s="4">
        <v>1455</v>
      </c>
      <c r="G1998" s="4">
        <v>1497</v>
      </c>
      <c r="H1998" s="4">
        <v>1509</v>
      </c>
      <c r="I1998" s="4">
        <v>1545</v>
      </c>
      <c r="J1998" s="4">
        <v>1530</v>
      </c>
      <c r="K1998" s="4">
        <v>1563</v>
      </c>
      <c r="L1998" s="4">
        <v>1572</v>
      </c>
      <c r="M1998" s="4">
        <v>1626</v>
      </c>
      <c r="N1998" s="4">
        <v>1623</v>
      </c>
      <c r="O1998" s="4">
        <v>1587</v>
      </c>
      <c r="P1998" s="4">
        <v>1644</v>
      </c>
      <c r="Q1998" s="4">
        <v>1635</v>
      </c>
    </row>
    <row r="1999" spans="1:17" x14ac:dyDescent="0.3">
      <c r="A1999" t="s">
        <v>2207</v>
      </c>
      <c r="B1999" s="4">
        <v>1482</v>
      </c>
      <c r="C1999" s="4">
        <v>1491</v>
      </c>
      <c r="D1999" s="4">
        <v>1473</v>
      </c>
      <c r="E1999" s="4">
        <v>1491</v>
      </c>
      <c r="F1999" s="4">
        <v>1533</v>
      </c>
      <c r="G1999" s="4">
        <v>1539</v>
      </c>
      <c r="H1999" s="4">
        <v>1530</v>
      </c>
      <c r="I1999" s="4">
        <v>1578</v>
      </c>
      <c r="J1999" s="4">
        <v>1581</v>
      </c>
      <c r="K1999" s="4">
        <v>1593</v>
      </c>
      <c r="L1999" s="4">
        <v>1602</v>
      </c>
      <c r="M1999" s="4">
        <v>1650</v>
      </c>
      <c r="N1999" s="4">
        <v>1671</v>
      </c>
      <c r="O1999" s="4">
        <v>1647</v>
      </c>
      <c r="P1999" s="4">
        <v>1713</v>
      </c>
      <c r="Q1999" s="4">
        <v>1716</v>
      </c>
    </row>
    <row r="2000" spans="1:17" x14ac:dyDescent="0.3">
      <c r="A2000" t="s">
        <v>2208</v>
      </c>
      <c r="B2000" s="4">
        <v>189</v>
      </c>
      <c r="C2000" s="4">
        <v>207</v>
      </c>
      <c r="D2000" s="4">
        <v>219</v>
      </c>
      <c r="E2000" s="4">
        <v>246</v>
      </c>
      <c r="F2000" s="4">
        <v>276</v>
      </c>
      <c r="G2000" s="4">
        <v>285</v>
      </c>
      <c r="H2000" s="4">
        <v>279</v>
      </c>
      <c r="I2000" s="4">
        <v>321</v>
      </c>
      <c r="J2000" s="4">
        <v>330</v>
      </c>
      <c r="K2000" s="4">
        <v>333</v>
      </c>
      <c r="L2000" s="4">
        <v>354</v>
      </c>
      <c r="M2000" s="4">
        <v>378</v>
      </c>
      <c r="N2000" s="4">
        <v>384</v>
      </c>
      <c r="O2000" s="4">
        <v>411</v>
      </c>
      <c r="P2000" s="4">
        <v>417</v>
      </c>
      <c r="Q2000" s="4">
        <v>393</v>
      </c>
    </row>
    <row r="2001" spans="1:17" x14ac:dyDescent="0.3">
      <c r="A2001" t="s">
        <v>2209</v>
      </c>
      <c r="B2001" s="4">
        <v>120</v>
      </c>
      <c r="C2001" s="4">
        <v>129</v>
      </c>
      <c r="D2001" s="4">
        <v>174</v>
      </c>
      <c r="E2001" s="4">
        <v>186</v>
      </c>
      <c r="F2001" s="4">
        <v>219</v>
      </c>
      <c r="G2001" s="4">
        <v>246</v>
      </c>
      <c r="H2001" s="4">
        <v>240</v>
      </c>
      <c r="I2001" s="4">
        <v>276</v>
      </c>
      <c r="J2001" s="4">
        <v>273</v>
      </c>
      <c r="K2001" s="4">
        <v>306</v>
      </c>
      <c r="L2001" s="4">
        <v>312</v>
      </c>
      <c r="M2001" s="4">
        <v>363</v>
      </c>
      <c r="N2001" s="4">
        <v>390</v>
      </c>
      <c r="O2001" s="4">
        <v>414</v>
      </c>
      <c r="P2001" s="4">
        <v>417</v>
      </c>
      <c r="Q2001" s="4">
        <v>417</v>
      </c>
    </row>
    <row r="2002" spans="1:17" x14ac:dyDescent="0.3">
      <c r="A2002" t="s">
        <v>2210</v>
      </c>
      <c r="B2002" s="4">
        <v>339</v>
      </c>
      <c r="C2002" s="4">
        <v>363</v>
      </c>
      <c r="D2002" s="4">
        <v>423</v>
      </c>
      <c r="E2002" s="4">
        <v>456</v>
      </c>
      <c r="F2002" s="4">
        <v>474</v>
      </c>
      <c r="G2002" s="4">
        <v>495</v>
      </c>
      <c r="H2002" s="4">
        <v>546</v>
      </c>
      <c r="I2002" s="4">
        <v>606</v>
      </c>
      <c r="J2002" s="4">
        <v>633</v>
      </c>
      <c r="K2002" s="4">
        <v>681</v>
      </c>
      <c r="L2002" s="4">
        <v>741</v>
      </c>
      <c r="M2002" s="4">
        <v>786</v>
      </c>
      <c r="N2002" s="4">
        <v>810</v>
      </c>
      <c r="O2002" s="4">
        <v>843</v>
      </c>
      <c r="P2002" s="4">
        <v>888</v>
      </c>
      <c r="Q2002" s="4">
        <v>885</v>
      </c>
    </row>
    <row r="2003" spans="1:17" x14ac:dyDescent="0.3">
      <c r="A2003" t="s">
        <v>2211</v>
      </c>
      <c r="B2003" s="4">
        <v>348</v>
      </c>
      <c r="C2003" s="4">
        <v>396</v>
      </c>
      <c r="D2003" s="4">
        <v>429</v>
      </c>
      <c r="E2003" s="4">
        <v>453</v>
      </c>
      <c r="F2003" s="4">
        <v>477</v>
      </c>
      <c r="G2003" s="4">
        <v>480</v>
      </c>
      <c r="H2003" s="4">
        <v>483</v>
      </c>
      <c r="I2003" s="4">
        <v>504</v>
      </c>
      <c r="J2003" s="4">
        <v>549</v>
      </c>
      <c r="K2003" s="4">
        <v>570</v>
      </c>
      <c r="L2003" s="4">
        <v>582</v>
      </c>
      <c r="M2003" s="4">
        <v>630</v>
      </c>
      <c r="N2003" s="4">
        <v>621</v>
      </c>
      <c r="O2003" s="4">
        <v>636</v>
      </c>
      <c r="P2003" s="4">
        <v>666</v>
      </c>
      <c r="Q2003" s="4">
        <v>729</v>
      </c>
    </row>
    <row r="2004" spans="1:17" x14ac:dyDescent="0.3">
      <c r="A2004" t="s">
        <v>2212</v>
      </c>
      <c r="B2004" s="4">
        <v>1362</v>
      </c>
      <c r="C2004" s="4">
        <v>1392</v>
      </c>
      <c r="D2004" s="4">
        <v>1419</v>
      </c>
      <c r="E2004" s="4">
        <v>1377</v>
      </c>
      <c r="F2004" s="4">
        <v>1365</v>
      </c>
      <c r="G2004" s="4">
        <v>1407</v>
      </c>
      <c r="H2004" s="4">
        <v>1413</v>
      </c>
      <c r="I2004" s="4">
        <v>1461</v>
      </c>
      <c r="J2004" s="4">
        <v>1566</v>
      </c>
      <c r="K2004" s="4">
        <v>1734</v>
      </c>
      <c r="L2004" s="4">
        <v>1881</v>
      </c>
      <c r="M2004" s="4">
        <v>2064</v>
      </c>
      <c r="N2004" s="4">
        <v>2142</v>
      </c>
      <c r="O2004" s="4">
        <v>2202</v>
      </c>
      <c r="P2004" s="4">
        <v>2223</v>
      </c>
      <c r="Q2004" s="4">
        <v>2208</v>
      </c>
    </row>
    <row r="2005" spans="1:17" x14ac:dyDescent="0.3">
      <c r="A2005" t="s">
        <v>2213</v>
      </c>
      <c r="B2005" s="4">
        <v>1446</v>
      </c>
      <c r="C2005" s="4">
        <v>1557</v>
      </c>
      <c r="D2005" s="4">
        <v>1791</v>
      </c>
      <c r="E2005" s="4">
        <v>1809</v>
      </c>
      <c r="F2005" s="4">
        <v>1725</v>
      </c>
      <c r="G2005" s="4">
        <v>1794</v>
      </c>
      <c r="H2005" s="4">
        <v>1824</v>
      </c>
      <c r="I2005" s="4">
        <v>1815</v>
      </c>
      <c r="J2005" s="4">
        <v>1965</v>
      </c>
      <c r="K2005" s="4">
        <v>2073</v>
      </c>
      <c r="L2005" s="4">
        <v>2313</v>
      </c>
      <c r="M2005" s="4">
        <v>2436</v>
      </c>
      <c r="N2005" s="4">
        <v>2565</v>
      </c>
      <c r="O2005" s="4">
        <v>2769</v>
      </c>
      <c r="P2005" s="4">
        <v>3195</v>
      </c>
      <c r="Q2005" s="4">
        <v>3450</v>
      </c>
    </row>
    <row r="2006" spans="1:17" x14ac:dyDescent="0.3">
      <c r="A2006" t="s">
        <v>2214</v>
      </c>
      <c r="B2006" s="4">
        <v>1020</v>
      </c>
      <c r="C2006" s="4">
        <v>1083</v>
      </c>
      <c r="D2006" s="4">
        <v>1194</v>
      </c>
      <c r="E2006" s="4">
        <v>1236</v>
      </c>
      <c r="F2006" s="4">
        <v>1290</v>
      </c>
      <c r="G2006" s="4">
        <v>1290</v>
      </c>
      <c r="H2006" s="4">
        <v>1308</v>
      </c>
      <c r="I2006" s="4">
        <v>1380</v>
      </c>
      <c r="J2006" s="4">
        <v>1482</v>
      </c>
      <c r="K2006" s="4">
        <v>1560</v>
      </c>
      <c r="L2006" s="4">
        <v>1641</v>
      </c>
      <c r="M2006" s="4">
        <v>1707</v>
      </c>
      <c r="N2006" s="4">
        <v>1818</v>
      </c>
      <c r="O2006" s="4">
        <v>1860</v>
      </c>
      <c r="P2006" s="4">
        <v>1932</v>
      </c>
      <c r="Q2006" s="4">
        <v>1950</v>
      </c>
    </row>
    <row r="2007" spans="1:17" x14ac:dyDescent="0.3">
      <c r="A2007" t="s">
        <v>2215</v>
      </c>
      <c r="B2007" s="4">
        <v>726</v>
      </c>
      <c r="C2007" s="4">
        <v>876</v>
      </c>
      <c r="D2007" s="4">
        <v>975</v>
      </c>
      <c r="E2007" s="4">
        <v>1032</v>
      </c>
      <c r="F2007" s="4">
        <v>1170</v>
      </c>
      <c r="G2007" s="4">
        <v>1263</v>
      </c>
      <c r="H2007" s="4">
        <v>1287</v>
      </c>
      <c r="I2007" s="4">
        <v>1353</v>
      </c>
      <c r="J2007" s="4">
        <v>1491</v>
      </c>
      <c r="K2007" s="4">
        <v>1644</v>
      </c>
      <c r="L2007" s="4">
        <v>1806</v>
      </c>
      <c r="M2007" s="4">
        <v>1950</v>
      </c>
      <c r="N2007" s="4">
        <v>2067</v>
      </c>
      <c r="O2007" s="4">
        <v>2169</v>
      </c>
      <c r="P2007" s="4">
        <v>2199</v>
      </c>
      <c r="Q2007" s="4">
        <v>2322</v>
      </c>
    </row>
    <row r="2008" spans="1:17" x14ac:dyDescent="0.3">
      <c r="A2008" t="s">
        <v>2216</v>
      </c>
      <c r="B2008" s="4">
        <v>897</v>
      </c>
      <c r="C2008" s="4">
        <v>888</v>
      </c>
      <c r="D2008" s="4">
        <v>870</v>
      </c>
      <c r="E2008" s="4">
        <v>894</v>
      </c>
      <c r="F2008" s="4">
        <v>888</v>
      </c>
      <c r="G2008" s="4">
        <v>903</v>
      </c>
      <c r="H2008" s="4">
        <v>927</v>
      </c>
      <c r="I2008" s="4">
        <v>957</v>
      </c>
      <c r="J2008" s="4">
        <v>1041</v>
      </c>
      <c r="K2008" s="4">
        <v>1158</v>
      </c>
      <c r="L2008" s="4">
        <v>1245</v>
      </c>
      <c r="M2008" s="4">
        <v>1314</v>
      </c>
      <c r="N2008" s="4">
        <v>1323</v>
      </c>
      <c r="O2008" s="4">
        <v>1323</v>
      </c>
      <c r="P2008" s="4">
        <v>1368</v>
      </c>
      <c r="Q2008" s="4">
        <v>1473</v>
      </c>
    </row>
    <row r="2009" spans="1:17" x14ac:dyDescent="0.3">
      <c r="A2009" t="s">
        <v>2217</v>
      </c>
      <c r="B2009" s="4">
        <v>561</v>
      </c>
      <c r="C2009" s="4">
        <v>600</v>
      </c>
      <c r="D2009" s="4">
        <v>681</v>
      </c>
      <c r="E2009" s="4">
        <v>756</v>
      </c>
      <c r="F2009" s="4">
        <v>801</v>
      </c>
      <c r="G2009" s="4">
        <v>795</v>
      </c>
      <c r="H2009" s="4">
        <v>774</v>
      </c>
      <c r="I2009" s="4">
        <v>840</v>
      </c>
      <c r="J2009" s="4">
        <v>921</v>
      </c>
      <c r="K2009" s="4">
        <v>1005</v>
      </c>
      <c r="L2009" s="4">
        <v>1068</v>
      </c>
      <c r="M2009" s="4">
        <v>1113</v>
      </c>
      <c r="N2009" s="4">
        <v>1221</v>
      </c>
      <c r="O2009" s="4">
        <v>1344</v>
      </c>
      <c r="P2009" s="4">
        <v>1530</v>
      </c>
      <c r="Q2009" s="4">
        <v>1716</v>
      </c>
    </row>
    <row r="2010" spans="1:17" x14ac:dyDescent="0.3">
      <c r="A2010" t="s">
        <v>2218</v>
      </c>
      <c r="B2010" s="4">
        <v>585</v>
      </c>
      <c r="C2010" s="4">
        <v>609</v>
      </c>
      <c r="D2010" s="4">
        <v>657</v>
      </c>
      <c r="E2010" s="4">
        <v>720</v>
      </c>
      <c r="F2010" s="4">
        <v>756</v>
      </c>
      <c r="G2010" s="4">
        <v>834</v>
      </c>
      <c r="H2010" s="4">
        <v>855</v>
      </c>
      <c r="I2010" s="4">
        <v>885</v>
      </c>
      <c r="J2010" s="4">
        <v>906</v>
      </c>
      <c r="K2010" s="4">
        <v>990</v>
      </c>
      <c r="L2010" s="4">
        <v>1068</v>
      </c>
      <c r="M2010" s="4">
        <v>1158</v>
      </c>
      <c r="N2010" s="4">
        <v>1248</v>
      </c>
      <c r="O2010" s="4">
        <v>1317</v>
      </c>
      <c r="P2010" s="4">
        <v>1392</v>
      </c>
      <c r="Q2010" s="4">
        <v>1443</v>
      </c>
    </row>
    <row r="2011" spans="1:17" x14ac:dyDescent="0.3">
      <c r="A2011" t="s">
        <v>2219</v>
      </c>
      <c r="B2011" s="4">
        <v>135</v>
      </c>
      <c r="C2011" s="4">
        <v>135</v>
      </c>
      <c r="D2011" s="4">
        <v>150</v>
      </c>
      <c r="E2011" s="4">
        <v>159</v>
      </c>
      <c r="F2011" s="4">
        <v>162</v>
      </c>
      <c r="G2011" s="4">
        <v>177</v>
      </c>
      <c r="H2011" s="4">
        <v>180</v>
      </c>
      <c r="I2011" s="4">
        <v>201</v>
      </c>
      <c r="J2011" s="4">
        <v>201</v>
      </c>
      <c r="K2011" s="4">
        <v>252</v>
      </c>
      <c r="L2011" s="4">
        <v>276</v>
      </c>
      <c r="M2011" s="4">
        <v>291</v>
      </c>
      <c r="N2011" s="4">
        <v>318</v>
      </c>
      <c r="O2011" s="4">
        <v>315</v>
      </c>
      <c r="P2011" s="4">
        <v>354</v>
      </c>
      <c r="Q2011" s="4">
        <v>351</v>
      </c>
    </row>
    <row r="2012" spans="1:17" x14ac:dyDescent="0.3">
      <c r="A2012" t="s">
        <v>2220</v>
      </c>
      <c r="B2012" s="4">
        <v>387</v>
      </c>
      <c r="C2012" s="4">
        <v>462</v>
      </c>
      <c r="D2012" s="4">
        <v>525</v>
      </c>
      <c r="E2012" s="4">
        <v>627</v>
      </c>
      <c r="F2012" s="4">
        <v>669</v>
      </c>
      <c r="G2012" s="4">
        <v>741</v>
      </c>
      <c r="H2012" s="4">
        <v>774</v>
      </c>
      <c r="I2012" s="4">
        <v>792</v>
      </c>
      <c r="J2012" s="4">
        <v>903</v>
      </c>
      <c r="K2012" s="4">
        <v>1035</v>
      </c>
      <c r="L2012" s="4">
        <v>1128</v>
      </c>
      <c r="M2012" s="4">
        <v>1110</v>
      </c>
      <c r="N2012" s="4">
        <v>1176</v>
      </c>
      <c r="O2012" s="4">
        <v>1257</v>
      </c>
      <c r="P2012" s="4">
        <v>1317</v>
      </c>
      <c r="Q2012" s="4">
        <v>1326</v>
      </c>
    </row>
    <row r="2013" spans="1:17" x14ac:dyDescent="0.3">
      <c r="A2013" t="s">
        <v>2221</v>
      </c>
      <c r="B2013" s="4">
        <v>822</v>
      </c>
      <c r="C2013" s="4">
        <v>861</v>
      </c>
      <c r="D2013" s="4">
        <v>924</v>
      </c>
      <c r="E2013" s="4">
        <v>981</v>
      </c>
      <c r="F2013" s="4">
        <v>1038</v>
      </c>
      <c r="G2013" s="4">
        <v>1044</v>
      </c>
      <c r="H2013" s="4">
        <v>1089</v>
      </c>
      <c r="I2013" s="4">
        <v>1116</v>
      </c>
      <c r="J2013" s="4">
        <v>1164</v>
      </c>
      <c r="K2013" s="4">
        <v>1251</v>
      </c>
      <c r="L2013" s="4">
        <v>1329</v>
      </c>
      <c r="M2013" s="4">
        <v>1359</v>
      </c>
      <c r="N2013" s="4">
        <v>1431</v>
      </c>
      <c r="O2013" s="4">
        <v>1470</v>
      </c>
      <c r="P2013" s="4">
        <v>1527</v>
      </c>
      <c r="Q2013" s="4">
        <v>1593</v>
      </c>
    </row>
    <row r="2014" spans="1:17" x14ac:dyDescent="0.3">
      <c r="A2014" t="s">
        <v>2222</v>
      </c>
      <c r="B2014" s="4" t="s">
        <v>219</v>
      </c>
      <c r="C2014" s="4" t="s">
        <v>219</v>
      </c>
      <c r="D2014" s="4" t="s">
        <v>219</v>
      </c>
      <c r="E2014" s="4" t="s">
        <v>219</v>
      </c>
      <c r="F2014" s="4" t="s">
        <v>219</v>
      </c>
      <c r="G2014" s="4" t="s">
        <v>219</v>
      </c>
      <c r="H2014" s="4" t="s">
        <v>219</v>
      </c>
      <c r="I2014" s="4" t="s">
        <v>219</v>
      </c>
      <c r="J2014" s="4" t="s">
        <v>219</v>
      </c>
      <c r="K2014" s="4" t="s">
        <v>219</v>
      </c>
      <c r="L2014" s="4" t="s">
        <v>219</v>
      </c>
      <c r="M2014" s="4" t="s">
        <v>219</v>
      </c>
      <c r="N2014" s="4">
        <v>6</v>
      </c>
      <c r="O2014" s="4">
        <v>6</v>
      </c>
      <c r="P2014" s="4">
        <v>9</v>
      </c>
      <c r="Q2014" s="4">
        <v>9</v>
      </c>
    </row>
    <row r="2015" spans="1:17" x14ac:dyDescent="0.3">
      <c r="A2015" t="s">
        <v>2223</v>
      </c>
      <c r="B2015" s="4">
        <v>1215</v>
      </c>
      <c r="C2015" s="4">
        <v>1200</v>
      </c>
      <c r="D2015" s="4">
        <v>1233</v>
      </c>
      <c r="E2015" s="4">
        <v>1254</v>
      </c>
      <c r="F2015" s="4">
        <v>1278</v>
      </c>
      <c r="G2015" s="4">
        <v>1368</v>
      </c>
      <c r="H2015" s="4">
        <v>1290</v>
      </c>
      <c r="I2015" s="4">
        <v>1383</v>
      </c>
      <c r="J2015" s="4">
        <v>1488</v>
      </c>
      <c r="K2015" s="4">
        <v>1548</v>
      </c>
      <c r="L2015" s="4">
        <v>1611</v>
      </c>
      <c r="M2015" s="4">
        <v>1623</v>
      </c>
      <c r="N2015" s="4">
        <v>1635</v>
      </c>
      <c r="O2015" s="4">
        <v>1614</v>
      </c>
      <c r="P2015" s="4">
        <v>1641</v>
      </c>
      <c r="Q2015" s="4">
        <v>1425</v>
      </c>
    </row>
    <row r="2016" spans="1:17" x14ac:dyDescent="0.3">
      <c r="A2016" t="s">
        <v>2224</v>
      </c>
      <c r="B2016" s="4">
        <v>2226</v>
      </c>
      <c r="C2016" s="4">
        <v>2361</v>
      </c>
      <c r="D2016" s="4">
        <v>2439</v>
      </c>
      <c r="E2016" s="4">
        <v>2364</v>
      </c>
      <c r="F2016" s="4">
        <v>2352</v>
      </c>
      <c r="G2016" s="4">
        <v>2430</v>
      </c>
      <c r="H2016" s="4">
        <v>2490</v>
      </c>
      <c r="I2016" s="4">
        <v>2508</v>
      </c>
      <c r="J2016" s="4">
        <v>2628</v>
      </c>
      <c r="K2016" s="4">
        <v>2715</v>
      </c>
      <c r="L2016" s="4">
        <v>2964</v>
      </c>
      <c r="M2016" s="4">
        <v>2991</v>
      </c>
      <c r="N2016" s="4">
        <v>3051</v>
      </c>
      <c r="O2016" s="4">
        <v>3030</v>
      </c>
      <c r="P2016" s="4">
        <v>3021</v>
      </c>
      <c r="Q2016" s="4">
        <v>2790</v>
      </c>
    </row>
    <row r="2017" spans="1:17" x14ac:dyDescent="0.3">
      <c r="A2017" t="s">
        <v>2225</v>
      </c>
      <c r="B2017" s="4">
        <v>2286</v>
      </c>
      <c r="C2017" s="4">
        <v>2370</v>
      </c>
      <c r="D2017" s="4">
        <v>2457</v>
      </c>
      <c r="E2017" s="4">
        <v>2460</v>
      </c>
      <c r="F2017" s="4">
        <v>2514</v>
      </c>
      <c r="G2017" s="4">
        <v>2508</v>
      </c>
      <c r="H2017" s="4">
        <v>2484</v>
      </c>
      <c r="I2017" s="4">
        <v>2532</v>
      </c>
      <c r="J2017" s="4">
        <v>2541</v>
      </c>
      <c r="K2017" s="4">
        <v>2670</v>
      </c>
      <c r="L2017" s="4">
        <v>2784</v>
      </c>
      <c r="M2017" s="4">
        <v>2811</v>
      </c>
      <c r="N2017" s="4">
        <v>2823</v>
      </c>
      <c r="O2017" s="4">
        <v>2814</v>
      </c>
      <c r="P2017" s="4">
        <v>2856</v>
      </c>
      <c r="Q2017" s="4">
        <v>2724</v>
      </c>
    </row>
    <row r="2018" spans="1:17" x14ac:dyDescent="0.3">
      <c r="A2018" t="s">
        <v>2226</v>
      </c>
      <c r="B2018" s="4">
        <v>333</v>
      </c>
      <c r="C2018" s="4">
        <v>360</v>
      </c>
      <c r="D2018" s="4">
        <v>378</v>
      </c>
      <c r="E2018" s="4">
        <v>423</v>
      </c>
      <c r="F2018" s="4">
        <v>447</v>
      </c>
      <c r="G2018" s="4">
        <v>501</v>
      </c>
      <c r="H2018" s="4">
        <v>525</v>
      </c>
      <c r="I2018" s="4">
        <v>552</v>
      </c>
      <c r="J2018" s="4">
        <v>603</v>
      </c>
      <c r="K2018" s="4">
        <v>618</v>
      </c>
      <c r="L2018" s="4">
        <v>651</v>
      </c>
      <c r="M2018" s="4">
        <v>711</v>
      </c>
      <c r="N2018" s="4">
        <v>699</v>
      </c>
      <c r="O2018" s="4">
        <v>726</v>
      </c>
      <c r="P2018" s="4">
        <v>774</v>
      </c>
      <c r="Q2018" s="4">
        <v>789</v>
      </c>
    </row>
    <row r="2019" spans="1:17" x14ac:dyDescent="0.3">
      <c r="A2019" t="s">
        <v>2227</v>
      </c>
      <c r="B2019" s="4">
        <v>696</v>
      </c>
      <c r="C2019" s="4">
        <v>753</v>
      </c>
      <c r="D2019" s="4">
        <v>783</v>
      </c>
      <c r="E2019" s="4">
        <v>795</v>
      </c>
      <c r="F2019" s="4">
        <v>849</v>
      </c>
      <c r="G2019" s="4">
        <v>948</v>
      </c>
      <c r="H2019" s="4">
        <v>1047</v>
      </c>
      <c r="I2019" s="4">
        <v>1149</v>
      </c>
      <c r="J2019" s="4">
        <v>1110</v>
      </c>
      <c r="K2019" s="4">
        <v>1209</v>
      </c>
      <c r="L2019" s="4">
        <v>1272</v>
      </c>
      <c r="M2019" s="4">
        <v>1269</v>
      </c>
      <c r="N2019" s="4">
        <v>1260</v>
      </c>
      <c r="O2019" s="4">
        <v>1260</v>
      </c>
      <c r="P2019" s="4">
        <v>1257</v>
      </c>
      <c r="Q2019" s="4">
        <v>1071</v>
      </c>
    </row>
    <row r="2020" spans="1:17" x14ac:dyDescent="0.3">
      <c r="A2020" t="s">
        <v>2228</v>
      </c>
      <c r="B2020" s="4">
        <v>1203</v>
      </c>
      <c r="C2020" s="4">
        <v>1281</v>
      </c>
      <c r="D2020" s="4">
        <v>1233</v>
      </c>
      <c r="E2020" s="4">
        <v>1308</v>
      </c>
      <c r="F2020" s="4">
        <v>1362</v>
      </c>
      <c r="G2020" s="4">
        <v>1377</v>
      </c>
      <c r="H2020" s="4">
        <v>1335</v>
      </c>
      <c r="I2020" s="4">
        <v>1395</v>
      </c>
      <c r="J2020" s="4">
        <v>1389</v>
      </c>
      <c r="K2020" s="4">
        <v>1422</v>
      </c>
      <c r="L2020" s="4">
        <v>1452</v>
      </c>
      <c r="M2020" s="4">
        <v>1407</v>
      </c>
      <c r="N2020" s="4">
        <v>1437</v>
      </c>
      <c r="O2020" s="4">
        <v>1368</v>
      </c>
      <c r="P2020" s="4">
        <v>1422</v>
      </c>
      <c r="Q2020" s="4">
        <v>1335</v>
      </c>
    </row>
    <row r="2021" spans="1:17" x14ac:dyDescent="0.3">
      <c r="A2021" t="s">
        <v>2229</v>
      </c>
      <c r="B2021" s="4">
        <v>1161</v>
      </c>
      <c r="C2021" s="4">
        <v>1221</v>
      </c>
      <c r="D2021" s="4">
        <v>1419</v>
      </c>
      <c r="E2021" s="4">
        <v>1446</v>
      </c>
      <c r="F2021" s="4">
        <v>1530</v>
      </c>
      <c r="G2021" s="4">
        <v>1602</v>
      </c>
      <c r="H2021" s="4">
        <v>1617</v>
      </c>
      <c r="I2021" s="4">
        <v>1647</v>
      </c>
      <c r="J2021" s="4">
        <v>1737</v>
      </c>
      <c r="K2021" s="4">
        <v>1869</v>
      </c>
      <c r="L2021" s="4">
        <v>1935</v>
      </c>
      <c r="M2021" s="4">
        <v>1971</v>
      </c>
      <c r="N2021" s="4">
        <v>2094</v>
      </c>
      <c r="O2021" s="4">
        <v>2079</v>
      </c>
      <c r="P2021" s="4">
        <v>2130</v>
      </c>
      <c r="Q2021" s="4">
        <v>2118</v>
      </c>
    </row>
    <row r="2022" spans="1:17" x14ac:dyDescent="0.3">
      <c r="A2022" t="s">
        <v>2230</v>
      </c>
      <c r="B2022" s="4">
        <v>2130</v>
      </c>
      <c r="C2022" s="4">
        <v>2187</v>
      </c>
      <c r="D2022" s="4">
        <v>2304</v>
      </c>
      <c r="E2022" s="4">
        <v>2358</v>
      </c>
      <c r="F2022" s="4">
        <v>2343</v>
      </c>
      <c r="G2022" s="4">
        <v>2358</v>
      </c>
      <c r="H2022" s="4">
        <v>2358</v>
      </c>
      <c r="I2022" s="4">
        <v>2391</v>
      </c>
      <c r="J2022" s="4">
        <v>2478</v>
      </c>
      <c r="K2022" s="4">
        <v>2643</v>
      </c>
      <c r="L2022" s="4">
        <v>2838</v>
      </c>
      <c r="M2022" s="4">
        <v>2994</v>
      </c>
      <c r="N2022" s="4">
        <v>3126</v>
      </c>
      <c r="O2022" s="4">
        <v>3264</v>
      </c>
      <c r="P2022" s="4">
        <v>3267</v>
      </c>
      <c r="Q2022" s="4">
        <v>3288</v>
      </c>
    </row>
    <row r="2023" spans="1:17" x14ac:dyDescent="0.3">
      <c r="A2023" t="s">
        <v>2231</v>
      </c>
      <c r="B2023" s="4">
        <v>177</v>
      </c>
      <c r="C2023" s="4">
        <v>204</v>
      </c>
      <c r="D2023" s="4">
        <v>207</v>
      </c>
      <c r="E2023" s="4">
        <v>240</v>
      </c>
      <c r="F2023" s="4">
        <v>279</v>
      </c>
      <c r="G2023" s="4">
        <v>300</v>
      </c>
      <c r="H2023" s="4">
        <v>315</v>
      </c>
      <c r="I2023" s="4">
        <v>333</v>
      </c>
      <c r="J2023" s="4">
        <v>339</v>
      </c>
      <c r="K2023" s="4">
        <v>336</v>
      </c>
      <c r="L2023" s="4">
        <v>360</v>
      </c>
      <c r="M2023" s="4">
        <v>378</v>
      </c>
      <c r="N2023" s="4">
        <v>375</v>
      </c>
      <c r="O2023" s="4">
        <v>378</v>
      </c>
      <c r="P2023" s="4">
        <v>405</v>
      </c>
      <c r="Q2023" s="4">
        <v>396</v>
      </c>
    </row>
    <row r="2024" spans="1:17" x14ac:dyDescent="0.3">
      <c r="A2024" t="s">
        <v>2232</v>
      </c>
      <c r="B2024" s="4">
        <v>975</v>
      </c>
      <c r="C2024" s="4">
        <v>975</v>
      </c>
      <c r="D2024" s="4">
        <v>1068</v>
      </c>
      <c r="E2024" s="4">
        <v>1053</v>
      </c>
      <c r="F2024" s="4">
        <v>1074</v>
      </c>
      <c r="G2024" s="4">
        <v>1080</v>
      </c>
      <c r="H2024" s="4">
        <v>1047</v>
      </c>
      <c r="I2024" s="4">
        <v>1071</v>
      </c>
      <c r="J2024" s="4">
        <v>1098</v>
      </c>
      <c r="K2024" s="4">
        <v>1083</v>
      </c>
      <c r="L2024" s="4">
        <v>1116</v>
      </c>
      <c r="M2024" s="4">
        <v>1143</v>
      </c>
      <c r="N2024" s="4">
        <v>1182</v>
      </c>
      <c r="O2024" s="4">
        <v>1188</v>
      </c>
      <c r="P2024" s="4">
        <v>1215</v>
      </c>
      <c r="Q2024" s="4">
        <v>1206</v>
      </c>
    </row>
    <row r="2025" spans="1:17" x14ac:dyDescent="0.3">
      <c r="A2025" t="s">
        <v>2233</v>
      </c>
      <c r="B2025" s="4">
        <v>57</v>
      </c>
      <c r="C2025" s="4">
        <v>57</v>
      </c>
      <c r="D2025" s="4">
        <v>54</v>
      </c>
      <c r="E2025" s="4">
        <v>51</v>
      </c>
      <c r="F2025" s="4">
        <v>45</v>
      </c>
      <c r="G2025" s="4">
        <v>42</v>
      </c>
      <c r="H2025" s="4">
        <v>42</v>
      </c>
      <c r="I2025" s="4">
        <v>54</v>
      </c>
      <c r="J2025" s="4">
        <v>300</v>
      </c>
      <c r="K2025" s="4">
        <v>576</v>
      </c>
      <c r="L2025" s="4">
        <v>1086</v>
      </c>
      <c r="M2025" s="4">
        <v>1692</v>
      </c>
      <c r="N2025" s="4">
        <v>2298</v>
      </c>
      <c r="O2025" s="4">
        <v>2808</v>
      </c>
      <c r="P2025" s="4">
        <v>3210</v>
      </c>
      <c r="Q2025" s="4">
        <v>3471</v>
      </c>
    </row>
    <row r="2026" spans="1:17" x14ac:dyDescent="0.3">
      <c r="A2026" t="s">
        <v>2234</v>
      </c>
      <c r="B2026" s="4">
        <v>504</v>
      </c>
      <c r="C2026" s="4">
        <v>786</v>
      </c>
      <c r="D2026" s="4">
        <v>1032</v>
      </c>
      <c r="E2026" s="4">
        <v>1233</v>
      </c>
      <c r="F2026" s="4">
        <v>1320</v>
      </c>
      <c r="G2026" s="4">
        <v>1434</v>
      </c>
      <c r="H2026" s="4">
        <v>1563</v>
      </c>
      <c r="I2026" s="4">
        <v>1638</v>
      </c>
      <c r="J2026" s="4">
        <v>1818</v>
      </c>
      <c r="K2026" s="4">
        <v>1911</v>
      </c>
      <c r="L2026" s="4">
        <v>2022</v>
      </c>
      <c r="M2026" s="4">
        <v>2091</v>
      </c>
      <c r="N2026" s="4">
        <v>2244</v>
      </c>
      <c r="O2026" s="4">
        <v>2376</v>
      </c>
      <c r="P2026" s="4">
        <v>2463</v>
      </c>
      <c r="Q2026" s="4">
        <v>2397</v>
      </c>
    </row>
    <row r="2027" spans="1:17" x14ac:dyDescent="0.3">
      <c r="A2027" t="s">
        <v>2235</v>
      </c>
      <c r="B2027" s="4">
        <v>39</v>
      </c>
      <c r="C2027" s="4">
        <v>39</v>
      </c>
      <c r="D2027" s="4">
        <v>48</v>
      </c>
      <c r="E2027" s="4">
        <v>81</v>
      </c>
      <c r="F2027" s="4">
        <v>90</v>
      </c>
      <c r="G2027" s="4">
        <v>114</v>
      </c>
      <c r="H2027" s="4">
        <v>156</v>
      </c>
      <c r="I2027" s="4">
        <v>225</v>
      </c>
      <c r="J2027" s="4">
        <v>354</v>
      </c>
      <c r="K2027" s="4">
        <v>444</v>
      </c>
      <c r="L2027" s="4">
        <v>579</v>
      </c>
      <c r="M2027" s="4">
        <v>753</v>
      </c>
      <c r="N2027" s="4">
        <v>984</v>
      </c>
      <c r="O2027" s="4">
        <v>1164</v>
      </c>
      <c r="P2027" s="4">
        <v>1443</v>
      </c>
      <c r="Q2027" s="4">
        <v>2028</v>
      </c>
    </row>
    <row r="2028" spans="1:17" x14ac:dyDescent="0.3">
      <c r="A2028" t="s">
        <v>2236</v>
      </c>
      <c r="B2028" s="4">
        <v>567</v>
      </c>
      <c r="C2028" s="4">
        <v>558</v>
      </c>
      <c r="D2028" s="4">
        <v>576</v>
      </c>
      <c r="E2028" s="4">
        <v>606</v>
      </c>
      <c r="F2028" s="4">
        <v>630</v>
      </c>
      <c r="G2028" s="4">
        <v>660</v>
      </c>
      <c r="H2028" s="4">
        <v>690</v>
      </c>
      <c r="I2028" s="4">
        <v>717</v>
      </c>
      <c r="J2028" s="4">
        <v>669</v>
      </c>
      <c r="K2028" s="4">
        <v>651</v>
      </c>
      <c r="L2028" s="4">
        <v>654</v>
      </c>
      <c r="M2028" s="4">
        <v>663</v>
      </c>
      <c r="N2028" s="4">
        <v>669</v>
      </c>
      <c r="O2028" s="4">
        <v>672</v>
      </c>
      <c r="P2028" s="4">
        <v>684</v>
      </c>
      <c r="Q2028" s="4">
        <v>687</v>
      </c>
    </row>
    <row r="2029" spans="1:17" x14ac:dyDescent="0.3">
      <c r="A2029" t="s">
        <v>2237</v>
      </c>
      <c r="B2029" s="4">
        <v>1014</v>
      </c>
      <c r="C2029" s="4">
        <v>1032</v>
      </c>
      <c r="D2029" s="4">
        <v>1074</v>
      </c>
      <c r="E2029" s="4">
        <v>1125</v>
      </c>
      <c r="F2029" s="4">
        <v>1200</v>
      </c>
      <c r="G2029" s="4">
        <v>1251</v>
      </c>
      <c r="H2029" s="4">
        <v>1260</v>
      </c>
      <c r="I2029" s="4">
        <v>1359</v>
      </c>
      <c r="J2029" s="4">
        <v>1404</v>
      </c>
      <c r="K2029" s="4">
        <v>1440</v>
      </c>
      <c r="L2029" s="4">
        <v>1455</v>
      </c>
      <c r="M2029" s="4">
        <v>1488</v>
      </c>
      <c r="N2029" s="4">
        <v>1467</v>
      </c>
      <c r="O2029" s="4">
        <v>1557</v>
      </c>
      <c r="P2029" s="4">
        <v>1578</v>
      </c>
      <c r="Q2029" s="4">
        <v>1602</v>
      </c>
    </row>
    <row r="2030" spans="1:17" x14ac:dyDescent="0.3">
      <c r="A2030" t="s">
        <v>2238</v>
      </c>
      <c r="B2030" s="4">
        <v>1179</v>
      </c>
      <c r="C2030" s="4">
        <v>1173</v>
      </c>
      <c r="D2030" s="4">
        <v>1185</v>
      </c>
      <c r="E2030" s="4">
        <v>1185</v>
      </c>
      <c r="F2030" s="4">
        <v>1176</v>
      </c>
      <c r="G2030" s="4">
        <v>1140</v>
      </c>
      <c r="H2030" s="4">
        <v>1143</v>
      </c>
      <c r="I2030" s="4">
        <v>1164</v>
      </c>
      <c r="J2030" s="4">
        <v>1158</v>
      </c>
      <c r="K2030" s="4">
        <v>1152</v>
      </c>
      <c r="L2030" s="4">
        <v>1176</v>
      </c>
      <c r="M2030" s="4">
        <v>1200</v>
      </c>
      <c r="N2030" s="4">
        <v>1191</v>
      </c>
      <c r="O2030" s="4">
        <v>1221</v>
      </c>
      <c r="P2030" s="4">
        <v>1263</v>
      </c>
      <c r="Q2030" s="4">
        <v>1269</v>
      </c>
    </row>
    <row r="2031" spans="1:17" x14ac:dyDescent="0.3">
      <c r="A2031" t="s">
        <v>2239</v>
      </c>
      <c r="B2031" s="4">
        <v>1944</v>
      </c>
      <c r="C2031" s="4">
        <v>1992</v>
      </c>
      <c r="D2031" s="4">
        <v>2040</v>
      </c>
      <c r="E2031" s="4">
        <v>2106</v>
      </c>
      <c r="F2031" s="4">
        <v>2148</v>
      </c>
      <c r="G2031" s="4">
        <v>2217</v>
      </c>
      <c r="H2031" s="4">
        <v>2232</v>
      </c>
      <c r="I2031" s="4">
        <v>2256</v>
      </c>
      <c r="J2031" s="4">
        <v>2259</v>
      </c>
      <c r="K2031" s="4">
        <v>2265</v>
      </c>
      <c r="L2031" s="4">
        <v>2295</v>
      </c>
      <c r="M2031" s="4">
        <v>2322</v>
      </c>
      <c r="N2031" s="4">
        <v>2325</v>
      </c>
      <c r="O2031" s="4">
        <v>2340</v>
      </c>
      <c r="P2031" s="4">
        <v>2355</v>
      </c>
      <c r="Q2031" s="4">
        <v>2448</v>
      </c>
    </row>
    <row r="2032" spans="1:17" x14ac:dyDescent="0.3">
      <c r="A2032" t="s">
        <v>2240</v>
      </c>
      <c r="B2032" s="4">
        <v>1038</v>
      </c>
      <c r="C2032" s="4">
        <v>1110</v>
      </c>
      <c r="D2032" s="4">
        <v>1185</v>
      </c>
      <c r="E2032" s="4">
        <v>1257</v>
      </c>
      <c r="F2032" s="4">
        <v>1326</v>
      </c>
      <c r="G2032" s="4">
        <v>1332</v>
      </c>
      <c r="H2032" s="4">
        <v>1338</v>
      </c>
      <c r="I2032" s="4">
        <v>1395</v>
      </c>
      <c r="J2032" s="4">
        <v>1392</v>
      </c>
      <c r="K2032" s="4">
        <v>1425</v>
      </c>
      <c r="L2032" s="4">
        <v>1434</v>
      </c>
      <c r="M2032" s="4">
        <v>1476</v>
      </c>
      <c r="N2032" s="4">
        <v>1506</v>
      </c>
      <c r="O2032" s="4">
        <v>1551</v>
      </c>
      <c r="P2032" s="4">
        <v>1536</v>
      </c>
      <c r="Q2032" s="4">
        <v>1521</v>
      </c>
    </row>
    <row r="2033" spans="1:17" x14ac:dyDescent="0.3">
      <c r="A2033" t="s">
        <v>2241</v>
      </c>
      <c r="B2033" s="4">
        <v>1635</v>
      </c>
      <c r="C2033" s="4">
        <v>1659</v>
      </c>
      <c r="D2033" s="4">
        <v>1710</v>
      </c>
      <c r="E2033" s="4">
        <v>1770</v>
      </c>
      <c r="F2033" s="4">
        <v>1782</v>
      </c>
      <c r="G2033" s="4">
        <v>1833</v>
      </c>
      <c r="H2033" s="4">
        <v>1851</v>
      </c>
      <c r="I2033" s="4">
        <v>1842</v>
      </c>
      <c r="J2033" s="4">
        <v>1890</v>
      </c>
      <c r="K2033" s="4">
        <v>1908</v>
      </c>
      <c r="L2033" s="4">
        <v>1929</v>
      </c>
      <c r="M2033" s="4">
        <v>1986</v>
      </c>
      <c r="N2033" s="4">
        <v>2064</v>
      </c>
      <c r="O2033" s="4">
        <v>2061</v>
      </c>
      <c r="P2033" s="4">
        <v>2073</v>
      </c>
      <c r="Q2033" s="4">
        <v>2115</v>
      </c>
    </row>
    <row r="2034" spans="1:17" x14ac:dyDescent="0.3">
      <c r="A2034" t="s">
        <v>2242</v>
      </c>
      <c r="B2034" s="4">
        <v>2391</v>
      </c>
      <c r="C2034" s="4">
        <v>2436</v>
      </c>
      <c r="D2034" s="4">
        <v>2433</v>
      </c>
      <c r="E2034" s="4">
        <v>2454</v>
      </c>
      <c r="F2034" s="4">
        <v>2403</v>
      </c>
      <c r="G2034" s="4">
        <v>2436</v>
      </c>
      <c r="H2034" s="4">
        <v>2427</v>
      </c>
      <c r="I2034" s="4">
        <v>2379</v>
      </c>
      <c r="J2034" s="4">
        <v>2391</v>
      </c>
      <c r="K2034" s="4">
        <v>2409</v>
      </c>
      <c r="L2034" s="4">
        <v>2418</v>
      </c>
      <c r="M2034" s="4">
        <v>2451</v>
      </c>
      <c r="N2034" s="4">
        <v>2433</v>
      </c>
      <c r="O2034" s="4">
        <v>2418</v>
      </c>
      <c r="P2034" s="4">
        <v>2457</v>
      </c>
      <c r="Q2034" s="4">
        <v>2415</v>
      </c>
    </row>
    <row r="2035" spans="1:17" x14ac:dyDescent="0.3">
      <c r="A2035" t="s">
        <v>2243</v>
      </c>
      <c r="B2035" s="4">
        <v>1761</v>
      </c>
      <c r="C2035" s="4">
        <v>1743</v>
      </c>
      <c r="D2035" s="4">
        <v>1743</v>
      </c>
      <c r="E2035" s="4">
        <v>1776</v>
      </c>
      <c r="F2035" s="4">
        <v>1824</v>
      </c>
      <c r="G2035" s="4">
        <v>1875</v>
      </c>
      <c r="H2035" s="4">
        <v>1977</v>
      </c>
      <c r="I2035" s="4">
        <v>2046</v>
      </c>
      <c r="J2035" s="4">
        <v>2244</v>
      </c>
      <c r="K2035" s="4">
        <v>2433</v>
      </c>
      <c r="L2035" s="4">
        <v>2571</v>
      </c>
      <c r="M2035" s="4">
        <v>2679</v>
      </c>
      <c r="N2035" s="4">
        <v>2796</v>
      </c>
      <c r="O2035" s="4">
        <v>2889</v>
      </c>
      <c r="P2035" s="4">
        <v>2943</v>
      </c>
      <c r="Q2035" s="4">
        <v>2982</v>
      </c>
    </row>
    <row r="2036" spans="1:17" x14ac:dyDescent="0.3">
      <c r="A2036" t="s">
        <v>2244</v>
      </c>
      <c r="B2036" s="4">
        <v>2583</v>
      </c>
      <c r="C2036" s="4">
        <v>2532</v>
      </c>
      <c r="D2036" s="4">
        <v>2547</v>
      </c>
      <c r="E2036" s="4">
        <v>2610</v>
      </c>
      <c r="F2036" s="4">
        <v>2601</v>
      </c>
      <c r="G2036" s="4">
        <v>2583</v>
      </c>
      <c r="H2036" s="4">
        <v>2595</v>
      </c>
      <c r="I2036" s="4">
        <v>2616</v>
      </c>
      <c r="J2036" s="4">
        <v>2628</v>
      </c>
      <c r="K2036" s="4">
        <v>2658</v>
      </c>
      <c r="L2036" s="4">
        <v>2622</v>
      </c>
      <c r="M2036" s="4">
        <v>2652</v>
      </c>
      <c r="N2036" s="4">
        <v>2655</v>
      </c>
      <c r="O2036" s="4">
        <v>2688</v>
      </c>
      <c r="P2036" s="4">
        <v>2748</v>
      </c>
      <c r="Q2036" s="4">
        <v>2706</v>
      </c>
    </row>
    <row r="2037" spans="1:17" x14ac:dyDescent="0.3">
      <c r="A2037" t="s">
        <v>2245</v>
      </c>
      <c r="B2037" s="4">
        <v>2658</v>
      </c>
      <c r="C2037" s="4">
        <v>2658</v>
      </c>
      <c r="D2037" s="4">
        <v>2655</v>
      </c>
      <c r="E2037" s="4">
        <v>2682</v>
      </c>
      <c r="F2037" s="4">
        <v>2703</v>
      </c>
      <c r="G2037" s="4">
        <v>2727</v>
      </c>
      <c r="H2037" s="4">
        <v>2709</v>
      </c>
      <c r="I2037" s="4">
        <v>2736</v>
      </c>
      <c r="J2037" s="4">
        <v>2733</v>
      </c>
      <c r="K2037" s="4">
        <v>2739</v>
      </c>
      <c r="L2037" s="4">
        <v>2700</v>
      </c>
      <c r="M2037" s="4">
        <v>2799</v>
      </c>
      <c r="N2037" s="4">
        <v>2847</v>
      </c>
      <c r="O2037" s="4">
        <v>2958</v>
      </c>
      <c r="P2037" s="4">
        <v>2967</v>
      </c>
      <c r="Q2037" s="4">
        <v>3009</v>
      </c>
    </row>
    <row r="2038" spans="1:17" x14ac:dyDescent="0.3">
      <c r="A2038" t="s">
        <v>2246</v>
      </c>
      <c r="B2038" s="4">
        <v>621</v>
      </c>
      <c r="C2038" s="4">
        <v>654</v>
      </c>
      <c r="D2038" s="4">
        <v>678</v>
      </c>
      <c r="E2038" s="4">
        <v>720</v>
      </c>
      <c r="F2038" s="4">
        <v>744</v>
      </c>
      <c r="G2038" s="4">
        <v>744</v>
      </c>
      <c r="H2038" s="4">
        <v>762</v>
      </c>
      <c r="I2038" s="4">
        <v>783</v>
      </c>
      <c r="J2038" s="4">
        <v>810</v>
      </c>
      <c r="K2038" s="4">
        <v>834</v>
      </c>
      <c r="L2038" s="4">
        <v>858</v>
      </c>
      <c r="M2038" s="4">
        <v>876</v>
      </c>
      <c r="N2038" s="4">
        <v>909</v>
      </c>
      <c r="O2038" s="4">
        <v>936</v>
      </c>
      <c r="P2038" s="4">
        <v>930</v>
      </c>
      <c r="Q2038" s="4">
        <v>969</v>
      </c>
    </row>
    <row r="2039" spans="1:17" x14ac:dyDescent="0.3">
      <c r="A2039" t="s">
        <v>2247</v>
      </c>
      <c r="B2039" s="4">
        <v>1053</v>
      </c>
      <c r="C2039" s="4">
        <v>1089</v>
      </c>
      <c r="D2039" s="4">
        <v>1137</v>
      </c>
      <c r="E2039" s="4">
        <v>1131</v>
      </c>
      <c r="F2039" s="4">
        <v>1194</v>
      </c>
      <c r="G2039" s="4">
        <v>1188</v>
      </c>
      <c r="H2039" s="4">
        <v>1224</v>
      </c>
      <c r="I2039" s="4">
        <v>1230</v>
      </c>
      <c r="J2039" s="4">
        <v>1230</v>
      </c>
      <c r="K2039" s="4">
        <v>1233</v>
      </c>
      <c r="L2039" s="4">
        <v>1236</v>
      </c>
      <c r="M2039" s="4">
        <v>1272</v>
      </c>
      <c r="N2039" s="4">
        <v>1278</v>
      </c>
      <c r="O2039" s="4">
        <v>1296</v>
      </c>
      <c r="P2039" s="4">
        <v>1326</v>
      </c>
      <c r="Q2039" s="4">
        <v>1323</v>
      </c>
    </row>
    <row r="2040" spans="1:17" x14ac:dyDescent="0.3">
      <c r="A2040" t="s">
        <v>2248</v>
      </c>
      <c r="B2040" s="4">
        <v>1698</v>
      </c>
      <c r="C2040" s="4">
        <v>1770</v>
      </c>
      <c r="D2040" s="4">
        <v>1896</v>
      </c>
      <c r="E2040" s="4">
        <v>1875</v>
      </c>
      <c r="F2040" s="4">
        <v>1872</v>
      </c>
      <c r="G2040" s="4">
        <v>1911</v>
      </c>
      <c r="H2040" s="4">
        <v>1956</v>
      </c>
      <c r="I2040" s="4">
        <v>1989</v>
      </c>
      <c r="J2040" s="4">
        <v>2061</v>
      </c>
      <c r="K2040" s="4">
        <v>2118</v>
      </c>
      <c r="L2040" s="4">
        <v>2124</v>
      </c>
      <c r="M2040" s="4">
        <v>2175</v>
      </c>
      <c r="N2040" s="4">
        <v>2199</v>
      </c>
      <c r="O2040" s="4">
        <v>2280</v>
      </c>
      <c r="P2040" s="4">
        <v>2352</v>
      </c>
      <c r="Q2040" s="4">
        <v>2415</v>
      </c>
    </row>
    <row r="2041" spans="1:17" x14ac:dyDescent="0.3">
      <c r="A2041" t="s">
        <v>2249</v>
      </c>
      <c r="B2041" s="4">
        <v>1878</v>
      </c>
      <c r="C2041" s="4">
        <v>1860</v>
      </c>
      <c r="D2041" s="4">
        <v>1812</v>
      </c>
      <c r="E2041" s="4">
        <v>1791</v>
      </c>
      <c r="F2041" s="4">
        <v>1800</v>
      </c>
      <c r="G2041" s="4">
        <v>1800</v>
      </c>
      <c r="H2041" s="4">
        <v>1755</v>
      </c>
      <c r="I2041" s="4">
        <v>1764</v>
      </c>
      <c r="J2041" s="4">
        <v>1815</v>
      </c>
      <c r="K2041" s="4">
        <v>1830</v>
      </c>
      <c r="L2041" s="4">
        <v>1863</v>
      </c>
      <c r="M2041" s="4">
        <v>1848</v>
      </c>
      <c r="N2041" s="4">
        <v>1836</v>
      </c>
      <c r="O2041" s="4">
        <v>1872</v>
      </c>
      <c r="P2041" s="4">
        <v>1851</v>
      </c>
      <c r="Q2041" s="4">
        <v>1848</v>
      </c>
    </row>
    <row r="2042" spans="1:17" x14ac:dyDescent="0.3">
      <c r="A2042" t="s">
        <v>2250</v>
      </c>
      <c r="B2042" s="4">
        <v>1137</v>
      </c>
      <c r="C2042" s="4">
        <v>1155</v>
      </c>
      <c r="D2042" s="4">
        <v>1146</v>
      </c>
      <c r="E2042" s="4">
        <v>1176</v>
      </c>
      <c r="F2042" s="4">
        <v>1182</v>
      </c>
      <c r="G2042" s="4">
        <v>1170</v>
      </c>
      <c r="H2042" s="4">
        <v>1179</v>
      </c>
      <c r="I2042" s="4">
        <v>1221</v>
      </c>
      <c r="J2042" s="4">
        <v>1200</v>
      </c>
      <c r="K2042" s="4">
        <v>1176</v>
      </c>
      <c r="L2042" s="4">
        <v>1182</v>
      </c>
      <c r="M2042" s="4">
        <v>1197</v>
      </c>
      <c r="N2042" s="4">
        <v>1176</v>
      </c>
      <c r="O2042" s="4">
        <v>1167</v>
      </c>
      <c r="P2042" s="4">
        <v>1197</v>
      </c>
      <c r="Q2042" s="4">
        <v>1215</v>
      </c>
    </row>
    <row r="2043" spans="1:17" x14ac:dyDescent="0.3">
      <c r="A2043" t="s">
        <v>2251</v>
      </c>
      <c r="B2043" s="4">
        <v>1149</v>
      </c>
      <c r="C2043" s="4">
        <v>1164</v>
      </c>
      <c r="D2043" s="4">
        <v>1173</v>
      </c>
      <c r="E2043" s="4">
        <v>1161</v>
      </c>
      <c r="F2043" s="4">
        <v>1125</v>
      </c>
      <c r="G2043" s="4">
        <v>1143</v>
      </c>
      <c r="H2043" s="4">
        <v>1140</v>
      </c>
      <c r="I2043" s="4">
        <v>1116</v>
      </c>
      <c r="J2043" s="4">
        <v>1173</v>
      </c>
      <c r="K2043" s="4">
        <v>1215</v>
      </c>
      <c r="L2043" s="4">
        <v>1218</v>
      </c>
      <c r="M2043" s="4">
        <v>1212</v>
      </c>
      <c r="N2043" s="4">
        <v>1206</v>
      </c>
      <c r="O2043" s="4">
        <v>1248</v>
      </c>
      <c r="P2043" s="4">
        <v>1302</v>
      </c>
      <c r="Q2043" s="4">
        <v>1269</v>
      </c>
    </row>
    <row r="2044" spans="1:17" x14ac:dyDescent="0.3">
      <c r="A2044" t="s">
        <v>2252</v>
      </c>
      <c r="B2044" s="4">
        <v>2424</v>
      </c>
      <c r="C2044" s="4">
        <v>2469</v>
      </c>
      <c r="D2044" s="4">
        <v>2502</v>
      </c>
      <c r="E2044" s="4">
        <v>2496</v>
      </c>
      <c r="F2044" s="4">
        <v>2508</v>
      </c>
      <c r="G2044" s="4">
        <v>2532</v>
      </c>
      <c r="H2044" s="4">
        <v>2502</v>
      </c>
      <c r="I2044" s="4">
        <v>2469</v>
      </c>
      <c r="J2044" s="4">
        <v>2439</v>
      </c>
      <c r="K2044" s="4">
        <v>2442</v>
      </c>
      <c r="L2044" s="4">
        <v>2490</v>
      </c>
      <c r="M2044" s="4">
        <v>2490</v>
      </c>
      <c r="N2044" s="4">
        <v>2577</v>
      </c>
      <c r="O2044" s="4">
        <v>2610</v>
      </c>
      <c r="P2044" s="4">
        <v>2631</v>
      </c>
      <c r="Q2044" s="4">
        <v>2589</v>
      </c>
    </row>
    <row r="2045" spans="1:17" x14ac:dyDescent="0.3">
      <c r="A2045" t="s">
        <v>2253</v>
      </c>
      <c r="B2045" s="4">
        <v>2493</v>
      </c>
      <c r="C2045" s="4">
        <v>2472</v>
      </c>
      <c r="D2045" s="4">
        <v>2487</v>
      </c>
      <c r="E2045" s="4">
        <v>2433</v>
      </c>
      <c r="F2045" s="4">
        <v>2430</v>
      </c>
      <c r="G2045" s="4">
        <v>2460</v>
      </c>
      <c r="H2045" s="4">
        <v>2439</v>
      </c>
      <c r="I2045" s="4">
        <v>2370</v>
      </c>
      <c r="J2045" s="4">
        <v>2376</v>
      </c>
      <c r="K2045" s="4">
        <v>2355</v>
      </c>
      <c r="L2045" s="4">
        <v>2355</v>
      </c>
      <c r="M2045" s="4">
        <v>2397</v>
      </c>
      <c r="N2045" s="4">
        <v>2427</v>
      </c>
      <c r="O2045" s="4">
        <v>2472</v>
      </c>
      <c r="P2045" s="4">
        <v>2406</v>
      </c>
      <c r="Q2045" s="4">
        <v>2412</v>
      </c>
    </row>
    <row r="2046" spans="1:17" x14ac:dyDescent="0.3">
      <c r="A2046" t="s">
        <v>2254</v>
      </c>
      <c r="B2046" s="4">
        <v>3945</v>
      </c>
      <c r="C2046" s="4">
        <v>3870</v>
      </c>
      <c r="D2046" s="4">
        <v>3918</v>
      </c>
      <c r="E2046" s="4">
        <v>3804</v>
      </c>
      <c r="F2046" s="4">
        <v>3900</v>
      </c>
      <c r="G2046" s="4">
        <v>3927</v>
      </c>
      <c r="H2046" s="4">
        <v>3891</v>
      </c>
      <c r="I2046" s="4">
        <v>3894</v>
      </c>
      <c r="J2046" s="4">
        <v>3981</v>
      </c>
      <c r="K2046" s="4">
        <v>4032</v>
      </c>
      <c r="L2046" s="4">
        <v>4071</v>
      </c>
      <c r="M2046" s="4">
        <v>4110</v>
      </c>
      <c r="N2046" s="4">
        <v>4128</v>
      </c>
      <c r="O2046" s="4">
        <v>4149</v>
      </c>
      <c r="P2046" s="4">
        <v>4161</v>
      </c>
      <c r="Q2046" s="4">
        <v>4146</v>
      </c>
    </row>
    <row r="2047" spans="1:17" x14ac:dyDescent="0.3">
      <c r="A2047" t="s">
        <v>2255</v>
      </c>
      <c r="B2047" s="4">
        <v>2505</v>
      </c>
      <c r="C2047" s="4">
        <v>2454</v>
      </c>
      <c r="D2047" s="4">
        <v>2502</v>
      </c>
      <c r="E2047" s="4">
        <v>2457</v>
      </c>
      <c r="F2047" s="4">
        <v>2493</v>
      </c>
      <c r="G2047" s="4">
        <v>2487</v>
      </c>
      <c r="H2047" s="4">
        <v>2514</v>
      </c>
      <c r="I2047" s="4">
        <v>2565</v>
      </c>
      <c r="J2047" s="4">
        <v>2667</v>
      </c>
      <c r="K2047" s="4">
        <v>2709</v>
      </c>
      <c r="L2047" s="4">
        <v>2757</v>
      </c>
      <c r="M2047" s="4">
        <v>2835</v>
      </c>
      <c r="N2047" s="4">
        <v>2889</v>
      </c>
      <c r="O2047" s="4">
        <v>2934</v>
      </c>
      <c r="P2047" s="4">
        <v>2952</v>
      </c>
      <c r="Q2047" s="4">
        <v>2925</v>
      </c>
    </row>
    <row r="2048" spans="1:17" x14ac:dyDescent="0.3">
      <c r="A2048" t="s">
        <v>2256</v>
      </c>
      <c r="B2048" s="4">
        <v>1527</v>
      </c>
      <c r="C2048" s="4">
        <v>1521</v>
      </c>
      <c r="D2048" s="4">
        <v>1491</v>
      </c>
      <c r="E2048" s="4">
        <v>1497</v>
      </c>
      <c r="F2048" s="4">
        <v>1506</v>
      </c>
      <c r="G2048" s="4">
        <v>1491</v>
      </c>
      <c r="H2048" s="4">
        <v>1461</v>
      </c>
      <c r="I2048" s="4">
        <v>1509</v>
      </c>
      <c r="J2048" s="4">
        <v>1506</v>
      </c>
      <c r="K2048" s="4">
        <v>1458</v>
      </c>
      <c r="L2048" s="4">
        <v>1515</v>
      </c>
      <c r="M2048" s="4">
        <v>1488</v>
      </c>
      <c r="N2048" s="4">
        <v>1497</v>
      </c>
      <c r="O2048" s="4">
        <v>1479</v>
      </c>
      <c r="P2048" s="4">
        <v>1521</v>
      </c>
      <c r="Q2048" s="4">
        <v>1491</v>
      </c>
    </row>
    <row r="2049" spans="1:17" x14ac:dyDescent="0.3">
      <c r="A2049" t="s">
        <v>2257</v>
      </c>
      <c r="B2049" s="4">
        <v>2295</v>
      </c>
      <c r="C2049" s="4">
        <v>2340</v>
      </c>
      <c r="D2049" s="4">
        <v>2298</v>
      </c>
      <c r="E2049" s="4">
        <v>2295</v>
      </c>
      <c r="F2049" s="4">
        <v>2280</v>
      </c>
      <c r="G2049" s="4">
        <v>2319</v>
      </c>
      <c r="H2049" s="4">
        <v>2271</v>
      </c>
      <c r="I2049" s="4">
        <v>2259</v>
      </c>
      <c r="J2049" s="4">
        <v>2286</v>
      </c>
      <c r="K2049" s="4">
        <v>2244</v>
      </c>
      <c r="L2049" s="4">
        <v>2238</v>
      </c>
      <c r="M2049" s="4">
        <v>2310</v>
      </c>
      <c r="N2049" s="4">
        <v>2289</v>
      </c>
      <c r="O2049" s="4">
        <v>2334</v>
      </c>
      <c r="P2049" s="4">
        <v>2310</v>
      </c>
      <c r="Q2049" s="4">
        <v>2304</v>
      </c>
    </row>
    <row r="2050" spans="1:17" x14ac:dyDescent="0.3">
      <c r="A2050" t="s">
        <v>2258</v>
      </c>
      <c r="B2050" s="4">
        <v>1167</v>
      </c>
      <c r="C2050" s="4">
        <v>1218</v>
      </c>
      <c r="D2050" s="4">
        <v>1182</v>
      </c>
      <c r="E2050" s="4">
        <v>1209</v>
      </c>
      <c r="F2050" s="4">
        <v>1218</v>
      </c>
      <c r="G2050" s="4">
        <v>1203</v>
      </c>
      <c r="H2050" s="4">
        <v>1227</v>
      </c>
      <c r="I2050" s="4">
        <v>1245</v>
      </c>
      <c r="J2050" s="4">
        <v>1221</v>
      </c>
      <c r="K2050" s="4">
        <v>1248</v>
      </c>
      <c r="L2050" s="4">
        <v>1233</v>
      </c>
      <c r="M2050" s="4">
        <v>1245</v>
      </c>
      <c r="N2050" s="4">
        <v>1233</v>
      </c>
      <c r="O2050" s="4">
        <v>1221</v>
      </c>
      <c r="P2050" s="4">
        <v>1203</v>
      </c>
      <c r="Q2050" s="4">
        <v>1200</v>
      </c>
    </row>
    <row r="2051" spans="1:17" x14ac:dyDescent="0.3">
      <c r="A2051" t="s">
        <v>2259</v>
      </c>
      <c r="B2051" s="4">
        <v>2544</v>
      </c>
      <c r="C2051" s="4">
        <v>2514</v>
      </c>
      <c r="D2051" s="4">
        <v>2472</v>
      </c>
      <c r="E2051" s="4">
        <v>2448</v>
      </c>
      <c r="F2051" s="4">
        <v>2400</v>
      </c>
      <c r="G2051" s="4">
        <v>2394</v>
      </c>
      <c r="H2051" s="4">
        <v>2421</v>
      </c>
      <c r="I2051" s="4">
        <v>2439</v>
      </c>
      <c r="J2051" s="4">
        <v>2424</v>
      </c>
      <c r="K2051" s="4">
        <v>2478</v>
      </c>
      <c r="L2051" s="4">
        <v>2412</v>
      </c>
      <c r="M2051" s="4">
        <v>2451</v>
      </c>
      <c r="N2051" s="4">
        <v>2445</v>
      </c>
      <c r="O2051" s="4">
        <v>2454</v>
      </c>
      <c r="P2051" s="4">
        <v>2484</v>
      </c>
      <c r="Q2051" s="4">
        <v>2445</v>
      </c>
    </row>
    <row r="2052" spans="1:17" x14ac:dyDescent="0.3">
      <c r="A2052" t="s">
        <v>2260</v>
      </c>
      <c r="B2052" s="4">
        <v>3096</v>
      </c>
      <c r="C2052" s="4">
        <v>3021</v>
      </c>
      <c r="D2052" s="4">
        <v>3024</v>
      </c>
      <c r="E2052" s="4">
        <v>2988</v>
      </c>
      <c r="F2052" s="4">
        <v>2946</v>
      </c>
      <c r="G2052" s="4">
        <v>3057</v>
      </c>
      <c r="H2052" s="4">
        <v>3093</v>
      </c>
      <c r="I2052" s="4">
        <v>3135</v>
      </c>
      <c r="J2052" s="4">
        <v>3087</v>
      </c>
      <c r="K2052" s="4">
        <v>3111</v>
      </c>
      <c r="L2052" s="4">
        <v>3087</v>
      </c>
      <c r="M2052" s="4">
        <v>3102</v>
      </c>
      <c r="N2052" s="4">
        <v>3117</v>
      </c>
      <c r="O2052" s="4">
        <v>3132</v>
      </c>
      <c r="P2052" s="4">
        <v>3120</v>
      </c>
      <c r="Q2052" s="4">
        <v>3102</v>
      </c>
    </row>
    <row r="2053" spans="1:17" x14ac:dyDescent="0.3">
      <c r="A2053" t="s">
        <v>2261</v>
      </c>
      <c r="B2053" s="4">
        <v>1635</v>
      </c>
      <c r="C2053" s="4">
        <v>1650</v>
      </c>
      <c r="D2053" s="4">
        <v>1569</v>
      </c>
      <c r="E2053" s="4">
        <v>1536</v>
      </c>
      <c r="F2053" s="4">
        <v>1542</v>
      </c>
      <c r="G2053" s="4">
        <v>1578</v>
      </c>
      <c r="H2053" s="4">
        <v>1611</v>
      </c>
      <c r="I2053" s="4">
        <v>1593</v>
      </c>
      <c r="J2053" s="4">
        <v>1620</v>
      </c>
      <c r="K2053" s="4">
        <v>1641</v>
      </c>
      <c r="L2053" s="4">
        <v>1620</v>
      </c>
      <c r="M2053" s="4">
        <v>1623</v>
      </c>
      <c r="N2053" s="4">
        <v>1647</v>
      </c>
      <c r="O2053" s="4">
        <v>1644</v>
      </c>
      <c r="P2053" s="4">
        <v>1698</v>
      </c>
      <c r="Q2053" s="4">
        <v>1647</v>
      </c>
    </row>
    <row r="2054" spans="1:17" x14ac:dyDescent="0.3">
      <c r="A2054" t="s">
        <v>2262</v>
      </c>
      <c r="B2054" s="4">
        <v>1362</v>
      </c>
      <c r="C2054" s="4">
        <v>1365</v>
      </c>
      <c r="D2054" s="4">
        <v>1377</v>
      </c>
      <c r="E2054" s="4">
        <v>1401</v>
      </c>
      <c r="F2054" s="4">
        <v>1389</v>
      </c>
      <c r="G2054" s="4">
        <v>1386</v>
      </c>
      <c r="H2054" s="4">
        <v>1362</v>
      </c>
      <c r="I2054" s="4">
        <v>1362</v>
      </c>
      <c r="J2054" s="4">
        <v>1407</v>
      </c>
      <c r="K2054" s="4">
        <v>1434</v>
      </c>
      <c r="L2054" s="4">
        <v>1482</v>
      </c>
      <c r="M2054" s="4">
        <v>1482</v>
      </c>
      <c r="N2054" s="4">
        <v>1491</v>
      </c>
      <c r="O2054" s="4">
        <v>1506</v>
      </c>
      <c r="P2054" s="4">
        <v>1530</v>
      </c>
      <c r="Q2054" s="4">
        <v>1488</v>
      </c>
    </row>
    <row r="2055" spans="1:17" x14ac:dyDescent="0.3">
      <c r="A2055" t="s">
        <v>2263</v>
      </c>
      <c r="B2055" s="4">
        <v>1407</v>
      </c>
      <c r="C2055" s="4">
        <v>1368</v>
      </c>
      <c r="D2055" s="4">
        <v>1332</v>
      </c>
      <c r="E2055" s="4">
        <v>1407</v>
      </c>
      <c r="F2055" s="4">
        <v>1350</v>
      </c>
      <c r="G2055" s="4">
        <v>1377</v>
      </c>
      <c r="H2055" s="4">
        <v>1383</v>
      </c>
      <c r="I2055" s="4">
        <v>1383</v>
      </c>
      <c r="J2055" s="4">
        <v>1428</v>
      </c>
      <c r="K2055" s="4">
        <v>1419</v>
      </c>
      <c r="L2055" s="4">
        <v>1440</v>
      </c>
      <c r="M2055" s="4">
        <v>1431</v>
      </c>
      <c r="N2055" s="4">
        <v>1434</v>
      </c>
      <c r="O2055" s="4">
        <v>1461</v>
      </c>
      <c r="P2055" s="4">
        <v>1485</v>
      </c>
      <c r="Q2055" s="4">
        <v>1476</v>
      </c>
    </row>
    <row r="2056" spans="1:17" x14ac:dyDescent="0.3">
      <c r="A2056" t="s">
        <v>2264</v>
      </c>
      <c r="B2056" s="4">
        <v>1914</v>
      </c>
      <c r="C2056" s="4">
        <v>1935</v>
      </c>
      <c r="D2056" s="4">
        <v>1893</v>
      </c>
      <c r="E2056" s="4">
        <v>1863</v>
      </c>
      <c r="F2056" s="4">
        <v>1875</v>
      </c>
      <c r="G2056" s="4">
        <v>2013</v>
      </c>
      <c r="H2056" s="4">
        <v>2058</v>
      </c>
      <c r="I2056" s="4">
        <v>2016</v>
      </c>
      <c r="J2056" s="4">
        <v>2253</v>
      </c>
      <c r="K2056" s="4">
        <v>2280</v>
      </c>
      <c r="L2056" s="4">
        <v>2280</v>
      </c>
      <c r="M2056" s="4">
        <v>2301</v>
      </c>
      <c r="N2056" s="4">
        <v>2337</v>
      </c>
      <c r="O2056" s="4">
        <v>2364</v>
      </c>
      <c r="P2056" s="4">
        <v>2343</v>
      </c>
      <c r="Q2056" s="4">
        <v>2415</v>
      </c>
    </row>
    <row r="2057" spans="1:17" x14ac:dyDescent="0.3">
      <c r="A2057" t="s">
        <v>2265</v>
      </c>
      <c r="B2057" s="4">
        <v>2298</v>
      </c>
      <c r="C2057" s="4">
        <v>2301</v>
      </c>
      <c r="D2057" s="4">
        <v>2319</v>
      </c>
      <c r="E2057" s="4">
        <v>2298</v>
      </c>
      <c r="F2057" s="4">
        <v>2283</v>
      </c>
      <c r="G2057" s="4">
        <v>2241</v>
      </c>
      <c r="H2057" s="4">
        <v>2295</v>
      </c>
      <c r="I2057" s="4">
        <v>2364</v>
      </c>
      <c r="J2057" s="4">
        <v>2373</v>
      </c>
      <c r="K2057" s="4">
        <v>2286</v>
      </c>
      <c r="L2057" s="4">
        <v>2220</v>
      </c>
      <c r="M2057" s="4">
        <v>2256</v>
      </c>
      <c r="N2057" s="4">
        <v>2268</v>
      </c>
      <c r="O2057" s="4">
        <v>2301</v>
      </c>
      <c r="P2057" s="4">
        <v>2235</v>
      </c>
      <c r="Q2057" s="4">
        <v>2250</v>
      </c>
    </row>
    <row r="2058" spans="1:17" x14ac:dyDescent="0.3">
      <c r="A2058" t="s">
        <v>2266</v>
      </c>
      <c r="B2058" s="4">
        <v>2622</v>
      </c>
      <c r="C2058" s="4">
        <v>2733</v>
      </c>
      <c r="D2058" s="4">
        <v>2487</v>
      </c>
      <c r="E2058" s="4">
        <v>2484</v>
      </c>
      <c r="F2058" s="4">
        <v>2310</v>
      </c>
      <c r="G2058" s="4">
        <v>2439</v>
      </c>
      <c r="H2058" s="4">
        <v>2490</v>
      </c>
      <c r="I2058" s="4">
        <v>2643</v>
      </c>
      <c r="J2058" s="4">
        <v>2853</v>
      </c>
      <c r="K2058" s="4">
        <v>2766</v>
      </c>
      <c r="L2058" s="4">
        <v>2799</v>
      </c>
      <c r="M2058" s="4">
        <v>2709</v>
      </c>
      <c r="N2058" s="4">
        <v>2832</v>
      </c>
      <c r="O2058" s="4">
        <v>2736</v>
      </c>
      <c r="P2058" s="4">
        <v>2844</v>
      </c>
      <c r="Q2058" s="4">
        <v>3042</v>
      </c>
    </row>
    <row r="2059" spans="1:17" x14ac:dyDescent="0.3">
      <c r="A2059" t="s">
        <v>2267</v>
      </c>
      <c r="B2059" s="4">
        <v>1995</v>
      </c>
      <c r="C2059" s="4">
        <v>1977</v>
      </c>
      <c r="D2059" s="4">
        <v>1935</v>
      </c>
      <c r="E2059" s="4">
        <v>1923</v>
      </c>
      <c r="F2059" s="4">
        <v>1935</v>
      </c>
      <c r="G2059" s="4">
        <v>1893</v>
      </c>
      <c r="H2059" s="4">
        <v>1935</v>
      </c>
      <c r="I2059" s="4">
        <v>1881</v>
      </c>
      <c r="J2059" s="4">
        <v>1887</v>
      </c>
      <c r="K2059" s="4">
        <v>1908</v>
      </c>
      <c r="L2059" s="4">
        <v>1926</v>
      </c>
      <c r="M2059" s="4">
        <v>1935</v>
      </c>
      <c r="N2059" s="4">
        <v>1998</v>
      </c>
      <c r="O2059" s="4">
        <v>2007</v>
      </c>
      <c r="P2059" s="4">
        <v>2031</v>
      </c>
      <c r="Q2059" s="4">
        <v>1980</v>
      </c>
    </row>
    <row r="2060" spans="1:17" x14ac:dyDescent="0.3">
      <c r="A2060" t="s">
        <v>2268</v>
      </c>
      <c r="B2060" s="4">
        <v>1212</v>
      </c>
      <c r="C2060" s="4">
        <v>1248</v>
      </c>
      <c r="D2060" s="4">
        <v>1134</v>
      </c>
      <c r="E2060" s="4">
        <v>1200</v>
      </c>
      <c r="F2060" s="4">
        <v>1134</v>
      </c>
      <c r="G2060" s="4">
        <v>1146</v>
      </c>
      <c r="H2060" s="4">
        <v>1188</v>
      </c>
      <c r="I2060" s="4">
        <v>1329</v>
      </c>
      <c r="J2060" s="4">
        <v>1425</v>
      </c>
      <c r="K2060" s="4">
        <v>1497</v>
      </c>
      <c r="L2060" s="4">
        <v>1440</v>
      </c>
      <c r="M2060" s="4">
        <v>1380</v>
      </c>
      <c r="N2060" s="4">
        <v>1500</v>
      </c>
      <c r="O2060" s="4">
        <v>1461</v>
      </c>
      <c r="P2060" s="4">
        <v>1431</v>
      </c>
      <c r="Q2060" s="4">
        <v>1533</v>
      </c>
    </row>
    <row r="2061" spans="1:17" x14ac:dyDescent="0.3">
      <c r="A2061" t="s">
        <v>2269</v>
      </c>
      <c r="B2061" s="4">
        <v>921</v>
      </c>
      <c r="C2061" s="4">
        <v>981</v>
      </c>
      <c r="D2061" s="4">
        <v>1023</v>
      </c>
      <c r="E2061" s="4">
        <v>1053</v>
      </c>
      <c r="F2061" s="4">
        <v>1092</v>
      </c>
      <c r="G2061" s="4">
        <v>1101</v>
      </c>
      <c r="H2061" s="4">
        <v>1083</v>
      </c>
      <c r="I2061" s="4">
        <v>1134</v>
      </c>
      <c r="J2061" s="4">
        <v>1155</v>
      </c>
      <c r="K2061" s="4">
        <v>1176</v>
      </c>
      <c r="L2061" s="4">
        <v>1221</v>
      </c>
      <c r="M2061" s="4">
        <v>1278</v>
      </c>
      <c r="N2061" s="4">
        <v>1317</v>
      </c>
      <c r="O2061" s="4">
        <v>1365</v>
      </c>
      <c r="P2061" s="4">
        <v>1359</v>
      </c>
      <c r="Q2061" s="4">
        <v>1326</v>
      </c>
    </row>
    <row r="2062" spans="1:17" x14ac:dyDescent="0.3">
      <c r="A2062" t="s">
        <v>2270</v>
      </c>
      <c r="B2062" s="4">
        <v>2403</v>
      </c>
      <c r="C2062" s="4">
        <v>2406</v>
      </c>
      <c r="D2062" s="4">
        <v>2322</v>
      </c>
      <c r="E2062" s="4">
        <v>2301</v>
      </c>
      <c r="F2062" s="4">
        <v>2325</v>
      </c>
      <c r="G2062" s="4">
        <v>2334</v>
      </c>
      <c r="H2062" s="4">
        <v>2361</v>
      </c>
      <c r="I2062" s="4">
        <v>2346</v>
      </c>
      <c r="J2062" s="4">
        <v>2307</v>
      </c>
      <c r="K2062" s="4">
        <v>2322</v>
      </c>
      <c r="L2062" s="4">
        <v>2331</v>
      </c>
      <c r="M2062" s="4">
        <v>2334</v>
      </c>
      <c r="N2062" s="4">
        <v>2364</v>
      </c>
      <c r="O2062" s="4">
        <v>2412</v>
      </c>
      <c r="P2062" s="4">
        <v>2433</v>
      </c>
      <c r="Q2062" s="4">
        <v>2403</v>
      </c>
    </row>
    <row r="2063" spans="1:17" x14ac:dyDescent="0.3">
      <c r="A2063" t="s">
        <v>2271</v>
      </c>
      <c r="B2063" s="4">
        <v>1401</v>
      </c>
      <c r="C2063" s="4">
        <v>1449</v>
      </c>
      <c r="D2063" s="4">
        <v>1425</v>
      </c>
      <c r="E2063" s="4">
        <v>1407</v>
      </c>
      <c r="F2063" s="4">
        <v>1449</v>
      </c>
      <c r="G2063" s="4">
        <v>1434</v>
      </c>
      <c r="H2063" s="4">
        <v>1422</v>
      </c>
      <c r="I2063" s="4">
        <v>1473</v>
      </c>
      <c r="J2063" s="4">
        <v>1419</v>
      </c>
      <c r="K2063" s="4">
        <v>1395</v>
      </c>
      <c r="L2063" s="4">
        <v>1374</v>
      </c>
      <c r="M2063" s="4">
        <v>1401</v>
      </c>
      <c r="N2063" s="4">
        <v>1374</v>
      </c>
      <c r="O2063" s="4">
        <v>1434</v>
      </c>
      <c r="P2063" s="4">
        <v>1434</v>
      </c>
      <c r="Q2063" s="4">
        <v>1410</v>
      </c>
    </row>
    <row r="2064" spans="1:17" x14ac:dyDescent="0.3">
      <c r="A2064" t="s">
        <v>2272</v>
      </c>
      <c r="B2064" s="4">
        <v>1419</v>
      </c>
      <c r="C2064" s="4">
        <v>1449</v>
      </c>
      <c r="D2064" s="4">
        <v>1317</v>
      </c>
      <c r="E2064" s="4">
        <v>1305</v>
      </c>
      <c r="F2064" s="4">
        <v>1326</v>
      </c>
      <c r="G2064" s="4">
        <v>1389</v>
      </c>
      <c r="H2064" s="4">
        <v>1398</v>
      </c>
      <c r="I2064" s="4">
        <v>1494</v>
      </c>
      <c r="J2064" s="4">
        <v>1566</v>
      </c>
      <c r="K2064" s="4">
        <v>1506</v>
      </c>
      <c r="L2064" s="4">
        <v>1512</v>
      </c>
      <c r="M2064" s="4">
        <v>1494</v>
      </c>
      <c r="N2064" s="4">
        <v>1584</v>
      </c>
      <c r="O2064" s="4">
        <v>1590</v>
      </c>
      <c r="P2064" s="4">
        <v>1605</v>
      </c>
      <c r="Q2064" s="4">
        <v>1611</v>
      </c>
    </row>
    <row r="2065" spans="1:17" x14ac:dyDescent="0.3">
      <c r="A2065" t="s">
        <v>2273</v>
      </c>
      <c r="B2065" s="4">
        <v>1380</v>
      </c>
      <c r="C2065" s="4">
        <v>1395</v>
      </c>
      <c r="D2065" s="4">
        <v>1308</v>
      </c>
      <c r="E2065" s="4">
        <v>1326</v>
      </c>
      <c r="F2065" s="4">
        <v>1359</v>
      </c>
      <c r="G2065" s="4">
        <v>1368</v>
      </c>
      <c r="H2065" s="4">
        <v>1329</v>
      </c>
      <c r="I2065" s="4">
        <v>1374</v>
      </c>
      <c r="J2065" s="4">
        <v>1380</v>
      </c>
      <c r="K2065" s="4">
        <v>1413</v>
      </c>
      <c r="L2065" s="4">
        <v>1428</v>
      </c>
      <c r="M2065" s="4">
        <v>1464</v>
      </c>
      <c r="N2065" s="4">
        <v>1479</v>
      </c>
      <c r="O2065" s="4">
        <v>1482</v>
      </c>
      <c r="P2065" s="4">
        <v>1422</v>
      </c>
      <c r="Q2065" s="4">
        <v>1458</v>
      </c>
    </row>
    <row r="2066" spans="1:17" x14ac:dyDescent="0.3">
      <c r="A2066" t="s">
        <v>2274</v>
      </c>
      <c r="B2066" s="4">
        <v>1281</v>
      </c>
      <c r="C2066" s="4">
        <v>1293</v>
      </c>
      <c r="D2066" s="4">
        <v>1221</v>
      </c>
      <c r="E2066" s="4">
        <v>1194</v>
      </c>
      <c r="F2066" s="4">
        <v>1188</v>
      </c>
      <c r="G2066" s="4">
        <v>1215</v>
      </c>
      <c r="H2066" s="4">
        <v>1212</v>
      </c>
      <c r="I2066" s="4">
        <v>1197</v>
      </c>
      <c r="J2066" s="4">
        <v>1221</v>
      </c>
      <c r="K2066" s="4">
        <v>1218</v>
      </c>
      <c r="L2066" s="4">
        <v>1254</v>
      </c>
      <c r="M2066" s="4">
        <v>1224</v>
      </c>
      <c r="N2066" s="4">
        <v>1230</v>
      </c>
      <c r="O2066" s="4">
        <v>1224</v>
      </c>
      <c r="P2066" s="4">
        <v>1224</v>
      </c>
      <c r="Q2066" s="4">
        <v>1227</v>
      </c>
    </row>
    <row r="2067" spans="1:17" x14ac:dyDescent="0.3">
      <c r="A2067" t="s">
        <v>2275</v>
      </c>
      <c r="B2067" s="4">
        <v>1917</v>
      </c>
      <c r="C2067" s="4">
        <v>2133</v>
      </c>
      <c r="D2067" s="4">
        <v>2016</v>
      </c>
      <c r="E2067" s="4">
        <v>1977</v>
      </c>
      <c r="F2067" s="4">
        <v>1707</v>
      </c>
      <c r="G2067" s="4">
        <v>1812</v>
      </c>
      <c r="H2067" s="4">
        <v>1737</v>
      </c>
      <c r="I2067" s="4">
        <v>1761</v>
      </c>
      <c r="J2067" s="4">
        <v>1983</v>
      </c>
      <c r="K2067" s="4">
        <v>2076</v>
      </c>
      <c r="L2067" s="4">
        <v>2004</v>
      </c>
      <c r="M2067" s="4">
        <v>1950</v>
      </c>
      <c r="N2067" s="4">
        <v>2076</v>
      </c>
      <c r="O2067" s="4">
        <v>2061</v>
      </c>
      <c r="P2067" s="4">
        <v>2043</v>
      </c>
      <c r="Q2067" s="4">
        <v>2265</v>
      </c>
    </row>
    <row r="2068" spans="1:17" x14ac:dyDescent="0.3">
      <c r="A2068" t="s">
        <v>2276</v>
      </c>
      <c r="B2068" s="4">
        <v>1662</v>
      </c>
      <c r="C2068" s="4">
        <v>1758</v>
      </c>
      <c r="D2068" s="4">
        <v>1560</v>
      </c>
      <c r="E2068" s="4">
        <v>1569</v>
      </c>
      <c r="F2068" s="4">
        <v>1428</v>
      </c>
      <c r="G2068" s="4">
        <v>1590</v>
      </c>
      <c r="H2068" s="4">
        <v>1530</v>
      </c>
      <c r="I2068" s="4">
        <v>1644</v>
      </c>
      <c r="J2068" s="4">
        <v>1812</v>
      </c>
      <c r="K2068" s="4">
        <v>1848</v>
      </c>
      <c r="L2068" s="4">
        <v>1881</v>
      </c>
      <c r="M2068" s="4">
        <v>1740</v>
      </c>
      <c r="N2068" s="4">
        <v>1764</v>
      </c>
      <c r="O2068" s="4">
        <v>1716</v>
      </c>
      <c r="P2068" s="4">
        <v>1755</v>
      </c>
      <c r="Q2068" s="4">
        <v>1773</v>
      </c>
    </row>
    <row r="2069" spans="1:17" x14ac:dyDescent="0.3">
      <c r="A2069" t="s">
        <v>2277</v>
      </c>
      <c r="B2069" s="4">
        <v>2913</v>
      </c>
      <c r="C2069" s="4">
        <v>2895</v>
      </c>
      <c r="D2069" s="4">
        <v>2859</v>
      </c>
      <c r="E2069" s="4">
        <v>2874</v>
      </c>
      <c r="F2069" s="4">
        <v>2910</v>
      </c>
      <c r="G2069" s="4">
        <v>2898</v>
      </c>
      <c r="H2069" s="4">
        <v>2847</v>
      </c>
      <c r="I2069" s="4">
        <v>2784</v>
      </c>
      <c r="J2069" s="4">
        <v>2787</v>
      </c>
      <c r="K2069" s="4">
        <v>2772</v>
      </c>
      <c r="L2069" s="4">
        <v>2796</v>
      </c>
      <c r="M2069" s="4">
        <v>2847</v>
      </c>
      <c r="N2069" s="4">
        <v>2826</v>
      </c>
      <c r="O2069" s="4">
        <v>2934</v>
      </c>
      <c r="P2069" s="4">
        <v>2871</v>
      </c>
      <c r="Q2069" s="4">
        <v>2865</v>
      </c>
    </row>
    <row r="2070" spans="1:17" x14ac:dyDescent="0.3">
      <c r="A2070" t="s">
        <v>2278</v>
      </c>
      <c r="B2070" s="4">
        <v>1869</v>
      </c>
      <c r="C2070" s="4">
        <v>1905</v>
      </c>
      <c r="D2070" s="4">
        <v>1866</v>
      </c>
      <c r="E2070" s="4">
        <v>1950</v>
      </c>
      <c r="F2070" s="4">
        <v>1896</v>
      </c>
      <c r="G2070" s="4">
        <v>2007</v>
      </c>
      <c r="H2070" s="4">
        <v>1911</v>
      </c>
      <c r="I2070" s="4">
        <v>2022</v>
      </c>
      <c r="J2070" s="4">
        <v>2109</v>
      </c>
      <c r="K2070" s="4">
        <v>2115</v>
      </c>
      <c r="L2070" s="4">
        <v>2166</v>
      </c>
      <c r="M2070" s="4">
        <v>2082</v>
      </c>
      <c r="N2070" s="4">
        <v>2133</v>
      </c>
      <c r="O2070" s="4">
        <v>2073</v>
      </c>
      <c r="P2070" s="4">
        <v>2172</v>
      </c>
      <c r="Q2070" s="4">
        <v>2247</v>
      </c>
    </row>
    <row r="2071" spans="1:17" x14ac:dyDescent="0.3">
      <c r="A2071" t="s">
        <v>2279</v>
      </c>
      <c r="B2071" s="4">
        <v>2301</v>
      </c>
      <c r="C2071" s="4">
        <v>2283</v>
      </c>
      <c r="D2071" s="4">
        <v>2199</v>
      </c>
      <c r="E2071" s="4">
        <v>2247</v>
      </c>
      <c r="F2071" s="4">
        <v>2250</v>
      </c>
      <c r="G2071" s="4">
        <v>2214</v>
      </c>
      <c r="H2071" s="4">
        <v>2211</v>
      </c>
      <c r="I2071" s="4">
        <v>2178</v>
      </c>
      <c r="J2071" s="4">
        <v>2154</v>
      </c>
      <c r="K2071" s="4">
        <v>2214</v>
      </c>
      <c r="L2071" s="4">
        <v>2220</v>
      </c>
      <c r="M2071" s="4">
        <v>2307</v>
      </c>
      <c r="N2071" s="4">
        <v>2313</v>
      </c>
      <c r="O2071" s="4">
        <v>2292</v>
      </c>
      <c r="P2071" s="4">
        <v>2295</v>
      </c>
      <c r="Q2071" s="4">
        <v>2301</v>
      </c>
    </row>
    <row r="2072" spans="1:17" x14ac:dyDescent="0.3">
      <c r="A2072" t="s">
        <v>2280</v>
      </c>
      <c r="B2072" s="4">
        <v>1941</v>
      </c>
      <c r="C2072" s="4">
        <v>1908</v>
      </c>
      <c r="D2072" s="4">
        <v>1848</v>
      </c>
      <c r="E2072" s="4">
        <v>1881</v>
      </c>
      <c r="F2072" s="4">
        <v>1935</v>
      </c>
      <c r="G2072" s="4">
        <v>1929</v>
      </c>
      <c r="H2072" s="4">
        <v>1947</v>
      </c>
      <c r="I2072" s="4">
        <v>1965</v>
      </c>
      <c r="J2072" s="4">
        <v>1923</v>
      </c>
      <c r="K2072" s="4">
        <v>1914</v>
      </c>
      <c r="L2072" s="4">
        <v>1971</v>
      </c>
      <c r="M2072" s="4">
        <v>1932</v>
      </c>
      <c r="N2072" s="4">
        <v>1920</v>
      </c>
      <c r="O2072" s="4">
        <v>1926</v>
      </c>
      <c r="P2072" s="4">
        <v>1986</v>
      </c>
      <c r="Q2072" s="4">
        <v>1956</v>
      </c>
    </row>
    <row r="2073" spans="1:17" x14ac:dyDescent="0.3">
      <c r="A2073" t="s">
        <v>2281</v>
      </c>
      <c r="B2073" s="4">
        <v>87</v>
      </c>
      <c r="C2073" s="4">
        <v>84</v>
      </c>
      <c r="D2073" s="4">
        <v>84</v>
      </c>
      <c r="E2073" s="4">
        <v>57</v>
      </c>
      <c r="F2073" s="4">
        <v>75</v>
      </c>
      <c r="G2073" s="4">
        <v>78</v>
      </c>
      <c r="H2073" s="4">
        <v>75</v>
      </c>
      <c r="I2073" s="4">
        <v>69</v>
      </c>
      <c r="J2073" s="4">
        <v>84</v>
      </c>
      <c r="K2073" s="4">
        <v>66</v>
      </c>
      <c r="L2073" s="4">
        <v>63</v>
      </c>
      <c r="M2073" s="4">
        <v>69</v>
      </c>
      <c r="N2073" s="4">
        <v>78</v>
      </c>
      <c r="O2073" s="4">
        <v>66</v>
      </c>
      <c r="P2073" s="4">
        <v>69</v>
      </c>
      <c r="Q2073" s="4">
        <v>63</v>
      </c>
    </row>
    <row r="2074" spans="1:17" x14ac:dyDescent="0.3">
      <c r="A2074" t="s">
        <v>2282</v>
      </c>
      <c r="B2074" s="4">
        <v>1617</v>
      </c>
      <c r="C2074" s="4">
        <v>1575</v>
      </c>
      <c r="D2074" s="4">
        <v>1548</v>
      </c>
      <c r="E2074" s="4">
        <v>1572</v>
      </c>
      <c r="F2074" s="4">
        <v>1560</v>
      </c>
      <c r="G2074" s="4">
        <v>1596</v>
      </c>
      <c r="H2074" s="4">
        <v>1560</v>
      </c>
      <c r="I2074" s="4">
        <v>1542</v>
      </c>
      <c r="J2074" s="4">
        <v>1593</v>
      </c>
      <c r="K2074" s="4">
        <v>1587</v>
      </c>
      <c r="L2074" s="4">
        <v>1593</v>
      </c>
      <c r="M2074" s="4">
        <v>1650</v>
      </c>
      <c r="N2074" s="4">
        <v>1728</v>
      </c>
      <c r="O2074" s="4">
        <v>1683</v>
      </c>
      <c r="P2074" s="4">
        <v>1725</v>
      </c>
      <c r="Q2074" s="4">
        <v>1731</v>
      </c>
    </row>
    <row r="2075" spans="1:17" x14ac:dyDescent="0.3">
      <c r="A2075" t="s">
        <v>2283</v>
      </c>
      <c r="B2075" s="4">
        <v>702</v>
      </c>
      <c r="C2075" s="4">
        <v>759</v>
      </c>
      <c r="D2075" s="4">
        <v>765</v>
      </c>
      <c r="E2075" s="4">
        <v>777</v>
      </c>
      <c r="F2075" s="4">
        <v>819</v>
      </c>
      <c r="G2075" s="4">
        <v>819</v>
      </c>
      <c r="H2075" s="4">
        <v>807</v>
      </c>
      <c r="I2075" s="4">
        <v>813</v>
      </c>
      <c r="J2075" s="4">
        <v>846</v>
      </c>
      <c r="K2075" s="4">
        <v>789</v>
      </c>
      <c r="L2075" s="4">
        <v>825</v>
      </c>
      <c r="M2075" s="4">
        <v>846</v>
      </c>
      <c r="N2075" s="4">
        <v>864</v>
      </c>
      <c r="O2075" s="4">
        <v>834</v>
      </c>
      <c r="P2075" s="4">
        <v>849</v>
      </c>
      <c r="Q2075" s="4">
        <v>855</v>
      </c>
    </row>
    <row r="2076" spans="1:17" x14ac:dyDescent="0.3">
      <c r="A2076" t="s">
        <v>2284</v>
      </c>
      <c r="B2076" s="4">
        <v>1512</v>
      </c>
      <c r="C2076" s="4">
        <v>1530</v>
      </c>
      <c r="D2076" s="4">
        <v>1548</v>
      </c>
      <c r="E2076" s="4">
        <v>1500</v>
      </c>
      <c r="F2076" s="4">
        <v>1491</v>
      </c>
      <c r="G2076" s="4">
        <v>1503</v>
      </c>
      <c r="H2076" s="4">
        <v>1476</v>
      </c>
      <c r="I2076" s="4">
        <v>1506</v>
      </c>
      <c r="J2076" s="4">
        <v>1482</v>
      </c>
      <c r="K2076" s="4">
        <v>1488</v>
      </c>
      <c r="L2076" s="4">
        <v>1497</v>
      </c>
      <c r="M2076" s="4">
        <v>1476</v>
      </c>
      <c r="N2076" s="4">
        <v>1503</v>
      </c>
      <c r="O2076" s="4">
        <v>1551</v>
      </c>
      <c r="P2076" s="4">
        <v>1572</v>
      </c>
      <c r="Q2076" s="4">
        <v>1530</v>
      </c>
    </row>
    <row r="2077" spans="1:17" x14ac:dyDescent="0.3">
      <c r="A2077" t="s">
        <v>2285</v>
      </c>
      <c r="B2077" s="4">
        <v>1533</v>
      </c>
      <c r="C2077" s="4">
        <v>1527</v>
      </c>
      <c r="D2077" s="4">
        <v>1518</v>
      </c>
      <c r="E2077" s="4">
        <v>1521</v>
      </c>
      <c r="F2077" s="4">
        <v>1569</v>
      </c>
      <c r="G2077" s="4">
        <v>1524</v>
      </c>
      <c r="H2077" s="4">
        <v>1521</v>
      </c>
      <c r="I2077" s="4">
        <v>1515</v>
      </c>
      <c r="J2077" s="4">
        <v>1488</v>
      </c>
      <c r="K2077" s="4">
        <v>1485</v>
      </c>
      <c r="L2077" s="4">
        <v>1461</v>
      </c>
      <c r="M2077" s="4">
        <v>1470</v>
      </c>
      <c r="N2077" s="4">
        <v>1473</v>
      </c>
      <c r="O2077" s="4">
        <v>1527</v>
      </c>
      <c r="P2077" s="4">
        <v>1503</v>
      </c>
      <c r="Q2077" s="4">
        <v>1542</v>
      </c>
    </row>
    <row r="2078" spans="1:17" x14ac:dyDescent="0.3">
      <c r="A2078" t="s">
        <v>2286</v>
      </c>
      <c r="B2078" s="4">
        <v>2373</v>
      </c>
      <c r="C2078" s="4">
        <v>2346</v>
      </c>
      <c r="D2078" s="4">
        <v>2325</v>
      </c>
      <c r="E2078" s="4">
        <v>2346</v>
      </c>
      <c r="F2078" s="4">
        <v>2304</v>
      </c>
      <c r="G2078" s="4">
        <v>2370</v>
      </c>
      <c r="H2078" s="4">
        <v>2373</v>
      </c>
      <c r="I2078" s="4">
        <v>2271</v>
      </c>
      <c r="J2078" s="4">
        <v>2364</v>
      </c>
      <c r="K2078" s="4">
        <v>2340</v>
      </c>
      <c r="L2078" s="4">
        <v>2331</v>
      </c>
      <c r="M2078" s="4">
        <v>2385</v>
      </c>
      <c r="N2078" s="4">
        <v>2412</v>
      </c>
      <c r="O2078" s="4">
        <v>2382</v>
      </c>
      <c r="P2078" s="4">
        <v>2328</v>
      </c>
      <c r="Q2078" s="4">
        <v>2328</v>
      </c>
    </row>
    <row r="2079" spans="1:17" x14ac:dyDescent="0.3">
      <c r="A2079" t="s">
        <v>2287</v>
      </c>
      <c r="B2079" s="4">
        <v>171</v>
      </c>
      <c r="C2079" s="4">
        <v>174</v>
      </c>
      <c r="D2079" s="4">
        <v>177</v>
      </c>
      <c r="E2079" s="4">
        <v>162</v>
      </c>
      <c r="F2079" s="4">
        <v>147</v>
      </c>
      <c r="G2079" s="4">
        <v>153</v>
      </c>
      <c r="H2079" s="4">
        <v>147</v>
      </c>
      <c r="I2079" s="4">
        <v>141</v>
      </c>
      <c r="J2079" s="4">
        <v>147</v>
      </c>
      <c r="K2079" s="4">
        <v>174</v>
      </c>
      <c r="L2079" s="4">
        <v>150</v>
      </c>
      <c r="M2079" s="4">
        <v>147</v>
      </c>
      <c r="N2079" s="4">
        <v>150</v>
      </c>
      <c r="O2079" s="4">
        <v>150</v>
      </c>
      <c r="P2079" s="4">
        <v>150</v>
      </c>
      <c r="Q2079" s="4">
        <v>177</v>
      </c>
    </row>
    <row r="2080" spans="1:17" x14ac:dyDescent="0.3">
      <c r="A2080" t="s">
        <v>2288</v>
      </c>
      <c r="B2080" s="4">
        <v>1788</v>
      </c>
      <c r="C2080" s="4">
        <v>1758</v>
      </c>
      <c r="D2080" s="4">
        <v>1764</v>
      </c>
      <c r="E2080" s="4">
        <v>1767</v>
      </c>
      <c r="F2080" s="4">
        <v>1791</v>
      </c>
      <c r="G2080" s="4">
        <v>1725</v>
      </c>
      <c r="H2080" s="4">
        <v>1746</v>
      </c>
      <c r="I2080" s="4">
        <v>1752</v>
      </c>
      <c r="J2080" s="4">
        <v>1740</v>
      </c>
      <c r="K2080" s="4">
        <v>1764</v>
      </c>
      <c r="L2080" s="4">
        <v>1776</v>
      </c>
      <c r="M2080" s="4">
        <v>1749</v>
      </c>
      <c r="N2080" s="4">
        <v>1755</v>
      </c>
      <c r="O2080" s="4">
        <v>1770</v>
      </c>
      <c r="P2080" s="4">
        <v>1767</v>
      </c>
      <c r="Q2080" s="4">
        <v>1785</v>
      </c>
    </row>
    <row r="2081" spans="1:17" x14ac:dyDescent="0.3">
      <c r="A2081" t="s">
        <v>2289</v>
      </c>
      <c r="B2081" s="4">
        <v>1836</v>
      </c>
      <c r="C2081" s="4">
        <v>1851</v>
      </c>
      <c r="D2081" s="4">
        <v>1842</v>
      </c>
      <c r="E2081" s="4">
        <v>1848</v>
      </c>
      <c r="F2081" s="4">
        <v>1818</v>
      </c>
      <c r="G2081" s="4">
        <v>1800</v>
      </c>
      <c r="H2081" s="4">
        <v>1773</v>
      </c>
      <c r="I2081" s="4">
        <v>1743</v>
      </c>
      <c r="J2081" s="4">
        <v>1797</v>
      </c>
      <c r="K2081" s="4">
        <v>1794</v>
      </c>
      <c r="L2081" s="4">
        <v>1749</v>
      </c>
      <c r="M2081" s="4">
        <v>1851</v>
      </c>
      <c r="N2081" s="4">
        <v>1914</v>
      </c>
      <c r="O2081" s="4">
        <v>1974</v>
      </c>
      <c r="P2081" s="4">
        <v>2028</v>
      </c>
      <c r="Q2081" s="4">
        <v>2019</v>
      </c>
    </row>
    <row r="2082" spans="1:17" x14ac:dyDescent="0.3">
      <c r="A2082" t="s">
        <v>2290</v>
      </c>
      <c r="B2082" s="4">
        <v>1365</v>
      </c>
      <c r="C2082" s="4">
        <v>1371</v>
      </c>
      <c r="D2082" s="4">
        <v>1335</v>
      </c>
      <c r="E2082" s="4">
        <v>1311</v>
      </c>
      <c r="F2082" s="4">
        <v>1332</v>
      </c>
      <c r="G2082" s="4">
        <v>1347</v>
      </c>
      <c r="H2082" s="4">
        <v>1338</v>
      </c>
      <c r="I2082" s="4">
        <v>1317</v>
      </c>
      <c r="J2082" s="4">
        <v>1299</v>
      </c>
      <c r="K2082" s="4">
        <v>1299</v>
      </c>
      <c r="L2082" s="4">
        <v>1299</v>
      </c>
      <c r="M2082" s="4">
        <v>1362</v>
      </c>
      <c r="N2082" s="4">
        <v>1362</v>
      </c>
      <c r="O2082" s="4">
        <v>1338</v>
      </c>
      <c r="P2082" s="4">
        <v>1347</v>
      </c>
      <c r="Q2082" s="4">
        <v>1308</v>
      </c>
    </row>
    <row r="2083" spans="1:17" x14ac:dyDescent="0.3">
      <c r="A2083" t="s">
        <v>2291</v>
      </c>
      <c r="B2083" s="4">
        <v>2487</v>
      </c>
      <c r="C2083" s="4">
        <v>2454</v>
      </c>
      <c r="D2083" s="4">
        <v>2376</v>
      </c>
      <c r="E2083" s="4">
        <v>2403</v>
      </c>
      <c r="F2083" s="4">
        <v>2418</v>
      </c>
      <c r="G2083" s="4">
        <v>2448</v>
      </c>
      <c r="H2083" s="4">
        <v>2451</v>
      </c>
      <c r="I2083" s="4">
        <v>2466</v>
      </c>
      <c r="J2083" s="4">
        <v>2463</v>
      </c>
      <c r="K2083" s="4">
        <v>2445</v>
      </c>
      <c r="L2083" s="4">
        <v>2517</v>
      </c>
      <c r="M2083" s="4">
        <v>2574</v>
      </c>
      <c r="N2083" s="4">
        <v>2541</v>
      </c>
      <c r="O2083" s="4">
        <v>2418</v>
      </c>
      <c r="P2083" s="4">
        <v>2484</v>
      </c>
      <c r="Q2083" s="4">
        <v>2514</v>
      </c>
    </row>
    <row r="2084" spans="1:17" x14ac:dyDescent="0.3">
      <c r="A2084" t="s">
        <v>2292</v>
      </c>
      <c r="B2084" s="4">
        <v>2412</v>
      </c>
      <c r="C2084" s="4">
        <v>2415</v>
      </c>
      <c r="D2084" s="4">
        <v>2400</v>
      </c>
      <c r="E2084" s="4">
        <v>2370</v>
      </c>
      <c r="F2084" s="4">
        <v>2373</v>
      </c>
      <c r="G2084" s="4">
        <v>2361</v>
      </c>
      <c r="H2084" s="4">
        <v>2409</v>
      </c>
      <c r="I2084" s="4">
        <v>2421</v>
      </c>
      <c r="J2084" s="4">
        <v>2397</v>
      </c>
      <c r="K2084" s="4">
        <v>2388</v>
      </c>
      <c r="L2084" s="4">
        <v>2376</v>
      </c>
      <c r="M2084" s="4">
        <v>2415</v>
      </c>
      <c r="N2084" s="4">
        <v>2415</v>
      </c>
      <c r="O2084" s="4">
        <v>2403</v>
      </c>
      <c r="P2084" s="4">
        <v>2475</v>
      </c>
      <c r="Q2084" s="4">
        <v>2469</v>
      </c>
    </row>
    <row r="2085" spans="1:17" x14ac:dyDescent="0.3">
      <c r="A2085" t="s">
        <v>2293</v>
      </c>
      <c r="B2085" s="4">
        <v>2748</v>
      </c>
      <c r="C2085" s="4">
        <v>2694</v>
      </c>
      <c r="D2085" s="4">
        <v>2703</v>
      </c>
      <c r="E2085" s="4">
        <v>2682</v>
      </c>
      <c r="F2085" s="4">
        <v>2625</v>
      </c>
      <c r="G2085" s="4">
        <v>2622</v>
      </c>
      <c r="H2085" s="4">
        <v>2658</v>
      </c>
      <c r="I2085" s="4">
        <v>2658</v>
      </c>
      <c r="J2085" s="4">
        <v>2598</v>
      </c>
      <c r="K2085" s="4">
        <v>2607</v>
      </c>
      <c r="L2085" s="4">
        <v>2664</v>
      </c>
      <c r="M2085" s="4">
        <v>2652</v>
      </c>
      <c r="N2085" s="4">
        <v>2661</v>
      </c>
      <c r="O2085" s="4">
        <v>2724</v>
      </c>
      <c r="P2085" s="4">
        <v>2727</v>
      </c>
      <c r="Q2085" s="4">
        <v>2718</v>
      </c>
    </row>
    <row r="2086" spans="1:17" x14ac:dyDescent="0.3">
      <c r="A2086" t="s">
        <v>2294</v>
      </c>
      <c r="B2086" s="4">
        <v>1530</v>
      </c>
      <c r="C2086" s="4">
        <v>1563</v>
      </c>
      <c r="D2086" s="4">
        <v>1539</v>
      </c>
      <c r="E2086" s="4">
        <v>1548</v>
      </c>
      <c r="F2086" s="4">
        <v>1554</v>
      </c>
      <c r="G2086" s="4">
        <v>1578</v>
      </c>
      <c r="H2086" s="4">
        <v>1560</v>
      </c>
      <c r="I2086" s="4">
        <v>1584</v>
      </c>
      <c r="J2086" s="4">
        <v>1581</v>
      </c>
      <c r="K2086" s="4">
        <v>1572</v>
      </c>
      <c r="L2086" s="4">
        <v>1605</v>
      </c>
      <c r="M2086" s="4">
        <v>1608</v>
      </c>
      <c r="N2086" s="4">
        <v>1596</v>
      </c>
      <c r="O2086" s="4">
        <v>1587</v>
      </c>
      <c r="P2086" s="4">
        <v>1623</v>
      </c>
      <c r="Q2086" s="4">
        <v>1590</v>
      </c>
    </row>
    <row r="2087" spans="1:17" x14ac:dyDescent="0.3">
      <c r="A2087" t="s">
        <v>2295</v>
      </c>
      <c r="B2087" s="4">
        <v>1125</v>
      </c>
      <c r="C2087" s="4">
        <v>1113</v>
      </c>
      <c r="D2087" s="4">
        <v>1140</v>
      </c>
      <c r="E2087" s="4">
        <v>1125</v>
      </c>
      <c r="F2087" s="4">
        <v>1131</v>
      </c>
      <c r="G2087" s="4">
        <v>1116</v>
      </c>
      <c r="H2087" s="4">
        <v>1098</v>
      </c>
      <c r="I2087" s="4">
        <v>1095</v>
      </c>
      <c r="J2087" s="4">
        <v>1110</v>
      </c>
      <c r="K2087" s="4">
        <v>1134</v>
      </c>
      <c r="L2087" s="4">
        <v>1137</v>
      </c>
      <c r="M2087" s="4">
        <v>1140</v>
      </c>
      <c r="N2087" s="4">
        <v>1173</v>
      </c>
      <c r="O2087" s="4">
        <v>1191</v>
      </c>
      <c r="P2087" s="4">
        <v>1200</v>
      </c>
      <c r="Q2087" s="4">
        <v>1203</v>
      </c>
    </row>
    <row r="2088" spans="1:17" x14ac:dyDescent="0.3">
      <c r="A2088" t="s">
        <v>2296</v>
      </c>
      <c r="B2088" s="4">
        <v>2826</v>
      </c>
      <c r="C2088" s="4">
        <v>2853</v>
      </c>
      <c r="D2088" s="4">
        <v>2862</v>
      </c>
      <c r="E2088" s="4">
        <v>2853</v>
      </c>
      <c r="F2088" s="4">
        <v>2847</v>
      </c>
      <c r="G2088" s="4">
        <v>2907</v>
      </c>
      <c r="H2088" s="4">
        <v>2886</v>
      </c>
      <c r="I2088" s="4">
        <v>2901</v>
      </c>
      <c r="J2088" s="4">
        <v>2901</v>
      </c>
      <c r="K2088" s="4">
        <v>2844</v>
      </c>
      <c r="L2088" s="4">
        <v>2865</v>
      </c>
      <c r="M2088" s="4">
        <v>2874</v>
      </c>
      <c r="N2088" s="4">
        <v>2949</v>
      </c>
      <c r="O2088" s="4">
        <v>2943</v>
      </c>
      <c r="P2088" s="4">
        <v>2928</v>
      </c>
      <c r="Q2088" s="4">
        <v>2904</v>
      </c>
    </row>
    <row r="2089" spans="1:17" x14ac:dyDescent="0.3">
      <c r="A2089" t="s">
        <v>2297</v>
      </c>
      <c r="B2089" s="4">
        <v>1587</v>
      </c>
      <c r="C2089" s="4">
        <v>1557</v>
      </c>
      <c r="D2089" s="4">
        <v>1542</v>
      </c>
      <c r="E2089" s="4">
        <v>1539</v>
      </c>
      <c r="F2089" s="4">
        <v>1554</v>
      </c>
      <c r="G2089" s="4">
        <v>1641</v>
      </c>
      <c r="H2089" s="4">
        <v>1584</v>
      </c>
      <c r="I2089" s="4">
        <v>1566</v>
      </c>
      <c r="J2089" s="4">
        <v>1548</v>
      </c>
      <c r="K2089" s="4">
        <v>1584</v>
      </c>
      <c r="L2089" s="4">
        <v>1569</v>
      </c>
      <c r="M2089" s="4">
        <v>1548</v>
      </c>
      <c r="N2089" s="4">
        <v>1578</v>
      </c>
      <c r="O2089" s="4">
        <v>1593</v>
      </c>
      <c r="P2089" s="4">
        <v>1632</v>
      </c>
      <c r="Q2089" s="4">
        <v>1578</v>
      </c>
    </row>
    <row r="2090" spans="1:17" x14ac:dyDescent="0.3">
      <c r="A2090" t="s">
        <v>2298</v>
      </c>
      <c r="B2090" s="4">
        <v>1557</v>
      </c>
      <c r="C2090" s="4">
        <v>1605</v>
      </c>
      <c r="D2090" s="4">
        <v>1620</v>
      </c>
      <c r="E2090" s="4">
        <v>1581</v>
      </c>
      <c r="F2090" s="4">
        <v>1629</v>
      </c>
      <c r="G2090" s="4">
        <v>1623</v>
      </c>
      <c r="H2090" s="4">
        <v>1635</v>
      </c>
      <c r="I2090" s="4">
        <v>1641</v>
      </c>
      <c r="J2090" s="4">
        <v>1635</v>
      </c>
      <c r="K2090" s="4">
        <v>1614</v>
      </c>
      <c r="L2090" s="4">
        <v>1653</v>
      </c>
      <c r="M2090" s="4">
        <v>1707</v>
      </c>
      <c r="N2090" s="4">
        <v>1713</v>
      </c>
      <c r="O2090" s="4">
        <v>1722</v>
      </c>
      <c r="P2090" s="4">
        <v>1770</v>
      </c>
      <c r="Q2090" s="4">
        <v>1761</v>
      </c>
    </row>
    <row r="2091" spans="1:17" x14ac:dyDescent="0.3">
      <c r="A2091" t="s">
        <v>2299</v>
      </c>
      <c r="B2091" s="4">
        <v>2457</v>
      </c>
      <c r="C2091" s="4">
        <v>2484</v>
      </c>
      <c r="D2091" s="4">
        <v>2427</v>
      </c>
      <c r="E2091" s="4">
        <v>2403</v>
      </c>
      <c r="F2091" s="4">
        <v>2454</v>
      </c>
      <c r="G2091" s="4">
        <v>2451</v>
      </c>
      <c r="H2091" s="4">
        <v>2460</v>
      </c>
      <c r="I2091" s="4">
        <v>2535</v>
      </c>
      <c r="J2091" s="4">
        <v>2565</v>
      </c>
      <c r="K2091" s="4">
        <v>2556</v>
      </c>
      <c r="L2091" s="4">
        <v>2526</v>
      </c>
      <c r="M2091" s="4">
        <v>2520</v>
      </c>
      <c r="N2091" s="4">
        <v>2535</v>
      </c>
      <c r="O2091" s="4">
        <v>2589</v>
      </c>
      <c r="P2091" s="4">
        <v>2586</v>
      </c>
      <c r="Q2091" s="4">
        <v>2541</v>
      </c>
    </row>
    <row r="2092" spans="1:17" x14ac:dyDescent="0.3">
      <c r="A2092" t="s">
        <v>2300</v>
      </c>
      <c r="B2092" s="4">
        <v>2526</v>
      </c>
      <c r="C2092" s="4">
        <v>2511</v>
      </c>
      <c r="D2092" s="4">
        <v>2508</v>
      </c>
      <c r="E2092" s="4">
        <v>2502</v>
      </c>
      <c r="F2092" s="4">
        <v>2436</v>
      </c>
      <c r="G2092" s="4">
        <v>2445</v>
      </c>
      <c r="H2092" s="4">
        <v>2460</v>
      </c>
      <c r="I2092" s="4">
        <v>2403</v>
      </c>
      <c r="J2092" s="4">
        <v>2367</v>
      </c>
      <c r="K2092" s="4">
        <v>2355</v>
      </c>
      <c r="L2092" s="4">
        <v>2373</v>
      </c>
      <c r="M2092" s="4">
        <v>2406</v>
      </c>
      <c r="N2092" s="4">
        <v>2421</v>
      </c>
      <c r="O2092" s="4">
        <v>2436</v>
      </c>
      <c r="P2092" s="4">
        <v>2418</v>
      </c>
      <c r="Q2092" s="4">
        <v>2391</v>
      </c>
    </row>
    <row r="2093" spans="1:17" x14ac:dyDescent="0.3">
      <c r="A2093" t="s">
        <v>2301</v>
      </c>
      <c r="B2093" s="4">
        <v>2031</v>
      </c>
      <c r="C2093" s="4">
        <v>2013</v>
      </c>
      <c r="D2093" s="4">
        <v>1986</v>
      </c>
      <c r="E2093" s="4">
        <v>2034</v>
      </c>
      <c r="F2093" s="4">
        <v>2007</v>
      </c>
      <c r="G2093" s="4">
        <v>2070</v>
      </c>
      <c r="H2093" s="4">
        <v>1986</v>
      </c>
      <c r="I2093" s="4">
        <v>2001</v>
      </c>
      <c r="J2093" s="4">
        <v>1998</v>
      </c>
      <c r="K2093" s="4">
        <v>2043</v>
      </c>
      <c r="L2093" s="4">
        <v>2061</v>
      </c>
      <c r="M2093" s="4">
        <v>2019</v>
      </c>
      <c r="N2093" s="4">
        <v>2037</v>
      </c>
      <c r="O2093" s="4">
        <v>2061</v>
      </c>
      <c r="P2093" s="4">
        <v>2049</v>
      </c>
      <c r="Q2093" s="4">
        <v>2046</v>
      </c>
    </row>
    <row r="2094" spans="1:17" x14ac:dyDescent="0.3">
      <c r="A2094" t="s">
        <v>2302</v>
      </c>
      <c r="B2094" s="4">
        <v>2016</v>
      </c>
      <c r="C2094" s="4">
        <v>2004</v>
      </c>
      <c r="D2094" s="4">
        <v>2070</v>
      </c>
      <c r="E2094" s="4">
        <v>2139</v>
      </c>
      <c r="F2094" s="4">
        <v>2172</v>
      </c>
      <c r="G2094" s="4">
        <v>2175</v>
      </c>
      <c r="H2094" s="4">
        <v>2205</v>
      </c>
      <c r="I2094" s="4">
        <v>2250</v>
      </c>
      <c r="J2094" s="4">
        <v>2265</v>
      </c>
      <c r="K2094" s="4">
        <v>2283</v>
      </c>
      <c r="L2094" s="4">
        <v>2235</v>
      </c>
      <c r="M2094" s="4">
        <v>2295</v>
      </c>
      <c r="N2094" s="4">
        <v>2262</v>
      </c>
      <c r="O2094" s="4">
        <v>2301</v>
      </c>
      <c r="P2094" s="4">
        <v>2301</v>
      </c>
      <c r="Q2094" s="4">
        <v>2295</v>
      </c>
    </row>
    <row r="2095" spans="1:17" x14ac:dyDescent="0.3">
      <c r="A2095" t="s">
        <v>2303</v>
      </c>
      <c r="B2095" s="4">
        <v>1020</v>
      </c>
      <c r="C2095" s="4">
        <v>1074</v>
      </c>
      <c r="D2095" s="4">
        <v>1104</v>
      </c>
      <c r="E2095" s="4">
        <v>1110</v>
      </c>
      <c r="F2095" s="4">
        <v>1113</v>
      </c>
      <c r="G2095" s="4">
        <v>1107</v>
      </c>
      <c r="H2095" s="4">
        <v>1083</v>
      </c>
      <c r="I2095" s="4">
        <v>1110</v>
      </c>
      <c r="J2095" s="4">
        <v>1137</v>
      </c>
      <c r="K2095" s="4">
        <v>1119</v>
      </c>
      <c r="L2095" s="4">
        <v>1155</v>
      </c>
      <c r="M2095" s="4">
        <v>1164</v>
      </c>
      <c r="N2095" s="4">
        <v>1188</v>
      </c>
      <c r="O2095" s="4">
        <v>1197</v>
      </c>
      <c r="P2095" s="4">
        <v>1206</v>
      </c>
      <c r="Q2095" s="4">
        <v>1221</v>
      </c>
    </row>
    <row r="2096" spans="1:17" x14ac:dyDescent="0.3">
      <c r="A2096" t="s">
        <v>2304</v>
      </c>
      <c r="B2096" s="4">
        <v>1089</v>
      </c>
      <c r="C2096" s="4">
        <v>1119</v>
      </c>
      <c r="D2096" s="4">
        <v>1128</v>
      </c>
      <c r="E2096" s="4">
        <v>1152</v>
      </c>
      <c r="F2096" s="4">
        <v>1149</v>
      </c>
      <c r="G2096" s="4">
        <v>1194</v>
      </c>
      <c r="H2096" s="4">
        <v>1200</v>
      </c>
      <c r="I2096" s="4">
        <v>1215</v>
      </c>
      <c r="J2096" s="4">
        <v>1266</v>
      </c>
      <c r="K2096" s="4">
        <v>1239</v>
      </c>
      <c r="L2096" s="4">
        <v>1245</v>
      </c>
      <c r="M2096" s="4">
        <v>1251</v>
      </c>
      <c r="N2096" s="4">
        <v>1197</v>
      </c>
      <c r="O2096" s="4">
        <v>1215</v>
      </c>
      <c r="P2096" s="4">
        <v>1245</v>
      </c>
      <c r="Q2096" s="4">
        <v>1263</v>
      </c>
    </row>
    <row r="2097" spans="1:17" x14ac:dyDescent="0.3">
      <c r="A2097" t="s">
        <v>2305</v>
      </c>
      <c r="B2097" s="4">
        <v>1200</v>
      </c>
      <c r="C2097" s="4">
        <v>1215</v>
      </c>
      <c r="D2097" s="4">
        <v>1287</v>
      </c>
      <c r="E2097" s="4">
        <v>1425</v>
      </c>
      <c r="F2097" s="4">
        <v>1464</v>
      </c>
      <c r="G2097" s="4">
        <v>1506</v>
      </c>
      <c r="H2097" s="4">
        <v>1470</v>
      </c>
      <c r="I2097" s="4">
        <v>1527</v>
      </c>
      <c r="J2097" s="4">
        <v>1527</v>
      </c>
      <c r="K2097" s="4">
        <v>1527</v>
      </c>
      <c r="L2097" s="4">
        <v>1530</v>
      </c>
      <c r="M2097" s="4">
        <v>1563</v>
      </c>
      <c r="N2097" s="4">
        <v>1620</v>
      </c>
      <c r="O2097" s="4">
        <v>1593</v>
      </c>
      <c r="P2097" s="4">
        <v>1584</v>
      </c>
      <c r="Q2097" s="4">
        <v>1569</v>
      </c>
    </row>
    <row r="2098" spans="1:17" x14ac:dyDescent="0.3">
      <c r="A2098" t="s">
        <v>2306</v>
      </c>
      <c r="B2098" s="4">
        <v>1200</v>
      </c>
      <c r="C2098" s="4">
        <v>1335</v>
      </c>
      <c r="D2098" s="4">
        <v>1395</v>
      </c>
      <c r="E2098" s="4">
        <v>1515</v>
      </c>
      <c r="F2098" s="4">
        <v>1611</v>
      </c>
      <c r="G2098" s="4">
        <v>1662</v>
      </c>
      <c r="H2098" s="4">
        <v>1641</v>
      </c>
      <c r="I2098" s="4">
        <v>1686</v>
      </c>
      <c r="J2098" s="4">
        <v>1764</v>
      </c>
      <c r="K2098" s="4">
        <v>1797</v>
      </c>
      <c r="L2098" s="4">
        <v>1890</v>
      </c>
      <c r="M2098" s="4">
        <v>1956</v>
      </c>
      <c r="N2098" s="4">
        <v>1959</v>
      </c>
      <c r="O2098" s="4">
        <v>2025</v>
      </c>
      <c r="P2098" s="4">
        <v>2076</v>
      </c>
      <c r="Q2098" s="4">
        <v>2118</v>
      </c>
    </row>
    <row r="2099" spans="1:17" x14ac:dyDescent="0.3">
      <c r="A2099" t="s">
        <v>2307</v>
      </c>
      <c r="B2099" s="4">
        <v>1083</v>
      </c>
      <c r="C2099" s="4">
        <v>1089</v>
      </c>
      <c r="D2099" s="4">
        <v>1140</v>
      </c>
      <c r="E2099" s="4">
        <v>1170</v>
      </c>
      <c r="F2099" s="4">
        <v>1239</v>
      </c>
      <c r="G2099" s="4">
        <v>1227</v>
      </c>
      <c r="H2099" s="4">
        <v>1239</v>
      </c>
      <c r="I2099" s="4">
        <v>1224</v>
      </c>
      <c r="J2099" s="4">
        <v>1236</v>
      </c>
      <c r="K2099" s="4">
        <v>1200</v>
      </c>
      <c r="L2099" s="4">
        <v>1221</v>
      </c>
      <c r="M2099" s="4">
        <v>1245</v>
      </c>
      <c r="N2099" s="4">
        <v>1251</v>
      </c>
      <c r="O2099" s="4">
        <v>1296</v>
      </c>
      <c r="P2099" s="4">
        <v>1323</v>
      </c>
      <c r="Q2099" s="4">
        <v>1329</v>
      </c>
    </row>
    <row r="2100" spans="1:17" x14ac:dyDescent="0.3">
      <c r="A2100" t="s">
        <v>2308</v>
      </c>
      <c r="B2100" s="4">
        <v>2100</v>
      </c>
      <c r="C2100" s="4">
        <v>2115</v>
      </c>
      <c r="D2100" s="4">
        <v>2142</v>
      </c>
      <c r="E2100" s="4">
        <v>2118</v>
      </c>
      <c r="F2100" s="4">
        <v>2157</v>
      </c>
      <c r="G2100" s="4">
        <v>2121</v>
      </c>
      <c r="H2100" s="4">
        <v>2121</v>
      </c>
      <c r="I2100" s="4">
        <v>2106</v>
      </c>
      <c r="J2100" s="4">
        <v>2103</v>
      </c>
      <c r="K2100" s="4">
        <v>2076</v>
      </c>
      <c r="L2100" s="4">
        <v>2070</v>
      </c>
      <c r="M2100" s="4">
        <v>2106</v>
      </c>
      <c r="N2100" s="4">
        <v>2106</v>
      </c>
      <c r="O2100" s="4">
        <v>2187</v>
      </c>
      <c r="P2100" s="4">
        <v>2193</v>
      </c>
      <c r="Q2100" s="4">
        <v>2166</v>
      </c>
    </row>
    <row r="2101" spans="1:17" x14ac:dyDescent="0.3">
      <c r="A2101" t="s">
        <v>2309</v>
      </c>
      <c r="B2101" s="4">
        <v>2580</v>
      </c>
      <c r="C2101" s="4">
        <v>2580</v>
      </c>
      <c r="D2101" s="4">
        <v>2583</v>
      </c>
      <c r="E2101" s="4">
        <v>2595</v>
      </c>
      <c r="F2101" s="4">
        <v>2577</v>
      </c>
      <c r="G2101" s="4">
        <v>2580</v>
      </c>
      <c r="H2101" s="4">
        <v>2517</v>
      </c>
      <c r="I2101" s="4">
        <v>2508</v>
      </c>
      <c r="J2101" s="4">
        <v>2508</v>
      </c>
      <c r="K2101" s="4">
        <v>2526</v>
      </c>
      <c r="L2101" s="4">
        <v>2565</v>
      </c>
      <c r="M2101" s="4">
        <v>2595</v>
      </c>
      <c r="N2101" s="4">
        <v>2577</v>
      </c>
      <c r="O2101" s="4">
        <v>2574</v>
      </c>
      <c r="P2101" s="4">
        <v>2646</v>
      </c>
      <c r="Q2101" s="4">
        <v>2661</v>
      </c>
    </row>
    <row r="2102" spans="1:17" x14ac:dyDescent="0.3">
      <c r="A2102" t="s">
        <v>2310</v>
      </c>
      <c r="B2102" s="4">
        <v>1686</v>
      </c>
      <c r="C2102" s="4">
        <v>1683</v>
      </c>
      <c r="D2102" s="4">
        <v>1689</v>
      </c>
      <c r="E2102" s="4">
        <v>1674</v>
      </c>
      <c r="F2102" s="4">
        <v>1626</v>
      </c>
      <c r="G2102" s="4">
        <v>1605</v>
      </c>
      <c r="H2102" s="4">
        <v>1584</v>
      </c>
      <c r="I2102" s="4">
        <v>1629</v>
      </c>
      <c r="J2102" s="4">
        <v>1620</v>
      </c>
      <c r="K2102" s="4">
        <v>1602</v>
      </c>
      <c r="L2102" s="4">
        <v>1584</v>
      </c>
      <c r="M2102" s="4">
        <v>1605</v>
      </c>
      <c r="N2102" s="4">
        <v>1611</v>
      </c>
      <c r="O2102" s="4">
        <v>1650</v>
      </c>
      <c r="P2102" s="4">
        <v>1701</v>
      </c>
      <c r="Q2102" s="4">
        <v>1725</v>
      </c>
    </row>
    <row r="2103" spans="1:17" x14ac:dyDescent="0.3">
      <c r="A2103" t="s">
        <v>2311</v>
      </c>
      <c r="B2103" s="4">
        <v>459</v>
      </c>
      <c r="C2103" s="4">
        <v>441</v>
      </c>
      <c r="D2103" s="4">
        <v>435</v>
      </c>
      <c r="E2103" s="4">
        <v>444</v>
      </c>
      <c r="F2103" s="4">
        <v>441</v>
      </c>
      <c r="G2103" s="4">
        <v>447</v>
      </c>
      <c r="H2103" s="4">
        <v>465</v>
      </c>
      <c r="I2103" s="4">
        <v>453</v>
      </c>
      <c r="J2103" s="4">
        <v>462</v>
      </c>
      <c r="K2103" s="4">
        <v>492</v>
      </c>
      <c r="L2103" s="4">
        <v>483</v>
      </c>
      <c r="M2103" s="4">
        <v>477</v>
      </c>
      <c r="N2103" s="4">
        <v>486</v>
      </c>
      <c r="O2103" s="4">
        <v>492</v>
      </c>
      <c r="P2103" s="4">
        <v>492</v>
      </c>
      <c r="Q2103" s="4">
        <v>489</v>
      </c>
    </row>
    <row r="2104" spans="1:17" x14ac:dyDescent="0.3">
      <c r="A2104" t="s">
        <v>2312</v>
      </c>
      <c r="B2104" s="4">
        <v>1083</v>
      </c>
      <c r="C2104" s="4">
        <v>1101</v>
      </c>
      <c r="D2104" s="4">
        <v>1095</v>
      </c>
      <c r="E2104" s="4">
        <v>1116</v>
      </c>
      <c r="F2104" s="4">
        <v>1131</v>
      </c>
      <c r="G2104" s="4">
        <v>1122</v>
      </c>
      <c r="H2104" s="4">
        <v>1110</v>
      </c>
      <c r="I2104" s="4">
        <v>1125</v>
      </c>
      <c r="J2104" s="4">
        <v>1137</v>
      </c>
      <c r="K2104" s="4">
        <v>1128</v>
      </c>
      <c r="L2104" s="4">
        <v>1089</v>
      </c>
      <c r="M2104" s="4">
        <v>1113</v>
      </c>
      <c r="N2104" s="4">
        <v>1134</v>
      </c>
      <c r="O2104" s="4">
        <v>1095</v>
      </c>
      <c r="P2104" s="4">
        <v>1143</v>
      </c>
      <c r="Q2104" s="4">
        <v>1182</v>
      </c>
    </row>
    <row r="2105" spans="1:17" x14ac:dyDescent="0.3">
      <c r="A2105" t="s">
        <v>2313</v>
      </c>
      <c r="B2105" s="4" t="s">
        <v>219</v>
      </c>
      <c r="C2105" s="4">
        <v>9</v>
      </c>
      <c r="D2105" s="4">
        <v>9</v>
      </c>
      <c r="E2105" s="4">
        <v>15</v>
      </c>
      <c r="F2105" s="4">
        <v>12</v>
      </c>
      <c r="G2105" s="4">
        <v>21</v>
      </c>
      <c r="H2105" s="4">
        <v>18</v>
      </c>
      <c r="I2105" s="4">
        <v>15</v>
      </c>
      <c r="J2105" s="4">
        <v>21</v>
      </c>
      <c r="K2105" s="4">
        <v>27</v>
      </c>
      <c r="L2105" s="4">
        <v>39</v>
      </c>
      <c r="M2105" s="4">
        <v>45</v>
      </c>
      <c r="N2105" s="4">
        <v>48</v>
      </c>
      <c r="O2105" s="4">
        <v>45</v>
      </c>
      <c r="P2105" s="4">
        <v>39</v>
      </c>
      <c r="Q2105" s="4">
        <v>27</v>
      </c>
    </row>
    <row r="2106" spans="1:17" x14ac:dyDescent="0.3">
      <c r="A2106" t="s">
        <v>2314</v>
      </c>
      <c r="B2106" s="4">
        <v>594</v>
      </c>
      <c r="C2106" s="4">
        <v>579</v>
      </c>
      <c r="D2106" s="4">
        <v>594</v>
      </c>
      <c r="E2106" s="4">
        <v>642</v>
      </c>
      <c r="F2106" s="4">
        <v>678</v>
      </c>
      <c r="G2106" s="4">
        <v>690</v>
      </c>
      <c r="H2106" s="4">
        <v>684</v>
      </c>
      <c r="I2106" s="4">
        <v>672</v>
      </c>
      <c r="J2106" s="4">
        <v>717</v>
      </c>
      <c r="K2106" s="4">
        <v>717</v>
      </c>
      <c r="L2106" s="4">
        <v>726</v>
      </c>
      <c r="M2106" s="4">
        <v>756</v>
      </c>
      <c r="N2106" s="4">
        <v>762</v>
      </c>
      <c r="O2106" s="4">
        <v>810</v>
      </c>
      <c r="P2106" s="4">
        <v>813</v>
      </c>
      <c r="Q2106" s="4">
        <v>789</v>
      </c>
    </row>
    <row r="2107" spans="1:17" x14ac:dyDescent="0.3">
      <c r="A2107" t="s">
        <v>2315</v>
      </c>
      <c r="B2107" s="4">
        <v>1932</v>
      </c>
      <c r="C2107" s="4">
        <v>1929</v>
      </c>
      <c r="D2107" s="4">
        <v>1962</v>
      </c>
      <c r="E2107" s="4">
        <v>1923</v>
      </c>
      <c r="F2107" s="4">
        <v>1956</v>
      </c>
      <c r="G2107" s="4">
        <v>1995</v>
      </c>
      <c r="H2107" s="4">
        <v>1977</v>
      </c>
      <c r="I2107" s="4">
        <v>2013</v>
      </c>
      <c r="J2107" s="4">
        <v>2025</v>
      </c>
      <c r="K2107" s="4">
        <v>2109</v>
      </c>
      <c r="L2107" s="4">
        <v>2211</v>
      </c>
      <c r="M2107" s="4">
        <v>2325</v>
      </c>
      <c r="N2107" s="4">
        <v>2436</v>
      </c>
      <c r="O2107" s="4">
        <v>2415</v>
      </c>
      <c r="P2107" s="4">
        <v>2493</v>
      </c>
      <c r="Q2107" s="4">
        <v>2400</v>
      </c>
    </row>
    <row r="2108" spans="1:17" x14ac:dyDescent="0.3">
      <c r="A2108" t="s">
        <v>2316</v>
      </c>
      <c r="B2108" s="4">
        <v>351</v>
      </c>
      <c r="C2108" s="4">
        <v>357</v>
      </c>
      <c r="D2108" s="4">
        <v>372</v>
      </c>
      <c r="E2108" s="4">
        <v>417</v>
      </c>
      <c r="F2108" s="4">
        <v>447</v>
      </c>
      <c r="G2108" s="4">
        <v>456</v>
      </c>
      <c r="H2108" s="4">
        <v>504</v>
      </c>
      <c r="I2108" s="4">
        <v>528</v>
      </c>
      <c r="J2108" s="4">
        <v>519</v>
      </c>
      <c r="K2108" s="4">
        <v>552</v>
      </c>
      <c r="L2108" s="4">
        <v>576</v>
      </c>
      <c r="M2108" s="4">
        <v>600</v>
      </c>
      <c r="N2108" s="4">
        <v>615</v>
      </c>
      <c r="O2108" s="4">
        <v>636</v>
      </c>
      <c r="P2108" s="4">
        <v>624</v>
      </c>
      <c r="Q2108" s="4">
        <v>630</v>
      </c>
    </row>
    <row r="2109" spans="1:17" x14ac:dyDescent="0.3">
      <c r="A2109" t="s">
        <v>2317</v>
      </c>
      <c r="B2109" s="4">
        <v>921</v>
      </c>
      <c r="C2109" s="4">
        <v>942</v>
      </c>
      <c r="D2109" s="4">
        <v>963</v>
      </c>
      <c r="E2109" s="4">
        <v>1044</v>
      </c>
      <c r="F2109" s="4">
        <v>1101</v>
      </c>
      <c r="G2109" s="4">
        <v>1113</v>
      </c>
      <c r="H2109" s="4">
        <v>1146</v>
      </c>
      <c r="I2109" s="4">
        <v>1146</v>
      </c>
      <c r="J2109" s="4">
        <v>1188</v>
      </c>
      <c r="K2109" s="4">
        <v>1134</v>
      </c>
      <c r="L2109" s="4">
        <v>1143</v>
      </c>
      <c r="M2109" s="4">
        <v>1161</v>
      </c>
      <c r="N2109" s="4">
        <v>1188</v>
      </c>
      <c r="O2109" s="4">
        <v>1143</v>
      </c>
      <c r="P2109" s="4">
        <v>1167</v>
      </c>
      <c r="Q2109" s="4">
        <v>1182</v>
      </c>
    </row>
    <row r="2110" spans="1:17" x14ac:dyDescent="0.3">
      <c r="A2110" t="s">
        <v>2318</v>
      </c>
      <c r="B2110" s="4">
        <v>1722</v>
      </c>
      <c r="C2110" s="4">
        <v>1740</v>
      </c>
      <c r="D2110" s="4">
        <v>1734</v>
      </c>
      <c r="E2110" s="4">
        <v>1866</v>
      </c>
      <c r="F2110" s="4">
        <v>1977</v>
      </c>
      <c r="G2110" s="4">
        <v>2025</v>
      </c>
      <c r="H2110" s="4">
        <v>2013</v>
      </c>
      <c r="I2110" s="4">
        <v>2022</v>
      </c>
      <c r="J2110" s="4">
        <v>1959</v>
      </c>
      <c r="K2110" s="4">
        <v>2016</v>
      </c>
      <c r="L2110" s="4">
        <v>2019</v>
      </c>
      <c r="M2110" s="4">
        <v>2007</v>
      </c>
      <c r="N2110" s="4">
        <v>2013</v>
      </c>
      <c r="O2110" s="4">
        <v>2058</v>
      </c>
      <c r="P2110" s="4">
        <v>2139</v>
      </c>
      <c r="Q2110" s="4">
        <v>2061</v>
      </c>
    </row>
    <row r="2111" spans="1:17" x14ac:dyDescent="0.3">
      <c r="A2111" t="s">
        <v>2319</v>
      </c>
      <c r="B2111" s="4">
        <v>1410</v>
      </c>
      <c r="C2111" s="4">
        <v>1428</v>
      </c>
      <c r="D2111" s="4">
        <v>1428</v>
      </c>
      <c r="E2111" s="4">
        <v>1515</v>
      </c>
      <c r="F2111" s="4">
        <v>1512</v>
      </c>
      <c r="G2111" s="4">
        <v>1527</v>
      </c>
      <c r="H2111" s="4">
        <v>1551</v>
      </c>
      <c r="I2111" s="4">
        <v>1536</v>
      </c>
      <c r="J2111" s="4">
        <v>1530</v>
      </c>
      <c r="K2111" s="4">
        <v>1512</v>
      </c>
      <c r="L2111" s="4">
        <v>1506</v>
      </c>
      <c r="M2111" s="4">
        <v>1503</v>
      </c>
      <c r="N2111" s="4">
        <v>1446</v>
      </c>
      <c r="O2111" s="4">
        <v>1518</v>
      </c>
      <c r="P2111" s="4">
        <v>1503</v>
      </c>
      <c r="Q2111" s="4">
        <v>1542</v>
      </c>
    </row>
    <row r="2112" spans="1:17" x14ac:dyDescent="0.3">
      <c r="A2112" t="s">
        <v>2320</v>
      </c>
      <c r="B2112" s="4">
        <v>930</v>
      </c>
      <c r="C2112" s="4">
        <v>975</v>
      </c>
      <c r="D2112" s="4">
        <v>969</v>
      </c>
      <c r="E2112" s="4">
        <v>1101</v>
      </c>
      <c r="F2112" s="4">
        <v>1218</v>
      </c>
      <c r="G2112" s="4">
        <v>1206</v>
      </c>
      <c r="H2112" s="4">
        <v>1284</v>
      </c>
      <c r="I2112" s="4">
        <v>1290</v>
      </c>
      <c r="J2112" s="4">
        <v>1269</v>
      </c>
      <c r="K2112" s="4">
        <v>1239</v>
      </c>
      <c r="L2112" s="4">
        <v>1224</v>
      </c>
      <c r="M2112" s="4">
        <v>1296</v>
      </c>
      <c r="N2112" s="4">
        <v>1317</v>
      </c>
      <c r="O2112" s="4">
        <v>1299</v>
      </c>
      <c r="P2112" s="4">
        <v>1314</v>
      </c>
      <c r="Q2112" s="4">
        <v>1332</v>
      </c>
    </row>
    <row r="2113" spans="1:17" x14ac:dyDescent="0.3">
      <c r="A2113" t="s">
        <v>2321</v>
      </c>
      <c r="B2113" s="4">
        <v>1110</v>
      </c>
      <c r="C2113" s="4">
        <v>1050</v>
      </c>
      <c r="D2113" s="4">
        <v>1128</v>
      </c>
      <c r="E2113" s="4">
        <v>1182</v>
      </c>
      <c r="F2113" s="4">
        <v>1203</v>
      </c>
      <c r="G2113" s="4">
        <v>1230</v>
      </c>
      <c r="H2113" s="4">
        <v>1251</v>
      </c>
      <c r="I2113" s="4">
        <v>1287</v>
      </c>
      <c r="J2113" s="4">
        <v>1263</v>
      </c>
      <c r="K2113" s="4">
        <v>1269</v>
      </c>
      <c r="L2113" s="4">
        <v>1281</v>
      </c>
      <c r="M2113" s="4">
        <v>1302</v>
      </c>
      <c r="N2113" s="4">
        <v>1281</v>
      </c>
      <c r="O2113" s="4">
        <v>1281</v>
      </c>
      <c r="P2113" s="4">
        <v>1329</v>
      </c>
      <c r="Q2113" s="4">
        <v>1371</v>
      </c>
    </row>
    <row r="2114" spans="1:17" x14ac:dyDescent="0.3">
      <c r="A2114" t="s">
        <v>2322</v>
      </c>
      <c r="B2114" s="4">
        <v>1677</v>
      </c>
      <c r="C2114" s="4">
        <v>1722</v>
      </c>
      <c r="D2114" s="4">
        <v>1800</v>
      </c>
      <c r="E2114" s="4">
        <v>1893</v>
      </c>
      <c r="F2114" s="4">
        <v>2031</v>
      </c>
      <c r="G2114" s="4">
        <v>2133</v>
      </c>
      <c r="H2114" s="4">
        <v>2133</v>
      </c>
      <c r="I2114" s="4">
        <v>2151</v>
      </c>
      <c r="J2114" s="4">
        <v>2136</v>
      </c>
      <c r="K2114" s="4">
        <v>2127</v>
      </c>
      <c r="L2114" s="4">
        <v>2190</v>
      </c>
      <c r="M2114" s="4">
        <v>2253</v>
      </c>
      <c r="N2114" s="4">
        <v>2178</v>
      </c>
      <c r="O2114" s="4">
        <v>2136</v>
      </c>
      <c r="P2114" s="4">
        <v>2130</v>
      </c>
      <c r="Q2114" s="4">
        <v>2142</v>
      </c>
    </row>
    <row r="2115" spans="1:17" x14ac:dyDescent="0.3">
      <c r="A2115" t="s">
        <v>2323</v>
      </c>
      <c r="B2115" s="4">
        <v>2448</v>
      </c>
      <c r="C2115" s="4">
        <v>2466</v>
      </c>
      <c r="D2115" s="4">
        <v>2511</v>
      </c>
      <c r="E2115" s="4">
        <v>2670</v>
      </c>
      <c r="F2115" s="4">
        <v>2751</v>
      </c>
      <c r="G2115" s="4">
        <v>2817</v>
      </c>
      <c r="H2115" s="4">
        <v>2823</v>
      </c>
      <c r="I2115" s="4">
        <v>2823</v>
      </c>
      <c r="J2115" s="4">
        <v>2802</v>
      </c>
      <c r="K2115" s="4">
        <v>2835</v>
      </c>
      <c r="L2115" s="4">
        <v>2841</v>
      </c>
      <c r="M2115" s="4">
        <v>2850</v>
      </c>
      <c r="N2115" s="4">
        <v>2847</v>
      </c>
      <c r="O2115" s="4">
        <v>2928</v>
      </c>
      <c r="P2115" s="4">
        <v>2949</v>
      </c>
      <c r="Q2115" s="4">
        <v>2931</v>
      </c>
    </row>
    <row r="2116" spans="1:17" x14ac:dyDescent="0.3">
      <c r="A2116" t="s">
        <v>2324</v>
      </c>
      <c r="B2116" s="4">
        <v>876</v>
      </c>
      <c r="C2116" s="4">
        <v>882</v>
      </c>
      <c r="D2116" s="4">
        <v>924</v>
      </c>
      <c r="E2116" s="4">
        <v>1008</v>
      </c>
      <c r="F2116" s="4">
        <v>1047</v>
      </c>
      <c r="G2116" s="4">
        <v>1101</v>
      </c>
      <c r="H2116" s="4">
        <v>1098</v>
      </c>
      <c r="I2116" s="4">
        <v>1116</v>
      </c>
      <c r="J2116" s="4">
        <v>1098</v>
      </c>
      <c r="K2116" s="4">
        <v>1134</v>
      </c>
      <c r="L2116" s="4">
        <v>1176</v>
      </c>
      <c r="M2116" s="4">
        <v>1161</v>
      </c>
      <c r="N2116" s="4">
        <v>1185</v>
      </c>
      <c r="O2116" s="4">
        <v>1200</v>
      </c>
      <c r="P2116" s="4">
        <v>1233</v>
      </c>
      <c r="Q2116" s="4">
        <v>1200</v>
      </c>
    </row>
    <row r="2117" spans="1:17" x14ac:dyDescent="0.3">
      <c r="A2117" t="s">
        <v>2325</v>
      </c>
      <c r="B2117" s="4">
        <v>2277</v>
      </c>
      <c r="C2117" s="4">
        <v>2298</v>
      </c>
      <c r="D2117" s="4">
        <v>2304</v>
      </c>
      <c r="E2117" s="4">
        <v>2286</v>
      </c>
      <c r="F2117" s="4">
        <v>2226</v>
      </c>
      <c r="G2117" s="4">
        <v>2220</v>
      </c>
      <c r="H2117" s="4">
        <v>2247</v>
      </c>
      <c r="I2117" s="4">
        <v>2259</v>
      </c>
      <c r="J2117" s="4">
        <v>2283</v>
      </c>
      <c r="K2117" s="4">
        <v>2286</v>
      </c>
      <c r="L2117" s="4">
        <v>2328</v>
      </c>
      <c r="M2117" s="4">
        <v>2352</v>
      </c>
      <c r="N2117" s="4">
        <v>2358</v>
      </c>
      <c r="O2117" s="4">
        <v>2421</v>
      </c>
      <c r="P2117" s="4">
        <v>2448</v>
      </c>
      <c r="Q2117" s="4">
        <v>2469</v>
      </c>
    </row>
    <row r="2118" spans="1:17" x14ac:dyDescent="0.3">
      <c r="A2118" t="s">
        <v>2326</v>
      </c>
      <c r="B2118" s="4">
        <v>861</v>
      </c>
      <c r="C2118" s="4">
        <v>918</v>
      </c>
      <c r="D2118" s="4">
        <v>1017</v>
      </c>
      <c r="E2118" s="4">
        <v>1038</v>
      </c>
      <c r="F2118" s="4">
        <v>1125</v>
      </c>
      <c r="G2118" s="4">
        <v>1173</v>
      </c>
      <c r="H2118" s="4">
        <v>1170</v>
      </c>
      <c r="I2118" s="4">
        <v>1170</v>
      </c>
      <c r="J2118" s="4">
        <v>1161</v>
      </c>
      <c r="K2118" s="4">
        <v>1155</v>
      </c>
      <c r="L2118" s="4">
        <v>1161</v>
      </c>
      <c r="M2118" s="4">
        <v>1188</v>
      </c>
      <c r="N2118" s="4">
        <v>1173</v>
      </c>
      <c r="O2118" s="4">
        <v>1203</v>
      </c>
      <c r="P2118" s="4">
        <v>1188</v>
      </c>
      <c r="Q2118" s="4">
        <v>1155</v>
      </c>
    </row>
    <row r="2119" spans="1:17" x14ac:dyDescent="0.3">
      <c r="A2119" t="s">
        <v>2327</v>
      </c>
      <c r="B2119" s="4">
        <v>1644</v>
      </c>
      <c r="C2119" s="4">
        <v>1614</v>
      </c>
      <c r="D2119" s="4">
        <v>1638</v>
      </c>
      <c r="E2119" s="4">
        <v>1620</v>
      </c>
      <c r="F2119" s="4">
        <v>1626</v>
      </c>
      <c r="G2119" s="4">
        <v>1584</v>
      </c>
      <c r="H2119" s="4">
        <v>1560</v>
      </c>
      <c r="I2119" s="4">
        <v>1545</v>
      </c>
      <c r="J2119" s="4">
        <v>1584</v>
      </c>
      <c r="K2119" s="4">
        <v>1587</v>
      </c>
      <c r="L2119" s="4">
        <v>1569</v>
      </c>
      <c r="M2119" s="4">
        <v>1602</v>
      </c>
      <c r="N2119" s="4">
        <v>1668</v>
      </c>
      <c r="O2119" s="4">
        <v>1704</v>
      </c>
      <c r="P2119" s="4">
        <v>1701</v>
      </c>
      <c r="Q2119" s="4">
        <v>1695</v>
      </c>
    </row>
    <row r="2120" spans="1:17" x14ac:dyDescent="0.3">
      <c r="A2120" t="s">
        <v>2328</v>
      </c>
      <c r="B2120" s="4">
        <v>990</v>
      </c>
      <c r="C2120" s="4">
        <v>993</v>
      </c>
      <c r="D2120" s="4">
        <v>1020</v>
      </c>
      <c r="E2120" s="4">
        <v>1092</v>
      </c>
      <c r="F2120" s="4">
        <v>1080</v>
      </c>
      <c r="G2120" s="4">
        <v>1101</v>
      </c>
      <c r="H2120" s="4">
        <v>1119</v>
      </c>
      <c r="I2120" s="4">
        <v>1119</v>
      </c>
      <c r="J2120" s="4">
        <v>1176</v>
      </c>
      <c r="K2120" s="4">
        <v>1137</v>
      </c>
      <c r="L2120" s="4">
        <v>1143</v>
      </c>
      <c r="M2120" s="4">
        <v>1128</v>
      </c>
      <c r="N2120" s="4">
        <v>1170</v>
      </c>
      <c r="O2120" s="4">
        <v>1215</v>
      </c>
      <c r="P2120" s="4">
        <v>1218</v>
      </c>
      <c r="Q2120" s="4">
        <v>1197</v>
      </c>
    </row>
    <row r="2121" spans="1:17" x14ac:dyDescent="0.3">
      <c r="A2121" t="s">
        <v>2329</v>
      </c>
      <c r="B2121" s="4">
        <v>750</v>
      </c>
      <c r="C2121" s="4">
        <v>795</v>
      </c>
      <c r="D2121" s="4">
        <v>840</v>
      </c>
      <c r="E2121" s="4">
        <v>909</v>
      </c>
      <c r="F2121" s="4">
        <v>936</v>
      </c>
      <c r="G2121" s="4">
        <v>1014</v>
      </c>
      <c r="H2121" s="4">
        <v>1017</v>
      </c>
      <c r="I2121" s="4">
        <v>1071</v>
      </c>
      <c r="J2121" s="4">
        <v>1074</v>
      </c>
      <c r="K2121" s="4">
        <v>1080</v>
      </c>
      <c r="L2121" s="4">
        <v>1119</v>
      </c>
      <c r="M2121" s="4">
        <v>1140</v>
      </c>
      <c r="N2121" s="4">
        <v>1167</v>
      </c>
      <c r="O2121" s="4">
        <v>1203</v>
      </c>
      <c r="P2121" s="4">
        <v>1212</v>
      </c>
      <c r="Q2121" s="4">
        <v>1215</v>
      </c>
    </row>
    <row r="2122" spans="1:17" x14ac:dyDescent="0.3">
      <c r="A2122" t="s">
        <v>2330</v>
      </c>
      <c r="B2122" s="4">
        <v>1710</v>
      </c>
      <c r="C2122" s="4">
        <v>1800</v>
      </c>
      <c r="D2122" s="4">
        <v>1866</v>
      </c>
      <c r="E2122" s="4">
        <v>1980</v>
      </c>
      <c r="F2122" s="4">
        <v>2124</v>
      </c>
      <c r="G2122" s="4">
        <v>2127</v>
      </c>
      <c r="H2122" s="4">
        <v>2187</v>
      </c>
      <c r="I2122" s="4">
        <v>2208</v>
      </c>
      <c r="J2122" s="4">
        <v>2253</v>
      </c>
      <c r="K2122" s="4">
        <v>2253</v>
      </c>
      <c r="L2122" s="4">
        <v>2214</v>
      </c>
      <c r="M2122" s="4">
        <v>2208</v>
      </c>
      <c r="N2122" s="4">
        <v>2232</v>
      </c>
      <c r="O2122" s="4">
        <v>2262</v>
      </c>
      <c r="P2122" s="4">
        <v>2328</v>
      </c>
      <c r="Q2122" s="4">
        <v>2334</v>
      </c>
    </row>
    <row r="2123" spans="1:17" x14ac:dyDescent="0.3">
      <c r="A2123" t="s">
        <v>2331</v>
      </c>
      <c r="B2123" s="4">
        <v>258</v>
      </c>
      <c r="C2123" s="4">
        <v>270</v>
      </c>
      <c r="D2123" s="4">
        <v>291</v>
      </c>
      <c r="E2123" s="4">
        <v>282</v>
      </c>
      <c r="F2123" s="4">
        <v>294</v>
      </c>
      <c r="G2123" s="4">
        <v>306</v>
      </c>
      <c r="H2123" s="4">
        <v>315</v>
      </c>
      <c r="I2123" s="4">
        <v>348</v>
      </c>
      <c r="J2123" s="4">
        <v>327</v>
      </c>
      <c r="K2123" s="4">
        <v>324</v>
      </c>
      <c r="L2123" s="4">
        <v>360</v>
      </c>
      <c r="M2123" s="4">
        <v>378</v>
      </c>
      <c r="N2123" s="4">
        <v>369</v>
      </c>
      <c r="O2123" s="4">
        <v>375</v>
      </c>
      <c r="P2123" s="4">
        <v>399</v>
      </c>
      <c r="Q2123" s="4">
        <v>399</v>
      </c>
    </row>
    <row r="2124" spans="1:17" x14ac:dyDescent="0.3">
      <c r="A2124" t="s">
        <v>2332</v>
      </c>
      <c r="B2124" s="4">
        <v>645</v>
      </c>
      <c r="C2124" s="4">
        <v>696</v>
      </c>
      <c r="D2124" s="4">
        <v>753</v>
      </c>
      <c r="E2124" s="4">
        <v>819</v>
      </c>
      <c r="F2124" s="4">
        <v>858</v>
      </c>
      <c r="G2124" s="4">
        <v>915</v>
      </c>
      <c r="H2124" s="4">
        <v>942</v>
      </c>
      <c r="I2124" s="4">
        <v>972</v>
      </c>
      <c r="J2124" s="4">
        <v>969</v>
      </c>
      <c r="K2124" s="4">
        <v>975</v>
      </c>
      <c r="L2124" s="4">
        <v>975</v>
      </c>
      <c r="M2124" s="4">
        <v>951</v>
      </c>
      <c r="N2124" s="4">
        <v>957</v>
      </c>
      <c r="O2124" s="4">
        <v>960</v>
      </c>
      <c r="P2124" s="4">
        <v>963</v>
      </c>
      <c r="Q2124" s="4">
        <v>957</v>
      </c>
    </row>
    <row r="2125" spans="1:17" x14ac:dyDescent="0.3">
      <c r="A2125" t="s">
        <v>2333</v>
      </c>
      <c r="B2125" s="4">
        <v>1698</v>
      </c>
      <c r="C2125" s="4">
        <v>1788</v>
      </c>
      <c r="D2125" s="4">
        <v>1833</v>
      </c>
      <c r="E2125" s="4">
        <v>1950</v>
      </c>
      <c r="F2125" s="4">
        <v>2052</v>
      </c>
      <c r="G2125" s="4">
        <v>2088</v>
      </c>
      <c r="H2125" s="4">
        <v>2118</v>
      </c>
      <c r="I2125" s="4">
        <v>2217</v>
      </c>
      <c r="J2125" s="4">
        <v>2196</v>
      </c>
      <c r="K2125" s="4">
        <v>2166</v>
      </c>
      <c r="L2125" s="4">
        <v>2136</v>
      </c>
      <c r="M2125" s="4">
        <v>2178</v>
      </c>
      <c r="N2125" s="4">
        <v>2208</v>
      </c>
      <c r="O2125" s="4">
        <v>2253</v>
      </c>
      <c r="P2125" s="4">
        <v>2295</v>
      </c>
      <c r="Q2125" s="4">
        <v>2259</v>
      </c>
    </row>
    <row r="2126" spans="1:17" x14ac:dyDescent="0.3">
      <c r="A2126" t="s">
        <v>2334</v>
      </c>
      <c r="B2126" s="4">
        <v>1401</v>
      </c>
      <c r="C2126" s="4">
        <v>1467</v>
      </c>
      <c r="D2126" s="4">
        <v>1497</v>
      </c>
      <c r="E2126" s="4">
        <v>1509</v>
      </c>
      <c r="F2126" s="4">
        <v>1539</v>
      </c>
      <c r="G2126" s="4">
        <v>1554</v>
      </c>
      <c r="H2126" s="4">
        <v>1581</v>
      </c>
      <c r="I2126" s="4">
        <v>1590</v>
      </c>
      <c r="J2126" s="4">
        <v>1584</v>
      </c>
      <c r="K2126" s="4">
        <v>1530</v>
      </c>
      <c r="L2126" s="4">
        <v>1548</v>
      </c>
      <c r="M2126" s="4">
        <v>1554</v>
      </c>
      <c r="N2126" s="4">
        <v>1551</v>
      </c>
      <c r="O2126" s="4">
        <v>1560</v>
      </c>
      <c r="P2126" s="4">
        <v>1572</v>
      </c>
      <c r="Q2126" s="4">
        <v>1560</v>
      </c>
    </row>
    <row r="2127" spans="1:17" x14ac:dyDescent="0.3">
      <c r="A2127" t="s">
        <v>2335</v>
      </c>
      <c r="B2127" s="4">
        <v>990</v>
      </c>
      <c r="C2127" s="4">
        <v>1035</v>
      </c>
      <c r="D2127" s="4">
        <v>1074</v>
      </c>
      <c r="E2127" s="4">
        <v>1161</v>
      </c>
      <c r="F2127" s="4">
        <v>1230</v>
      </c>
      <c r="G2127" s="4">
        <v>1224</v>
      </c>
      <c r="H2127" s="4">
        <v>1245</v>
      </c>
      <c r="I2127" s="4">
        <v>1314</v>
      </c>
      <c r="J2127" s="4">
        <v>1260</v>
      </c>
      <c r="K2127" s="4">
        <v>1284</v>
      </c>
      <c r="L2127" s="4">
        <v>1284</v>
      </c>
      <c r="M2127" s="4">
        <v>1356</v>
      </c>
      <c r="N2127" s="4">
        <v>1320</v>
      </c>
      <c r="O2127" s="4">
        <v>1335</v>
      </c>
      <c r="P2127" s="4">
        <v>1359</v>
      </c>
      <c r="Q2127" s="4">
        <v>1365</v>
      </c>
    </row>
    <row r="2128" spans="1:17" x14ac:dyDescent="0.3">
      <c r="A2128" t="s">
        <v>2336</v>
      </c>
      <c r="B2128" s="4">
        <v>1686</v>
      </c>
      <c r="C2128" s="4">
        <v>1677</v>
      </c>
      <c r="D2128" s="4">
        <v>1686</v>
      </c>
      <c r="E2128" s="4">
        <v>1707</v>
      </c>
      <c r="F2128" s="4">
        <v>1689</v>
      </c>
      <c r="G2128" s="4">
        <v>1653</v>
      </c>
      <c r="H2128" s="4">
        <v>1647</v>
      </c>
      <c r="I2128" s="4">
        <v>1617</v>
      </c>
      <c r="J2128" s="4">
        <v>1629</v>
      </c>
      <c r="K2128" s="4">
        <v>1671</v>
      </c>
      <c r="L2128" s="4">
        <v>1683</v>
      </c>
      <c r="M2128" s="4">
        <v>1674</v>
      </c>
      <c r="N2128" s="4">
        <v>1719</v>
      </c>
      <c r="O2128" s="4">
        <v>1749</v>
      </c>
      <c r="P2128" s="4">
        <v>1788</v>
      </c>
      <c r="Q2128" s="4">
        <v>1755</v>
      </c>
    </row>
    <row r="2129" spans="1:17" x14ac:dyDescent="0.3">
      <c r="A2129" t="s">
        <v>2337</v>
      </c>
      <c r="B2129" s="4">
        <v>2919</v>
      </c>
      <c r="C2129" s="4">
        <v>2826</v>
      </c>
      <c r="D2129" s="4">
        <v>2877</v>
      </c>
      <c r="E2129" s="4">
        <v>2874</v>
      </c>
      <c r="F2129" s="4">
        <v>2817</v>
      </c>
      <c r="G2129" s="4">
        <v>2841</v>
      </c>
      <c r="H2129" s="4">
        <v>2814</v>
      </c>
      <c r="I2129" s="4">
        <v>2787</v>
      </c>
      <c r="J2129" s="4">
        <v>2799</v>
      </c>
      <c r="K2129" s="4">
        <v>2826</v>
      </c>
      <c r="L2129" s="4">
        <v>2808</v>
      </c>
      <c r="M2129" s="4">
        <v>2799</v>
      </c>
      <c r="N2129" s="4">
        <v>2802</v>
      </c>
      <c r="O2129" s="4">
        <v>2832</v>
      </c>
      <c r="P2129" s="4">
        <v>2874</v>
      </c>
      <c r="Q2129" s="4">
        <v>2862</v>
      </c>
    </row>
    <row r="2130" spans="1:17" x14ac:dyDescent="0.3">
      <c r="A2130" t="s">
        <v>2338</v>
      </c>
      <c r="B2130" s="4">
        <v>1518</v>
      </c>
      <c r="C2130" s="4">
        <v>1506</v>
      </c>
      <c r="D2130" s="4">
        <v>1506</v>
      </c>
      <c r="E2130" s="4">
        <v>1515</v>
      </c>
      <c r="F2130" s="4">
        <v>1539</v>
      </c>
      <c r="G2130" s="4">
        <v>1485</v>
      </c>
      <c r="H2130" s="4">
        <v>1491</v>
      </c>
      <c r="I2130" s="4">
        <v>1488</v>
      </c>
      <c r="J2130" s="4">
        <v>1464</v>
      </c>
      <c r="K2130" s="4">
        <v>1503</v>
      </c>
      <c r="L2130" s="4">
        <v>1497</v>
      </c>
      <c r="M2130" s="4">
        <v>1473</v>
      </c>
      <c r="N2130" s="4">
        <v>1518</v>
      </c>
      <c r="O2130" s="4">
        <v>1554</v>
      </c>
      <c r="P2130" s="4">
        <v>1527</v>
      </c>
      <c r="Q2130" s="4">
        <v>1554</v>
      </c>
    </row>
    <row r="2131" spans="1:17" x14ac:dyDescent="0.3">
      <c r="A2131" t="s">
        <v>2339</v>
      </c>
      <c r="B2131" s="4">
        <v>270</v>
      </c>
      <c r="C2131" s="4">
        <v>279</v>
      </c>
      <c r="D2131" s="4">
        <v>267</v>
      </c>
      <c r="E2131" s="4">
        <v>243</v>
      </c>
      <c r="F2131" s="4">
        <v>231</v>
      </c>
      <c r="G2131" s="4">
        <v>243</v>
      </c>
      <c r="H2131" s="4">
        <v>234</v>
      </c>
      <c r="I2131" s="4">
        <v>228</v>
      </c>
      <c r="J2131" s="4">
        <v>219</v>
      </c>
      <c r="K2131" s="4">
        <v>231</v>
      </c>
      <c r="L2131" s="4">
        <v>204</v>
      </c>
      <c r="M2131" s="4">
        <v>210</v>
      </c>
      <c r="N2131" s="4">
        <v>225</v>
      </c>
      <c r="O2131" s="4">
        <v>210</v>
      </c>
      <c r="P2131" s="4">
        <v>243</v>
      </c>
      <c r="Q2131" s="4">
        <v>258</v>
      </c>
    </row>
    <row r="2132" spans="1:17" x14ac:dyDescent="0.3">
      <c r="A2132" t="s">
        <v>2340</v>
      </c>
      <c r="B2132" s="4">
        <v>1284</v>
      </c>
      <c r="C2132" s="4">
        <v>1266</v>
      </c>
      <c r="D2132" s="4">
        <v>1215</v>
      </c>
      <c r="E2132" s="4">
        <v>1215</v>
      </c>
      <c r="F2132" s="4">
        <v>1212</v>
      </c>
      <c r="G2132" s="4">
        <v>1248</v>
      </c>
      <c r="H2132" s="4">
        <v>1233</v>
      </c>
      <c r="I2132" s="4">
        <v>1233</v>
      </c>
      <c r="J2132" s="4">
        <v>1200</v>
      </c>
      <c r="K2132" s="4">
        <v>1209</v>
      </c>
      <c r="L2132" s="4">
        <v>1233</v>
      </c>
      <c r="M2132" s="4">
        <v>1236</v>
      </c>
      <c r="N2132" s="4">
        <v>1227</v>
      </c>
      <c r="O2132" s="4">
        <v>1242</v>
      </c>
      <c r="P2132" s="4">
        <v>1230</v>
      </c>
      <c r="Q2132" s="4">
        <v>1185</v>
      </c>
    </row>
    <row r="2133" spans="1:17" x14ac:dyDescent="0.3">
      <c r="A2133" t="s">
        <v>2341</v>
      </c>
      <c r="B2133" s="4">
        <v>588</v>
      </c>
      <c r="C2133" s="4">
        <v>609</v>
      </c>
      <c r="D2133" s="4">
        <v>618</v>
      </c>
      <c r="E2133" s="4">
        <v>588</v>
      </c>
      <c r="F2133" s="4">
        <v>627</v>
      </c>
      <c r="G2133" s="4">
        <v>612</v>
      </c>
      <c r="H2133" s="4">
        <v>627</v>
      </c>
      <c r="I2133" s="4">
        <v>627</v>
      </c>
      <c r="J2133" s="4">
        <v>624</v>
      </c>
      <c r="K2133" s="4">
        <v>600</v>
      </c>
      <c r="L2133" s="4">
        <v>636</v>
      </c>
      <c r="M2133" s="4">
        <v>645</v>
      </c>
      <c r="N2133" s="4">
        <v>603</v>
      </c>
      <c r="O2133" s="4">
        <v>603</v>
      </c>
      <c r="P2133" s="4">
        <v>618</v>
      </c>
      <c r="Q2133" s="4">
        <v>612</v>
      </c>
    </row>
    <row r="2134" spans="1:17" x14ac:dyDescent="0.3">
      <c r="A2134" t="s">
        <v>2342</v>
      </c>
      <c r="B2134" s="4">
        <v>1638</v>
      </c>
      <c r="C2134" s="4">
        <v>1629</v>
      </c>
      <c r="D2134" s="4">
        <v>1665</v>
      </c>
      <c r="E2134" s="4">
        <v>1689</v>
      </c>
      <c r="F2134" s="4">
        <v>1752</v>
      </c>
      <c r="G2134" s="4">
        <v>1704</v>
      </c>
      <c r="H2134" s="4">
        <v>1647</v>
      </c>
      <c r="I2134" s="4">
        <v>1632</v>
      </c>
      <c r="J2134" s="4">
        <v>1626</v>
      </c>
      <c r="K2134" s="4">
        <v>1620</v>
      </c>
      <c r="L2134" s="4">
        <v>1647</v>
      </c>
      <c r="M2134" s="4">
        <v>1608</v>
      </c>
      <c r="N2134" s="4">
        <v>1644</v>
      </c>
      <c r="O2134" s="4">
        <v>1665</v>
      </c>
      <c r="P2134" s="4">
        <v>1662</v>
      </c>
      <c r="Q2134" s="4">
        <v>1695</v>
      </c>
    </row>
    <row r="2135" spans="1:17" x14ac:dyDescent="0.3">
      <c r="A2135" t="s">
        <v>2343</v>
      </c>
      <c r="B2135" s="4">
        <v>1239</v>
      </c>
      <c r="C2135" s="4">
        <v>1290</v>
      </c>
      <c r="D2135" s="4">
        <v>1317</v>
      </c>
      <c r="E2135" s="4">
        <v>1413</v>
      </c>
      <c r="F2135" s="4">
        <v>1434</v>
      </c>
      <c r="G2135" s="4">
        <v>1461</v>
      </c>
      <c r="H2135" s="4">
        <v>1497</v>
      </c>
      <c r="I2135" s="4">
        <v>1512</v>
      </c>
      <c r="J2135" s="4">
        <v>1500</v>
      </c>
      <c r="K2135" s="4">
        <v>1530</v>
      </c>
      <c r="L2135" s="4">
        <v>1503</v>
      </c>
      <c r="M2135" s="4">
        <v>1593</v>
      </c>
      <c r="N2135" s="4">
        <v>1581</v>
      </c>
      <c r="O2135" s="4">
        <v>1626</v>
      </c>
      <c r="P2135" s="4">
        <v>1659</v>
      </c>
      <c r="Q2135" s="4">
        <v>1674</v>
      </c>
    </row>
    <row r="2136" spans="1:17" x14ac:dyDescent="0.3">
      <c r="A2136" t="s">
        <v>2344</v>
      </c>
      <c r="B2136" s="4">
        <v>3732</v>
      </c>
      <c r="C2136" s="4">
        <v>3699</v>
      </c>
      <c r="D2136" s="4">
        <v>3678</v>
      </c>
      <c r="E2136" s="4">
        <v>3699</v>
      </c>
      <c r="F2136" s="4">
        <v>3627</v>
      </c>
      <c r="G2136" s="4">
        <v>3609</v>
      </c>
      <c r="H2136" s="4">
        <v>3576</v>
      </c>
      <c r="I2136" s="4">
        <v>3639</v>
      </c>
      <c r="J2136" s="4">
        <v>3672</v>
      </c>
      <c r="K2136" s="4">
        <v>3714</v>
      </c>
      <c r="L2136" s="4">
        <v>3744</v>
      </c>
      <c r="M2136" s="4">
        <v>3708</v>
      </c>
      <c r="N2136" s="4">
        <v>3810</v>
      </c>
      <c r="O2136" s="4">
        <v>3801</v>
      </c>
      <c r="P2136" s="4">
        <v>3801</v>
      </c>
      <c r="Q2136" s="4">
        <v>3882</v>
      </c>
    </row>
    <row r="2137" spans="1:17" x14ac:dyDescent="0.3">
      <c r="A2137" t="s">
        <v>2345</v>
      </c>
      <c r="B2137" s="4">
        <v>2160</v>
      </c>
      <c r="C2137" s="4">
        <v>2205</v>
      </c>
      <c r="D2137" s="4">
        <v>2298</v>
      </c>
      <c r="E2137" s="4">
        <v>2358</v>
      </c>
      <c r="F2137" s="4">
        <v>2349</v>
      </c>
      <c r="G2137" s="4">
        <v>2370</v>
      </c>
      <c r="H2137" s="4">
        <v>2346</v>
      </c>
      <c r="I2137" s="4">
        <v>2346</v>
      </c>
      <c r="J2137" s="4">
        <v>2400</v>
      </c>
      <c r="K2137" s="4">
        <v>2445</v>
      </c>
      <c r="L2137" s="4">
        <v>2481</v>
      </c>
      <c r="M2137" s="4">
        <v>2472</v>
      </c>
      <c r="N2137" s="4">
        <v>2481</v>
      </c>
      <c r="O2137" s="4">
        <v>2478</v>
      </c>
      <c r="P2137" s="4">
        <v>2541</v>
      </c>
      <c r="Q2137" s="4">
        <v>2604</v>
      </c>
    </row>
    <row r="2138" spans="1:17" x14ac:dyDescent="0.3">
      <c r="A2138" t="s">
        <v>2346</v>
      </c>
      <c r="B2138" s="4">
        <v>990</v>
      </c>
      <c r="C2138" s="4">
        <v>1029</v>
      </c>
      <c r="D2138" s="4">
        <v>1041</v>
      </c>
      <c r="E2138" s="4">
        <v>1062</v>
      </c>
      <c r="F2138" s="4">
        <v>1074</v>
      </c>
      <c r="G2138" s="4">
        <v>1083</v>
      </c>
      <c r="H2138" s="4">
        <v>1074</v>
      </c>
      <c r="I2138" s="4">
        <v>1077</v>
      </c>
      <c r="J2138" s="4">
        <v>1083</v>
      </c>
      <c r="K2138" s="4">
        <v>1119</v>
      </c>
      <c r="L2138" s="4">
        <v>1161</v>
      </c>
      <c r="M2138" s="4">
        <v>1176</v>
      </c>
      <c r="N2138" s="4">
        <v>1188</v>
      </c>
      <c r="O2138" s="4">
        <v>1149</v>
      </c>
      <c r="P2138" s="4">
        <v>1194</v>
      </c>
      <c r="Q2138" s="4">
        <v>1215</v>
      </c>
    </row>
    <row r="2139" spans="1:17" x14ac:dyDescent="0.3">
      <c r="A2139" t="s">
        <v>2347</v>
      </c>
      <c r="B2139" s="4">
        <v>2757</v>
      </c>
      <c r="C2139" s="4">
        <v>2832</v>
      </c>
      <c r="D2139" s="4">
        <v>2889</v>
      </c>
      <c r="E2139" s="4">
        <v>2991</v>
      </c>
      <c r="F2139" s="4">
        <v>3024</v>
      </c>
      <c r="G2139" s="4">
        <v>3063</v>
      </c>
      <c r="H2139" s="4">
        <v>3090</v>
      </c>
      <c r="I2139" s="4">
        <v>3105</v>
      </c>
      <c r="J2139" s="4">
        <v>3069</v>
      </c>
      <c r="K2139" s="4">
        <v>3093</v>
      </c>
      <c r="L2139" s="4">
        <v>3051</v>
      </c>
      <c r="M2139" s="4">
        <v>3141</v>
      </c>
      <c r="N2139" s="4">
        <v>3186</v>
      </c>
      <c r="O2139" s="4">
        <v>3213</v>
      </c>
      <c r="P2139" s="4">
        <v>3315</v>
      </c>
      <c r="Q2139" s="4">
        <v>3330</v>
      </c>
    </row>
    <row r="2140" spans="1:17" x14ac:dyDescent="0.3">
      <c r="A2140" t="s">
        <v>2348</v>
      </c>
      <c r="B2140" s="4">
        <v>1218</v>
      </c>
      <c r="C2140" s="4">
        <v>1230</v>
      </c>
      <c r="D2140" s="4">
        <v>1167</v>
      </c>
      <c r="E2140" s="4">
        <v>1215</v>
      </c>
      <c r="F2140" s="4">
        <v>1242</v>
      </c>
      <c r="G2140" s="4">
        <v>1272</v>
      </c>
      <c r="H2140" s="4">
        <v>1239</v>
      </c>
      <c r="I2140" s="4">
        <v>1278</v>
      </c>
      <c r="J2140" s="4">
        <v>1263</v>
      </c>
      <c r="K2140" s="4">
        <v>1353</v>
      </c>
      <c r="L2140" s="4">
        <v>1383</v>
      </c>
      <c r="M2140" s="4">
        <v>1350</v>
      </c>
      <c r="N2140" s="4">
        <v>1434</v>
      </c>
      <c r="O2140" s="4">
        <v>1356</v>
      </c>
      <c r="P2140" s="4">
        <v>1440</v>
      </c>
      <c r="Q2140" s="4">
        <v>1383</v>
      </c>
    </row>
    <row r="2141" spans="1:17" x14ac:dyDescent="0.3">
      <c r="A2141" t="s">
        <v>2349</v>
      </c>
      <c r="B2141" s="4">
        <v>2586</v>
      </c>
      <c r="C2141" s="4">
        <v>2532</v>
      </c>
      <c r="D2141" s="4">
        <v>2544</v>
      </c>
      <c r="E2141" s="4">
        <v>2457</v>
      </c>
      <c r="F2141" s="4">
        <v>2490</v>
      </c>
      <c r="G2141" s="4">
        <v>2523</v>
      </c>
      <c r="H2141" s="4">
        <v>2538</v>
      </c>
      <c r="I2141" s="4">
        <v>2481</v>
      </c>
      <c r="J2141" s="4">
        <v>2448</v>
      </c>
      <c r="K2141" s="4">
        <v>2391</v>
      </c>
      <c r="L2141" s="4">
        <v>2358</v>
      </c>
      <c r="M2141" s="4">
        <v>2358</v>
      </c>
      <c r="N2141" s="4">
        <v>2385</v>
      </c>
      <c r="O2141" s="4">
        <v>2421</v>
      </c>
      <c r="P2141" s="4">
        <v>2487</v>
      </c>
      <c r="Q2141" s="4">
        <v>2421</v>
      </c>
    </row>
    <row r="2142" spans="1:17" x14ac:dyDescent="0.3">
      <c r="A2142" t="s">
        <v>2350</v>
      </c>
      <c r="B2142" s="4">
        <v>1971</v>
      </c>
      <c r="C2142" s="4">
        <v>1995</v>
      </c>
      <c r="D2142" s="4">
        <v>1941</v>
      </c>
      <c r="E2142" s="4">
        <v>1938</v>
      </c>
      <c r="F2142" s="4">
        <v>1956</v>
      </c>
      <c r="G2142" s="4">
        <v>1953</v>
      </c>
      <c r="H2142" s="4">
        <v>1950</v>
      </c>
      <c r="I2142" s="4">
        <v>1926</v>
      </c>
      <c r="J2142" s="4">
        <v>1908</v>
      </c>
      <c r="K2142" s="4">
        <v>1890</v>
      </c>
      <c r="L2142" s="4">
        <v>1917</v>
      </c>
      <c r="M2142" s="4">
        <v>1929</v>
      </c>
      <c r="N2142" s="4">
        <v>1926</v>
      </c>
      <c r="O2142" s="4">
        <v>1950</v>
      </c>
      <c r="P2142" s="4">
        <v>1956</v>
      </c>
      <c r="Q2142" s="4">
        <v>1965</v>
      </c>
    </row>
    <row r="2143" spans="1:17" x14ac:dyDescent="0.3">
      <c r="A2143" t="s">
        <v>2351</v>
      </c>
      <c r="B2143" s="4">
        <v>1215</v>
      </c>
      <c r="C2143" s="4">
        <v>1194</v>
      </c>
      <c r="D2143" s="4">
        <v>1194</v>
      </c>
      <c r="E2143" s="4">
        <v>1218</v>
      </c>
      <c r="F2143" s="4">
        <v>1170</v>
      </c>
      <c r="G2143" s="4">
        <v>1197</v>
      </c>
      <c r="H2143" s="4">
        <v>1170</v>
      </c>
      <c r="I2143" s="4">
        <v>1155</v>
      </c>
      <c r="J2143" s="4">
        <v>1164</v>
      </c>
      <c r="K2143" s="4">
        <v>1155</v>
      </c>
      <c r="L2143" s="4">
        <v>1188</v>
      </c>
      <c r="M2143" s="4">
        <v>1197</v>
      </c>
      <c r="N2143" s="4">
        <v>1236</v>
      </c>
      <c r="O2143" s="4">
        <v>1257</v>
      </c>
      <c r="P2143" s="4">
        <v>1269</v>
      </c>
      <c r="Q2143" s="4">
        <v>1227</v>
      </c>
    </row>
    <row r="2144" spans="1:17" x14ac:dyDescent="0.3">
      <c r="A2144" t="s">
        <v>2352</v>
      </c>
      <c r="B2144" s="4">
        <v>2109</v>
      </c>
      <c r="C2144" s="4">
        <v>2106</v>
      </c>
      <c r="D2144" s="4">
        <v>2064</v>
      </c>
      <c r="E2144" s="4">
        <v>2073</v>
      </c>
      <c r="F2144" s="4">
        <v>2091</v>
      </c>
      <c r="G2144" s="4">
        <v>2079</v>
      </c>
      <c r="H2144" s="4">
        <v>2064</v>
      </c>
      <c r="I2144" s="4">
        <v>2058</v>
      </c>
      <c r="J2144" s="4">
        <v>2046</v>
      </c>
      <c r="K2144" s="4">
        <v>2073</v>
      </c>
      <c r="L2144" s="4">
        <v>2103</v>
      </c>
      <c r="M2144" s="4">
        <v>2088</v>
      </c>
      <c r="N2144" s="4">
        <v>2067</v>
      </c>
      <c r="O2144" s="4">
        <v>2118</v>
      </c>
      <c r="P2144" s="4">
        <v>2088</v>
      </c>
      <c r="Q2144" s="4">
        <v>2106</v>
      </c>
    </row>
    <row r="2145" spans="1:17" x14ac:dyDescent="0.3">
      <c r="A2145" t="s">
        <v>2353</v>
      </c>
      <c r="B2145" s="4">
        <v>3177</v>
      </c>
      <c r="C2145" s="4">
        <v>3213</v>
      </c>
      <c r="D2145" s="4">
        <v>3150</v>
      </c>
      <c r="E2145" s="4">
        <v>3168</v>
      </c>
      <c r="F2145" s="4">
        <v>3135</v>
      </c>
      <c r="G2145" s="4">
        <v>3132</v>
      </c>
      <c r="H2145" s="4">
        <v>3060</v>
      </c>
      <c r="I2145" s="4">
        <v>3105</v>
      </c>
      <c r="J2145" s="4">
        <v>3126</v>
      </c>
      <c r="K2145" s="4">
        <v>3147</v>
      </c>
      <c r="L2145" s="4">
        <v>3162</v>
      </c>
      <c r="M2145" s="4">
        <v>3093</v>
      </c>
      <c r="N2145" s="4">
        <v>3156</v>
      </c>
      <c r="O2145" s="4">
        <v>3255</v>
      </c>
      <c r="P2145" s="4">
        <v>3213</v>
      </c>
      <c r="Q2145" s="4">
        <v>3243</v>
      </c>
    </row>
    <row r="2146" spans="1:17" x14ac:dyDescent="0.3">
      <c r="A2146" t="s">
        <v>2354</v>
      </c>
      <c r="B2146" s="4">
        <v>3444</v>
      </c>
      <c r="C2146" s="4">
        <v>3408</v>
      </c>
      <c r="D2146" s="4">
        <v>3378</v>
      </c>
      <c r="E2146" s="4">
        <v>3504</v>
      </c>
      <c r="F2146" s="4">
        <v>3465</v>
      </c>
      <c r="G2146" s="4">
        <v>3429</v>
      </c>
      <c r="H2146" s="4">
        <v>3399</v>
      </c>
      <c r="I2146" s="4">
        <v>3429</v>
      </c>
      <c r="J2146" s="4">
        <v>3405</v>
      </c>
      <c r="K2146" s="4">
        <v>3378</v>
      </c>
      <c r="L2146" s="4">
        <v>3435</v>
      </c>
      <c r="M2146" s="4">
        <v>3429</v>
      </c>
      <c r="N2146" s="4">
        <v>3414</v>
      </c>
      <c r="O2146" s="4">
        <v>3417</v>
      </c>
      <c r="P2146" s="4">
        <v>3510</v>
      </c>
      <c r="Q2146" s="4">
        <v>3432</v>
      </c>
    </row>
    <row r="2147" spans="1:17" x14ac:dyDescent="0.3">
      <c r="A2147" t="s">
        <v>2355</v>
      </c>
      <c r="B2147" s="4">
        <v>2469</v>
      </c>
      <c r="C2147" s="4">
        <v>2472</v>
      </c>
      <c r="D2147" s="4">
        <v>2487</v>
      </c>
      <c r="E2147" s="4">
        <v>2502</v>
      </c>
      <c r="F2147" s="4">
        <v>2451</v>
      </c>
      <c r="G2147" s="4">
        <v>2505</v>
      </c>
      <c r="H2147" s="4">
        <v>2490</v>
      </c>
      <c r="I2147" s="4">
        <v>2472</v>
      </c>
      <c r="J2147" s="4">
        <v>2583</v>
      </c>
      <c r="K2147" s="4">
        <v>2667</v>
      </c>
      <c r="L2147" s="4">
        <v>2664</v>
      </c>
      <c r="M2147" s="4">
        <v>2676</v>
      </c>
      <c r="N2147" s="4">
        <v>2697</v>
      </c>
      <c r="O2147" s="4">
        <v>2670</v>
      </c>
      <c r="P2147" s="4">
        <v>2685</v>
      </c>
      <c r="Q2147" s="4">
        <v>2703</v>
      </c>
    </row>
    <row r="2148" spans="1:17" x14ac:dyDescent="0.3">
      <c r="A2148" t="s">
        <v>2356</v>
      </c>
      <c r="B2148" s="4">
        <v>1887</v>
      </c>
      <c r="C2148" s="4">
        <v>1884</v>
      </c>
      <c r="D2148" s="4">
        <v>1860</v>
      </c>
      <c r="E2148" s="4">
        <v>1845</v>
      </c>
      <c r="F2148" s="4">
        <v>1821</v>
      </c>
      <c r="G2148" s="4">
        <v>1830</v>
      </c>
      <c r="H2148" s="4">
        <v>1770</v>
      </c>
      <c r="I2148" s="4">
        <v>1761</v>
      </c>
      <c r="J2148" s="4">
        <v>1791</v>
      </c>
      <c r="K2148" s="4">
        <v>1776</v>
      </c>
      <c r="L2148" s="4">
        <v>1743</v>
      </c>
      <c r="M2148" s="4">
        <v>1746</v>
      </c>
      <c r="N2148" s="4">
        <v>1761</v>
      </c>
      <c r="O2148" s="4">
        <v>1788</v>
      </c>
      <c r="P2148" s="4">
        <v>1788</v>
      </c>
      <c r="Q2148" s="4">
        <v>1731</v>
      </c>
    </row>
    <row r="2149" spans="1:17" x14ac:dyDescent="0.3">
      <c r="A2149" t="s">
        <v>2357</v>
      </c>
      <c r="B2149" s="4">
        <v>1479</v>
      </c>
      <c r="C2149" s="4">
        <v>1497</v>
      </c>
      <c r="D2149" s="4">
        <v>1536</v>
      </c>
      <c r="E2149" s="4">
        <v>1584</v>
      </c>
      <c r="F2149" s="4">
        <v>1584</v>
      </c>
      <c r="G2149" s="4">
        <v>1593</v>
      </c>
      <c r="H2149" s="4">
        <v>1596</v>
      </c>
      <c r="I2149" s="4">
        <v>1608</v>
      </c>
      <c r="J2149" s="4">
        <v>1656</v>
      </c>
      <c r="K2149" s="4">
        <v>1704</v>
      </c>
      <c r="L2149" s="4">
        <v>1737</v>
      </c>
      <c r="M2149" s="4">
        <v>1710</v>
      </c>
      <c r="N2149" s="4">
        <v>1773</v>
      </c>
      <c r="O2149" s="4">
        <v>1758</v>
      </c>
      <c r="P2149" s="4">
        <v>1785</v>
      </c>
      <c r="Q2149" s="4">
        <v>1842</v>
      </c>
    </row>
    <row r="2150" spans="1:17" x14ac:dyDescent="0.3">
      <c r="A2150" t="s">
        <v>2358</v>
      </c>
      <c r="B2150" s="4">
        <v>2025</v>
      </c>
      <c r="C2150" s="4">
        <v>2088</v>
      </c>
      <c r="D2150" s="4">
        <v>2061</v>
      </c>
      <c r="E2150" s="4">
        <v>2121</v>
      </c>
      <c r="F2150" s="4">
        <v>2151</v>
      </c>
      <c r="G2150" s="4">
        <v>2109</v>
      </c>
      <c r="H2150" s="4">
        <v>2094</v>
      </c>
      <c r="I2150" s="4">
        <v>2061</v>
      </c>
      <c r="J2150" s="4">
        <v>2061</v>
      </c>
      <c r="K2150" s="4">
        <v>2112</v>
      </c>
      <c r="L2150" s="4">
        <v>2124</v>
      </c>
      <c r="M2150" s="4">
        <v>2103</v>
      </c>
      <c r="N2150" s="4">
        <v>2121</v>
      </c>
      <c r="O2150" s="4">
        <v>2148</v>
      </c>
      <c r="P2150" s="4">
        <v>2196</v>
      </c>
      <c r="Q2150" s="4">
        <v>2166</v>
      </c>
    </row>
    <row r="2151" spans="1:17" x14ac:dyDescent="0.3">
      <c r="A2151" t="s">
        <v>2359</v>
      </c>
      <c r="B2151" s="4">
        <v>2061</v>
      </c>
      <c r="C2151" s="4">
        <v>2061</v>
      </c>
      <c r="D2151" s="4">
        <v>2040</v>
      </c>
      <c r="E2151" s="4">
        <v>1998</v>
      </c>
      <c r="F2151" s="4">
        <v>2001</v>
      </c>
      <c r="G2151" s="4">
        <v>1998</v>
      </c>
      <c r="H2151" s="4">
        <v>1968</v>
      </c>
      <c r="I2151" s="4">
        <v>1974</v>
      </c>
      <c r="J2151" s="4">
        <v>1956</v>
      </c>
      <c r="K2151" s="4">
        <v>1938</v>
      </c>
      <c r="L2151" s="4">
        <v>1941</v>
      </c>
      <c r="M2151" s="4">
        <v>1923</v>
      </c>
      <c r="N2151" s="4">
        <v>1989</v>
      </c>
      <c r="O2151" s="4">
        <v>2085</v>
      </c>
      <c r="P2151" s="4">
        <v>2082</v>
      </c>
      <c r="Q2151" s="4">
        <v>2007</v>
      </c>
    </row>
    <row r="2152" spans="1:17" x14ac:dyDescent="0.3">
      <c r="A2152" t="s">
        <v>2360</v>
      </c>
      <c r="B2152" s="4">
        <v>1143</v>
      </c>
      <c r="C2152" s="4">
        <v>1185</v>
      </c>
      <c r="D2152" s="4">
        <v>1191</v>
      </c>
      <c r="E2152" s="4">
        <v>1215</v>
      </c>
      <c r="F2152" s="4">
        <v>1239</v>
      </c>
      <c r="G2152" s="4">
        <v>1266</v>
      </c>
      <c r="H2152" s="4">
        <v>1305</v>
      </c>
      <c r="I2152" s="4">
        <v>1323</v>
      </c>
      <c r="J2152" s="4">
        <v>1368</v>
      </c>
      <c r="K2152" s="4">
        <v>1389</v>
      </c>
      <c r="L2152" s="4">
        <v>1410</v>
      </c>
      <c r="M2152" s="4">
        <v>1482</v>
      </c>
      <c r="N2152" s="4">
        <v>1470</v>
      </c>
      <c r="O2152" s="4">
        <v>1494</v>
      </c>
      <c r="P2152" s="4">
        <v>1551</v>
      </c>
      <c r="Q2152" s="4">
        <v>1596</v>
      </c>
    </row>
    <row r="2153" spans="1:17" x14ac:dyDescent="0.3">
      <c r="A2153" t="s">
        <v>2361</v>
      </c>
      <c r="B2153" s="4">
        <v>2652</v>
      </c>
      <c r="C2153" s="4">
        <v>2742</v>
      </c>
      <c r="D2153" s="4">
        <v>2757</v>
      </c>
      <c r="E2153" s="4">
        <v>2832</v>
      </c>
      <c r="F2153" s="4">
        <v>2781</v>
      </c>
      <c r="G2153" s="4">
        <v>2796</v>
      </c>
      <c r="H2153" s="4">
        <v>2874</v>
      </c>
      <c r="I2153" s="4">
        <v>2859</v>
      </c>
      <c r="J2153" s="4">
        <v>2817</v>
      </c>
      <c r="K2153" s="4">
        <v>2829</v>
      </c>
      <c r="L2153" s="4">
        <v>2874</v>
      </c>
      <c r="M2153" s="4">
        <v>2865</v>
      </c>
      <c r="N2153" s="4">
        <v>2862</v>
      </c>
      <c r="O2153" s="4">
        <v>2844</v>
      </c>
      <c r="P2153" s="4">
        <v>2880</v>
      </c>
      <c r="Q2153" s="4">
        <v>2898</v>
      </c>
    </row>
    <row r="2154" spans="1:17" x14ac:dyDescent="0.3">
      <c r="A2154" t="s">
        <v>2362</v>
      </c>
      <c r="B2154" s="4">
        <v>2319</v>
      </c>
      <c r="C2154" s="4">
        <v>2292</v>
      </c>
      <c r="D2154" s="4">
        <v>2244</v>
      </c>
      <c r="E2154" s="4">
        <v>2229</v>
      </c>
      <c r="F2154" s="4">
        <v>2268</v>
      </c>
      <c r="G2154" s="4">
        <v>2181</v>
      </c>
      <c r="H2154" s="4">
        <v>2178</v>
      </c>
      <c r="I2154" s="4">
        <v>2205</v>
      </c>
      <c r="J2154" s="4">
        <v>2148</v>
      </c>
      <c r="K2154" s="4">
        <v>2184</v>
      </c>
      <c r="L2154" s="4">
        <v>2181</v>
      </c>
      <c r="M2154" s="4">
        <v>2232</v>
      </c>
      <c r="N2154" s="4">
        <v>2226</v>
      </c>
      <c r="O2154" s="4">
        <v>2226</v>
      </c>
      <c r="P2154" s="4">
        <v>2250</v>
      </c>
      <c r="Q2154" s="4">
        <v>2298</v>
      </c>
    </row>
    <row r="2155" spans="1:17" x14ac:dyDescent="0.3">
      <c r="A2155" t="s">
        <v>2363</v>
      </c>
      <c r="B2155" s="4">
        <v>1326</v>
      </c>
      <c r="C2155" s="4">
        <v>1311</v>
      </c>
      <c r="D2155" s="4">
        <v>1299</v>
      </c>
      <c r="E2155" s="4">
        <v>1293</v>
      </c>
      <c r="F2155" s="4">
        <v>1293</v>
      </c>
      <c r="G2155" s="4">
        <v>1326</v>
      </c>
      <c r="H2155" s="4">
        <v>1284</v>
      </c>
      <c r="I2155" s="4">
        <v>1293</v>
      </c>
      <c r="J2155" s="4">
        <v>1290</v>
      </c>
      <c r="K2155" s="4">
        <v>1269</v>
      </c>
      <c r="L2155" s="4">
        <v>1215</v>
      </c>
      <c r="M2155" s="4">
        <v>1236</v>
      </c>
      <c r="N2155" s="4">
        <v>1308</v>
      </c>
      <c r="O2155" s="4">
        <v>1272</v>
      </c>
      <c r="P2155" s="4">
        <v>1308</v>
      </c>
      <c r="Q2155" s="4">
        <v>1347</v>
      </c>
    </row>
    <row r="2156" spans="1:17" x14ac:dyDescent="0.3">
      <c r="A2156" t="s">
        <v>2364</v>
      </c>
      <c r="B2156" s="4">
        <v>1362</v>
      </c>
      <c r="C2156" s="4">
        <v>1329</v>
      </c>
      <c r="D2156" s="4">
        <v>1329</v>
      </c>
      <c r="E2156" s="4">
        <v>1353</v>
      </c>
      <c r="F2156" s="4">
        <v>1389</v>
      </c>
      <c r="G2156" s="4">
        <v>1389</v>
      </c>
      <c r="H2156" s="4">
        <v>1329</v>
      </c>
      <c r="I2156" s="4">
        <v>1374</v>
      </c>
      <c r="J2156" s="4">
        <v>1404</v>
      </c>
      <c r="K2156" s="4">
        <v>1386</v>
      </c>
      <c r="L2156" s="4">
        <v>1371</v>
      </c>
      <c r="M2156" s="4">
        <v>1356</v>
      </c>
      <c r="N2156" s="4">
        <v>1323</v>
      </c>
      <c r="O2156" s="4">
        <v>1374</v>
      </c>
      <c r="P2156" s="4">
        <v>1377</v>
      </c>
      <c r="Q2156" s="4">
        <v>1368</v>
      </c>
    </row>
    <row r="2157" spans="1:17" x14ac:dyDescent="0.3">
      <c r="A2157" t="s">
        <v>2365</v>
      </c>
      <c r="B2157" s="4">
        <v>1230</v>
      </c>
      <c r="C2157" s="4">
        <v>1254</v>
      </c>
      <c r="D2157" s="4">
        <v>1206</v>
      </c>
      <c r="E2157" s="4">
        <v>1260</v>
      </c>
      <c r="F2157" s="4">
        <v>1278</v>
      </c>
      <c r="G2157" s="4">
        <v>1296</v>
      </c>
      <c r="H2157" s="4">
        <v>1356</v>
      </c>
      <c r="I2157" s="4">
        <v>1371</v>
      </c>
      <c r="J2157" s="4">
        <v>1308</v>
      </c>
      <c r="K2157" s="4">
        <v>1329</v>
      </c>
      <c r="L2157" s="4">
        <v>1314</v>
      </c>
      <c r="M2157" s="4">
        <v>1287</v>
      </c>
      <c r="N2157" s="4">
        <v>1296</v>
      </c>
      <c r="O2157" s="4">
        <v>1317</v>
      </c>
      <c r="P2157" s="4">
        <v>1272</v>
      </c>
      <c r="Q2157" s="4">
        <v>1290</v>
      </c>
    </row>
    <row r="2158" spans="1:17" x14ac:dyDescent="0.3">
      <c r="A2158" t="s">
        <v>2366</v>
      </c>
      <c r="B2158" s="4">
        <v>2139</v>
      </c>
      <c r="C2158" s="4">
        <v>2112</v>
      </c>
      <c r="D2158" s="4">
        <v>2166</v>
      </c>
      <c r="E2158" s="4">
        <v>2142</v>
      </c>
      <c r="F2158" s="4">
        <v>2136</v>
      </c>
      <c r="G2158" s="4">
        <v>2208</v>
      </c>
      <c r="H2158" s="4">
        <v>2175</v>
      </c>
      <c r="I2158" s="4">
        <v>2139</v>
      </c>
      <c r="J2158" s="4">
        <v>2169</v>
      </c>
      <c r="K2158" s="4">
        <v>2229</v>
      </c>
      <c r="L2158" s="4">
        <v>2274</v>
      </c>
      <c r="M2158" s="4">
        <v>2295</v>
      </c>
      <c r="N2158" s="4">
        <v>2259</v>
      </c>
      <c r="O2158" s="4">
        <v>2286</v>
      </c>
      <c r="P2158" s="4">
        <v>2331</v>
      </c>
      <c r="Q2158" s="4">
        <v>2244</v>
      </c>
    </row>
    <row r="2159" spans="1:17" x14ac:dyDescent="0.3">
      <c r="A2159" t="s">
        <v>2367</v>
      </c>
      <c r="B2159" s="4">
        <v>1605</v>
      </c>
      <c r="C2159" s="4">
        <v>1599</v>
      </c>
      <c r="D2159" s="4">
        <v>1584</v>
      </c>
      <c r="E2159" s="4">
        <v>1614</v>
      </c>
      <c r="F2159" s="4">
        <v>1572</v>
      </c>
      <c r="G2159" s="4">
        <v>1575</v>
      </c>
      <c r="H2159" s="4">
        <v>1539</v>
      </c>
      <c r="I2159" s="4">
        <v>1512</v>
      </c>
      <c r="J2159" s="4">
        <v>1509</v>
      </c>
      <c r="K2159" s="4">
        <v>1536</v>
      </c>
      <c r="L2159" s="4">
        <v>1602</v>
      </c>
      <c r="M2159" s="4">
        <v>1515</v>
      </c>
      <c r="N2159" s="4">
        <v>1578</v>
      </c>
      <c r="O2159" s="4">
        <v>1626</v>
      </c>
      <c r="P2159" s="4">
        <v>1596</v>
      </c>
      <c r="Q2159" s="4">
        <v>1569</v>
      </c>
    </row>
    <row r="2160" spans="1:17" x14ac:dyDescent="0.3">
      <c r="A2160" t="s">
        <v>2368</v>
      </c>
      <c r="B2160" s="4">
        <v>531</v>
      </c>
      <c r="C2160" s="4">
        <v>573</v>
      </c>
      <c r="D2160" s="4">
        <v>567</v>
      </c>
      <c r="E2160" s="4">
        <v>570</v>
      </c>
      <c r="F2160" s="4">
        <v>585</v>
      </c>
      <c r="G2160" s="4">
        <v>588</v>
      </c>
      <c r="H2160" s="4">
        <v>603</v>
      </c>
      <c r="I2160" s="4">
        <v>615</v>
      </c>
      <c r="J2160" s="4">
        <v>636</v>
      </c>
      <c r="K2160" s="4">
        <v>624</v>
      </c>
      <c r="L2160" s="4">
        <v>612</v>
      </c>
      <c r="M2160" s="4">
        <v>582</v>
      </c>
      <c r="N2160" s="4">
        <v>600</v>
      </c>
      <c r="O2160" s="4">
        <v>627</v>
      </c>
      <c r="P2160" s="4">
        <v>615</v>
      </c>
      <c r="Q2160" s="4">
        <v>618</v>
      </c>
    </row>
    <row r="2161" spans="1:17" x14ac:dyDescent="0.3">
      <c r="A2161" t="s">
        <v>2369</v>
      </c>
      <c r="B2161" s="4">
        <v>1920</v>
      </c>
      <c r="C2161" s="4">
        <v>1878</v>
      </c>
      <c r="D2161" s="4">
        <v>1884</v>
      </c>
      <c r="E2161" s="4">
        <v>1896</v>
      </c>
      <c r="F2161" s="4">
        <v>1896</v>
      </c>
      <c r="G2161" s="4">
        <v>1902</v>
      </c>
      <c r="H2161" s="4">
        <v>1860</v>
      </c>
      <c r="I2161" s="4">
        <v>1863</v>
      </c>
      <c r="J2161" s="4">
        <v>1863</v>
      </c>
      <c r="K2161" s="4">
        <v>1854</v>
      </c>
      <c r="L2161" s="4">
        <v>1845</v>
      </c>
      <c r="M2161" s="4">
        <v>1818</v>
      </c>
      <c r="N2161" s="4">
        <v>1839</v>
      </c>
      <c r="O2161" s="4">
        <v>1890</v>
      </c>
      <c r="P2161" s="4">
        <v>1878</v>
      </c>
      <c r="Q2161" s="4">
        <v>1881</v>
      </c>
    </row>
    <row r="2162" spans="1:17" x14ac:dyDescent="0.3">
      <c r="A2162" t="s">
        <v>212</v>
      </c>
      <c r="B2162" s="4">
        <v>4021245</v>
      </c>
      <c r="C2162" s="4">
        <v>4100058</v>
      </c>
      <c r="D2162" s="4">
        <v>4166133</v>
      </c>
      <c r="E2162" s="4">
        <v>4248108</v>
      </c>
      <c r="F2162" s="4">
        <v>4307055</v>
      </c>
      <c r="G2162" s="4">
        <v>4340232</v>
      </c>
      <c r="H2162" s="4">
        <v>4365264</v>
      </c>
      <c r="I2162" s="4">
        <v>4414509</v>
      </c>
      <c r="J2162" s="4">
        <v>4470396</v>
      </c>
      <c r="K2162" s="4">
        <v>4547043</v>
      </c>
      <c r="L2162" s="4">
        <v>4632978</v>
      </c>
      <c r="M2162" s="4">
        <v>4718763</v>
      </c>
      <c r="N2162" s="4">
        <v>4793523</v>
      </c>
      <c r="O2162" s="4">
        <v>4857957</v>
      </c>
      <c r="P2162" s="4">
        <v>4951437</v>
      </c>
      <c r="Q2162" s="4">
        <v>4998330</v>
      </c>
    </row>
    <row r="2163" spans="1:17" x14ac:dyDescent="0.3">
      <c r="A2163" t="s">
        <v>213</v>
      </c>
      <c r="B2163" s="4">
        <v>138618</v>
      </c>
      <c r="C2163" s="4">
        <v>115200</v>
      </c>
      <c r="D2163" s="4">
        <v>95751</v>
      </c>
      <c r="E2163" s="4">
        <v>64692</v>
      </c>
      <c r="F2163" s="4">
        <v>51237</v>
      </c>
      <c r="G2163" s="4">
        <v>44757</v>
      </c>
      <c r="H2163" s="4">
        <v>38814</v>
      </c>
      <c r="I2163" s="4">
        <v>20712</v>
      </c>
      <c r="J2163" s="4">
        <v>23562</v>
      </c>
      <c r="K2163" s="4">
        <v>24054</v>
      </c>
      <c r="L2163" s="4">
        <v>26031</v>
      </c>
      <c r="M2163" s="4">
        <v>24051</v>
      </c>
      <c r="N2163" s="4">
        <v>21942</v>
      </c>
      <c r="O2163" s="4">
        <v>29139</v>
      </c>
      <c r="P2163" s="4">
        <v>25815</v>
      </c>
      <c r="Q2163" s="4">
        <v>18144</v>
      </c>
    </row>
    <row r="2165" spans="1:17" x14ac:dyDescent="0.3">
      <c r="A2165" s="5" t="s">
        <v>116</v>
      </c>
      <c r="B2165" s="6">
        <v>4159866</v>
      </c>
      <c r="C2165" s="6">
        <v>4215288</v>
      </c>
      <c r="D2165" s="6">
        <v>4262064</v>
      </c>
      <c r="E2165" s="6">
        <v>4312920</v>
      </c>
      <c r="F2165" s="6">
        <v>4358334</v>
      </c>
      <c r="G2165" s="6">
        <v>4385115</v>
      </c>
      <c r="H2165" s="6">
        <v>4404045</v>
      </c>
      <c r="I2165" s="6">
        <v>4435203</v>
      </c>
      <c r="J2165" s="6">
        <v>4493910</v>
      </c>
      <c r="K2165" s="6">
        <v>4571214</v>
      </c>
      <c r="L2165" s="6">
        <v>4658901</v>
      </c>
      <c r="M2165" s="6">
        <v>4742766</v>
      </c>
      <c r="N2165" s="6">
        <v>4815516</v>
      </c>
      <c r="O2165" s="6">
        <v>4887165</v>
      </c>
      <c r="P2165" s="6">
        <v>4977294</v>
      </c>
      <c r="Q2165" s="6">
        <v>5016561</v>
      </c>
    </row>
    <row r="2167" spans="1:17" x14ac:dyDescent="0.3">
      <c r="A2167" t="s">
        <v>2370</v>
      </c>
    </row>
    <row r="2168" spans="1:17" x14ac:dyDescent="0.3">
      <c r="A2168" t="s">
        <v>117</v>
      </c>
    </row>
    <row r="2170" spans="1:17" x14ac:dyDescent="0.3">
      <c r="A2170" t="s">
        <v>118</v>
      </c>
    </row>
  </sheetData>
  <mergeCells count="2">
    <mergeCell ref="A7:A8"/>
    <mergeCell ref="B7:Q7"/>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6"/>
  <sheetViews>
    <sheetView workbookViewId="0">
      <pane ySplit="8" topLeftCell="A9" activePane="bottomLeft" state="frozen"/>
      <selection pane="bottomLeft"/>
    </sheetView>
  </sheetViews>
  <sheetFormatPr defaultRowHeight="12.45" x14ac:dyDescent="0.3"/>
  <cols>
    <col min="1" max="1" width="20.69140625" customWidth="1"/>
    <col min="2" max="17" width="9.3828125" bestFit="1" customWidth="1"/>
  </cols>
  <sheetData>
    <row r="1" spans="1:17" x14ac:dyDescent="0.3">
      <c r="A1" t="s">
        <v>2371</v>
      </c>
    </row>
    <row r="2" spans="1:17" ht="14.15" x14ac:dyDescent="0.35">
      <c r="A2" s="1" t="s">
        <v>0</v>
      </c>
    </row>
    <row r="4" spans="1:17" x14ac:dyDescent="0.3">
      <c r="A4" s="3" t="s">
        <v>2372</v>
      </c>
    </row>
    <row r="5" spans="1:17" x14ac:dyDescent="0.3">
      <c r="A5" t="s">
        <v>23</v>
      </c>
    </row>
    <row r="7" spans="1:17" x14ac:dyDescent="0.3">
      <c r="A7" s="11" t="s">
        <v>2373</v>
      </c>
      <c r="B7" s="13" t="s">
        <v>24</v>
      </c>
      <c r="C7" s="12"/>
      <c r="D7" s="12"/>
      <c r="E7" s="12"/>
      <c r="F7" s="12"/>
      <c r="G7" s="12"/>
      <c r="H7" s="12"/>
      <c r="I7" s="12"/>
      <c r="J7" s="12"/>
      <c r="K7" s="12"/>
      <c r="L7" s="12"/>
      <c r="M7" s="12"/>
      <c r="N7" s="12"/>
      <c r="O7" s="12"/>
      <c r="P7" s="12"/>
      <c r="Q7" s="12"/>
    </row>
    <row r="8" spans="1:17" x14ac:dyDescent="0.3">
      <c r="A8" s="12"/>
      <c r="B8" s="3">
        <v>2006</v>
      </c>
      <c r="C8" s="3">
        <v>2007</v>
      </c>
      <c r="D8" s="3">
        <v>2008</v>
      </c>
      <c r="E8" s="3">
        <v>2009</v>
      </c>
      <c r="F8" s="3">
        <v>2010</v>
      </c>
      <c r="G8" s="3">
        <v>2011</v>
      </c>
      <c r="H8" s="3">
        <v>2012</v>
      </c>
      <c r="I8" s="3">
        <v>2013</v>
      </c>
      <c r="J8" s="3">
        <v>2014</v>
      </c>
      <c r="K8" s="3">
        <v>2015</v>
      </c>
      <c r="L8" s="3">
        <v>2016</v>
      </c>
      <c r="M8" s="3">
        <v>2017</v>
      </c>
      <c r="N8" s="3">
        <v>2018</v>
      </c>
      <c r="O8" s="3">
        <v>2019</v>
      </c>
      <c r="P8" s="3">
        <v>2020</v>
      </c>
      <c r="Q8" s="3">
        <v>2021</v>
      </c>
    </row>
    <row r="9" spans="1:17" x14ac:dyDescent="0.3">
      <c r="A9" t="s">
        <v>2374</v>
      </c>
      <c r="B9" s="4">
        <v>409842</v>
      </c>
      <c r="C9" s="4">
        <v>417729</v>
      </c>
      <c r="D9" s="4">
        <v>425046</v>
      </c>
      <c r="E9" s="4">
        <v>434544</v>
      </c>
      <c r="F9" s="4">
        <v>441684</v>
      </c>
      <c r="G9" s="4">
        <v>447891</v>
      </c>
      <c r="H9" s="4">
        <v>452946</v>
      </c>
      <c r="I9" s="4">
        <v>458460</v>
      </c>
      <c r="J9" s="4">
        <v>461829</v>
      </c>
      <c r="K9" s="4">
        <v>468045</v>
      </c>
      <c r="L9" s="4">
        <v>472932</v>
      </c>
      <c r="M9" s="4">
        <v>477525</v>
      </c>
      <c r="N9" s="4">
        <v>479856</v>
      </c>
      <c r="O9" s="4">
        <v>483747</v>
      </c>
      <c r="P9" s="4">
        <v>489849</v>
      </c>
      <c r="Q9" s="4">
        <v>484221</v>
      </c>
    </row>
    <row r="10" spans="1:17" x14ac:dyDescent="0.3">
      <c r="A10" t="s">
        <v>2375</v>
      </c>
      <c r="B10" s="4">
        <v>194625</v>
      </c>
      <c r="C10" s="4">
        <v>199359</v>
      </c>
      <c r="D10" s="4">
        <v>203019</v>
      </c>
      <c r="E10" s="4">
        <v>207576</v>
      </c>
      <c r="F10" s="4">
        <v>211608</v>
      </c>
      <c r="G10" s="4">
        <v>213984</v>
      </c>
      <c r="H10" s="4">
        <v>214368</v>
      </c>
      <c r="I10" s="4">
        <v>216798</v>
      </c>
      <c r="J10" s="4">
        <v>221757</v>
      </c>
      <c r="K10" s="4">
        <v>228312</v>
      </c>
      <c r="L10" s="4">
        <v>235707</v>
      </c>
      <c r="M10" s="4">
        <v>241689</v>
      </c>
      <c r="N10" s="4">
        <v>246786</v>
      </c>
      <c r="O10" s="4">
        <v>252144</v>
      </c>
      <c r="P10" s="4">
        <v>259146</v>
      </c>
      <c r="Q10" s="4">
        <v>264393</v>
      </c>
    </row>
    <row r="11" spans="1:17" x14ac:dyDescent="0.3">
      <c r="A11" t="s">
        <v>2376</v>
      </c>
      <c r="B11" s="4">
        <v>458991</v>
      </c>
      <c r="C11" s="4">
        <v>468966</v>
      </c>
      <c r="D11" s="4">
        <v>477768</v>
      </c>
      <c r="E11" s="4">
        <v>488019</v>
      </c>
      <c r="F11" s="4">
        <v>495099</v>
      </c>
      <c r="G11" s="4">
        <v>486897</v>
      </c>
      <c r="H11" s="4">
        <v>485139</v>
      </c>
      <c r="I11" s="4">
        <v>496092</v>
      </c>
      <c r="J11" s="4">
        <v>506445</v>
      </c>
      <c r="K11" s="4">
        <v>518037</v>
      </c>
      <c r="L11" s="4">
        <v>529410</v>
      </c>
      <c r="M11" s="4">
        <v>539115</v>
      </c>
      <c r="N11" s="4">
        <v>548733</v>
      </c>
      <c r="O11" s="4">
        <v>555870</v>
      </c>
      <c r="P11" s="4">
        <v>566259</v>
      </c>
      <c r="Q11" s="4">
        <v>575487</v>
      </c>
    </row>
    <row r="12" spans="1:17" x14ac:dyDescent="0.3">
      <c r="A12" t="s">
        <v>2377</v>
      </c>
      <c r="B12" s="4">
        <v>267945</v>
      </c>
      <c r="C12" s="4">
        <v>272325</v>
      </c>
      <c r="D12" s="4">
        <v>276507</v>
      </c>
      <c r="E12" s="4">
        <v>281781</v>
      </c>
      <c r="F12" s="4">
        <v>284310</v>
      </c>
      <c r="G12" s="4">
        <v>286443</v>
      </c>
      <c r="H12" s="4">
        <v>287154</v>
      </c>
      <c r="I12" s="4">
        <v>290091</v>
      </c>
      <c r="J12" s="4">
        <v>291828</v>
      </c>
      <c r="K12" s="4">
        <v>295170</v>
      </c>
      <c r="L12" s="4">
        <v>299283</v>
      </c>
      <c r="M12" s="4">
        <v>303909</v>
      </c>
      <c r="N12" s="4">
        <v>306753</v>
      </c>
      <c r="O12" s="4">
        <v>308268</v>
      </c>
      <c r="P12" s="4">
        <v>312726</v>
      </c>
      <c r="Q12" s="4">
        <v>314802</v>
      </c>
    </row>
    <row r="13" spans="1:17" x14ac:dyDescent="0.3">
      <c r="A13" t="s">
        <v>2378</v>
      </c>
      <c r="B13" s="4">
        <v>446454</v>
      </c>
      <c r="C13" s="4">
        <v>458055</v>
      </c>
      <c r="D13" s="4">
        <v>468585</v>
      </c>
      <c r="E13" s="4">
        <v>479274</v>
      </c>
      <c r="F13" s="4">
        <v>486654</v>
      </c>
      <c r="G13" s="4">
        <v>494304</v>
      </c>
      <c r="H13" s="4">
        <v>499983</v>
      </c>
      <c r="I13" s="4">
        <v>504972</v>
      </c>
      <c r="J13" s="4">
        <v>512379</v>
      </c>
      <c r="K13" s="4">
        <v>523569</v>
      </c>
      <c r="L13" s="4">
        <v>535620</v>
      </c>
      <c r="M13" s="4">
        <v>547803</v>
      </c>
      <c r="N13" s="4">
        <v>557469</v>
      </c>
      <c r="O13" s="4">
        <v>566526</v>
      </c>
      <c r="P13" s="4">
        <v>577656</v>
      </c>
      <c r="Q13" s="4">
        <v>583065</v>
      </c>
    </row>
    <row r="14" spans="1:17" x14ac:dyDescent="0.3">
      <c r="A14" t="s">
        <v>2379</v>
      </c>
      <c r="B14" s="4">
        <v>150549</v>
      </c>
      <c r="C14" s="4">
        <v>152838</v>
      </c>
      <c r="D14" s="4">
        <v>153762</v>
      </c>
      <c r="E14" s="4">
        <v>155469</v>
      </c>
      <c r="F14" s="4">
        <v>157125</v>
      </c>
      <c r="G14" s="4">
        <v>157218</v>
      </c>
      <c r="H14" s="4">
        <v>157074</v>
      </c>
      <c r="I14" s="4">
        <v>157677</v>
      </c>
      <c r="J14" s="4">
        <v>158631</v>
      </c>
      <c r="K14" s="4">
        <v>160302</v>
      </c>
      <c r="L14" s="4">
        <v>163737</v>
      </c>
      <c r="M14" s="4">
        <v>166839</v>
      </c>
      <c r="N14" s="4">
        <v>168981</v>
      </c>
      <c r="O14" s="4">
        <v>171150</v>
      </c>
      <c r="P14" s="4">
        <v>175644</v>
      </c>
      <c r="Q14" s="4">
        <v>177912</v>
      </c>
    </row>
    <row r="15" spans="1:17" x14ac:dyDescent="0.3">
      <c r="A15" t="s">
        <v>2380</v>
      </c>
      <c r="B15" s="4">
        <v>140046</v>
      </c>
      <c r="C15" s="4">
        <v>141363</v>
      </c>
      <c r="D15" s="4">
        <v>142038</v>
      </c>
      <c r="E15" s="4">
        <v>143442</v>
      </c>
      <c r="F15" s="4">
        <v>143862</v>
      </c>
      <c r="G15" s="4">
        <v>144138</v>
      </c>
      <c r="H15" s="4">
        <v>143787</v>
      </c>
      <c r="I15" s="4">
        <v>143364</v>
      </c>
      <c r="J15" s="4">
        <v>143751</v>
      </c>
      <c r="K15" s="4">
        <v>144063</v>
      </c>
      <c r="L15" s="4">
        <v>146253</v>
      </c>
      <c r="M15" s="4">
        <v>148170</v>
      </c>
      <c r="N15" s="4">
        <v>150399</v>
      </c>
      <c r="O15" s="4">
        <v>152646</v>
      </c>
      <c r="P15" s="4">
        <v>154419</v>
      </c>
      <c r="Q15" s="4">
        <v>155151</v>
      </c>
    </row>
    <row r="16" spans="1:17" x14ac:dyDescent="0.3">
      <c r="A16" t="s">
        <v>2381</v>
      </c>
      <c r="B16" s="4">
        <v>101676</v>
      </c>
      <c r="C16" s="4">
        <v>101916</v>
      </c>
      <c r="D16" s="4">
        <v>102273</v>
      </c>
      <c r="E16" s="4">
        <v>102921</v>
      </c>
      <c r="F16" s="4">
        <v>103857</v>
      </c>
      <c r="G16" s="4">
        <v>104241</v>
      </c>
      <c r="H16" s="4">
        <v>104727</v>
      </c>
      <c r="I16" s="4">
        <v>104586</v>
      </c>
      <c r="J16" s="4">
        <v>105012</v>
      </c>
      <c r="K16" s="4">
        <v>106731</v>
      </c>
      <c r="L16" s="4">
        <v>109440</v>
      </c>
      <c r="M16" s="4">
        <v>111225</v>
      </c>
      <c r="N16" s="4">
        <v>112515</v>
      </c>
      <c r="O16" s="4">
        <v>113715</v>
      </c>
      <c r="P16" s="4">
        <v>115920</v>
      </c>
      <c r="Q16" s="4">
        <v>116373</v>
      </c>
    </row>
    <row r="17" spans="1:17" x14ac:dyDescent="0.3">
      <c r="A17" t="s">
        <v>2382</v>
      </c>
      <c r="B17" s="4">
        <v>157371</v>
      </c>
      <c r="C17" s="4">
        <v>160329</v>
      </c>
      <c r="D17" s="4">
        <v>160713</v>
      </c>
      <c r="E17" s="4">
        <v>162111</v>
      </c>
      <c r="F17" s="4">
        <v>163668</v>
      </c>
      <c r="G17" s="4">
        <v>165288</v>
      </c>
      <c r="H17" s="4">
        <v>165351</v>
      </c>
      <c r="I17" s="4">
        <v>166152</v>
      </c>
      <c r="J17" s="4">
        <v>167760</v>
      </c>
      <c r="K17" s="4">
        <v>170397</v>
      </c>
      <c r="L17" s="4">
        <v>172314</v>
      </c>
      <c r="M17" s="4">
        <v>174642</v>
      </c>
      <c r="N17" s="4">
        <v>178062</v>
      </c>
      <c r="O17" s="4">
        <v>180255</v>
      </c>
      <c r="P17" s="4">
        <v>182874</v>
      </c>
      <c r="Q17" s="4">
        <v>185172</v>
      </c>
    </row>
    <row r="18" spans="1:17" x14ac:dyDescent="0.3">
      <c r="A18" t="s">
        <v>2383</v>
      </c>
      <c r="B18" s="4">
        <v>123435</v>
      </c>
      <c r="C18" s="4">
        <v>127152</v>
      </c>
      <c r="D18" s="4">
        <v>131586</v>
      </c>
      <c r="E18" s="4">
        <v>135303</v>
      </c>
      <c r="F18" s="4">
        <v>137127</v>
      </c>
      <c r="G18" s="4">
        <v>138597</v>
      </c>
      <c r="H18" s="4">
        <v>139620</v>
      </c>
      <c r="I18" s="4">
        <v>141501</v>
      </c>
      <c r="J18" s="4">
        <v>143418</v>
      </c>
      <c r="K18" s="4">
        <v>145662</v>
      </c>
      <c r="L18" s="4">
        <v>147756</v>
      </c>
      <c r="M18" s="4">
        <v>150276</v>
      </c>
      <c r="N18" s="4">
        <v>152304</v>
      </c>
      <c r="O18" s="4">
        <v>153945</v>
      </c>
      <c r="P18" s="4">
        <v>158682</v>
      </c>
      <c r="Q18" s="4">
        <v>160206</v>
      </c>
    </row>
    <row r="19" spans="1:17" x14ac:dyDescent="0.3">
      <c r="A19" t="s">
        <v>2384</v>
      </c>
      <c r="B19" s="4">
        <v>138906</v>
      </c>
      <c r="C19" s="4">
        <v>143631</v>
      </c>
      <c r="D19" s="4">
        <v>147756</v>
      </c>
      <c r="E19" s="4">
        <v>151167</v>
      </c>
      <c r="F19" s="4">
        <v>155379</v>
      </c>
      <c r="G19" s="4">
        <v>157464</v>
      </c>
      <c r="H19" s="4">
        <v>158385</v>
      </c>
      <c r="I19" s="4">
        <v>160578</v>
      </c>
      <c r="J19" s="4">
        <v>163986</v>
      </c>
      <c r="K19" s="4">
        <v>167730</v>
      </c>
      <c r="L19" s="4">
        <v>171777</v>
      </c>
      <c r="M19" s="4">
        <v>177159</v>
      </c>
      <c r="N19" s="4">
        <v>181152</v>
      </c>
      <c r="O19" s="4">
        <v>183792</v>
      </c>
      <c r="P19" s="4">
        <v>187944</v>
      </c>
      <c r="Q19" s="4">
        <v>192378</v>
      </c>
    </row>
    <row r="20" spans="1:17" x14ac:dyDescent="0.3">
      <c r="A20" t="s">
        <v>2385</v>
      </c>
      <c r="B20" s="4">
        <v>52485</v>
      </c>
      <c r="C20" s="4">
        <v>53124</v>
      </c>
      <c r="D20" s="4">
        <v>53847</v>
      </c>
      <c r="E20" s="4">
        <v>54942</v>
      </c>
      <c r="F20" s="4">
        <v>55314</v>
      </c>
      <c r="G20" s="4">
        <v>55815</v>
      </c>
      <c r="H20" s="4">
        <v>56184</v>
      </c>
      <c r="I20" s="4">
        <v>57051</v>
      </c>
      <c r="J20" s="4">
        <v>57669</v>
      </c>
      <c r="K20" s="4">
        <v>58050</v>
      </c>
      <c r="L20" s="4">
        <v>58347</v>
      </c>
      <c r="M20" s="4">
        <v>58998</v>
      </c>
      <c r="N20" s="4">
        <v>59565</v>
      </c>
      <c r="O20" s="4">
        <v>59952</v>
      </c>
      <c r="P20" s="4">
        <v>60510</v>
      </c>
      <c r="Q20" s="4">
        <v>60771</v>
      </c>
    </row>
    <row r="21" spans="1:17" x14ac:dyDescent="0.3">
      <c r="A21" t="s">
        <v>2386</v>
      </c>
      <c r="B21" s="4">
        <v>280473</v>
      </c>
      <c r="C21" s="4">
        <v>284376</v>
      </c>
      <c r="D21" s="4">
        <v>286308</v>
      </c>
      <c r="E21" s="4">
        <v>290736</v>
      </c>
      <c r="F21" s="4">
        <v>293496</v>
      </c>
      <c r="G21" s="4">
        <v>297219</v>
      </c>
      <c r="H21" s="4">
        <v>297864</v>
      </c>
      <c r="I21" s="4">
        <v>301479</v>
      </c>
      <c r="J21" s="4">
        <v>306183</v>
      </c>
      <c r="K21" s="4">
        <v>310593</v>
      </c>
      <c r="L21" s="4">
        <v>315597</v>
      </c>
      <c r="M21" s="4">
        <v>320439</v>
      </c>
      <c r="N21" s="4">
        <v>326175</v>
      </c>
      <c r="O21" s="4">
        <v>330864</v>
      </c>
      <c r="P21" s="4">
        <v>336420</v>
      </c>
      <c r="Q21" s="4">
        <v>337872</v>
      </c>
    </row>
    <row r="22" spans="1:17" x14ac:dyDescent="0.3">
      <c r="A22" t="s">
        <v>2387</v>
      </c>
      <c r="B22" s="4">
        <v>45549</v>
      </c>
      <c r="C22" s="4">
        <v>45765</v>
      </c>
      <c r="D22" s="4">
        <v>45789</v>
      </c>
      <c r="E22" s="4">
        <v>45852</v>
      </c>
      <c r="F22" s="4">
        <v>46419</v>
      </c>
      <c r="G22" s="4">
        <v>46656</v>
      </c>
      <c r="H22" s="4">
        <v>46872</v>
      </c>
      <c r="I22" s="4">
        <v>46896</v>
      </c>
      <c r="J22" s="4">
        <v>46923</v>
      </c>
      <c r="K22" s="4">
        <v>47121</v>
      </c>
      <c r="L22" s="4">
        <v>47721</v>
      </c>
      <c r="M22" s="4">
        <v>48459</v>
      </c>
      <c r="N22" s="4">
        <v>48936</v>
      </c>
      <c r="O22" s="4">
        <v>49692</v>
      </c>
      <c r="P22" s="4">
        <v>50520</v>
      </c>
      <c r="Q22" s="4">
        <v>51111</v>
      </c>
    </row>
    <row r="23" spans="1:17" x14ac:dyDescent="0.3">
      <c r="A23" t="s">
        <v>2388</v>
      </c>
      <c r="B23" s="4">
        <v>105690</v>
      </c>
      <c r="C23" s="4">
        <v>106794</v>
      </c>
      <c r="D23" s="4">
        <v>107979</v>
      </c>
      <c r="E23" s="4">
        <v>110328</v>
      </c>
      <c r="F23" s="4">
        <v>111528</v>
      </c>
      <c r="G23" s="4">
        <v>112137</v>
      </c>
      <c r="H23" s="4">
        <v>112710</v>
      </c>
      <c r="I23" s="4">
        <v>113565</v>
      </c>
      <c r="J23" s="4">
        <v>115095</v>
      </c>
      <c r="K23" s="4">
        <v>116016</v>
      </c>
      <c r="L23" s="4">
        <v>116910</v>
      </c>
      <c r="M23" s="4">
        <v>118266</v>
      </c>
      <c r="N23" s="4">
        <v>120126</v>
      </c>
      <c r="O23" s="4">
        <v>121959</v>
      </c>
      <c r="P23" s="4">
        <v>124410</v>
      </c>
      <c r="Q23" s="4">
        <v>125826</v>
      </c>
    </row>
    <row r="24" spans="1:17" x14ac:dyDescent="0.3">
      <c r="A24" t="s">
        <v>2389</v>
      </c>
      <c r="B24" s="4">
        <v>338661</v>
      </c>
      <c r="C24" s="4">
        <v>344322</v>
      </c>
      <c r="D24" s="4">
        <v>349914</v>
      </c>
      <c r="E24" s="4">
        <v>356739</v>
      </c>
      <c r="F24" s="4">
        <v>361743</v>
      </c>
      <c r="G24" s="4">
        <v>364407</v>
      </c>
      <c r="H24" s="4">
        <v>368178</v>
      </c>
      <c r="I24" s="4">
        <v>371724</v>
      </c>
      <c r="J24" s="4">
        <v>377598</v>
      </c>
      <c r="K24" s="4">
        <v>386592</v>
      </c>
      <c r="L24" s="4">
        <v>395373</v>
      </c>
      <c r="M24" s="4">
        <v>405018</v>
      </c>
      <c r="N24" s="4">
        <v>412878</v>
      </c>
      <c r="O24" s="4">
        <v>418797</v>
      </c>
      <c r="P24" s="4">
        <v>428457</v>
      </c>
      <c r="Q24" s="4">
        <v>435813</v>
      </c>
    </row>
    <row r="25" spans="1:17" x14ac:dyDescent="0.3">
      <c r="A25" t="s">
        <v>2390</v>
      </c>
      <c r="B25" s="4">
        <v>34338</v>
      </c>
      <c r="C25" s="4">
        <v>35415</v>
      </c>
      <c r="D25" s="4">
        <v>36855</v>
      </c>
      <c r="E25" s="4">
        <v>38694</v>
      </c>
      <c r="F25" s="4">
        <v>40047</v>
      </c>
      <c r="G25" s="4">
        <v>40926</v>
      </c>
      <c r="H25" s="4">
        <v>41412</v>
      </c>
      <c r="I25" s="4">
        <v>42024</v>
      </c>
      <c r="J25" s="4">
        <v>42774</v>
      </c>
      <c r="K25" s="4">
        <v>43236</v>
      </c>
      <c r="L25" s="4">
        <v>43992</v>
      </c>
      <c r="M25" s="4">
        <v>45162</v>
      </c>
      <c r="N25" s="4">
        <v>46260</v>
      </c>
      <c r="O25" s="4">
        <v>46830</v>
      </c>
      <c r="P25" s="4">
        <v>47925</v>
      </c>
      <c r="Q25" s="4">
        <v>48843</v>
      </c>
    </row>
    <row r="26" spans="1:17" x14ac:dyDescent="0.3">
      <c r="A26" t="s">
        <v>2391</v>
      </c>
      <c r="B26" s="4">
        <v>485481</v>
      </c>
      <c r="C26" s="4">
        <v>496806</v>
      </c>
      <c r="D26" s="4">
        <v>505617</v>
      </c>
      <c r="E26" s="4">
        <v>517122</v>
      </c>
      <c r="F26" s="4">
        <v>524721</v>
      </c>
      <c r="G26" s="4">
        <v>532863</v>
      </c>
      <c r="H26" s="4">
        <v>539394</v>
      </c>
      <c r="I26" s="4">
        <v>547188</v>
      </c>
      <c r="J26" s="4">
        <v>552633</v>
      </c>
      <c r="K26" s="4">
        <v>562692</v>
      </c>
      <c r="L26" s="4">
        <v>574887</v>
      </c>
      <c r="M26" s="4">
        <v>587241</v>
      </c>
      <c r="N26" s="4">
        <v>599079</v>
      </c>
      <c r="O26" s="4">
        <v>609234</v>
      </c>
      <c r="P26" s="4">
        <v>622158</v>
      </c>
      <c r="Q26" s="4">
        <v>628026</v>
      </c>
    </row>
    <row r="27" spans="1:17" x14ac:dyDescent="0.3">
      <c r="A27" t="s">
        <v>2392</v>
      </c>
      <c r="B27" s="4">
        <v>27249</v>
      </c>
      <c r="C27" s="4">
        <v>27852</v>
      </c>
      <c r="D27" s="4">
        <v>28716</v>
      </c>
      <c r="E27" s="4">
        <v>29670</v>
      </c>
      <c r="F27" s="4">
        <v>30522</v>
      </c>
      <c r="G27" s="4">
        <v>31113</v>
      </c>
      <c r="H27" s="4">
        <v>31554</v>
      </c>
      <c r="I27" s="4">
        <v>31707</v>
      </c>
      <c r="J27" s="4">
        <v>31665</v>
      </c>
      <c r="K27" s="4">
        <v>31314</v>
      </c>
      <c r="L27" s="4">
        <v>31104</v>
      </c>
      <c r="M27" s="4">
        <v>31089</v>
      </c>
      <c r="N27" s="4">
        <v>31326</v>
      </c>
      <c r="O27" s="4">
        <v>31722</v>
      </c>
      <c r="P27" s="4">
        <v>32262</v>
      </c>
      <c r="Q27" s="4">
        <v>32571</v>
      </c>
    </row>
    <row r="28" spans="1:17" x14ac:dyDescent="0.3">
      <c r="A28" t="s">
        <v>2393</v>
      </c>
      <c r="B28" s="4">
        <v>61527</v>
      </c>
      <c r="C28" s="4">
        <v>61926</v>
      </c>
      <c r="D28" s="4">
        <v>62256</v>
      </c>
      <c r="E28" s="4">
        <v>62514</v>
      </c>
      <c r="F28" s="4">
        <v>62970</v>
      </c>
      <c r="G28" s="4">
        <v>62823</v>
      </c>
      <c r="H28" s="4">
        <v>62499</v>
      </c>
      <c r="I28" s="4">
        <v>62523</v>
      </c>
      <c r="J28" s="4">
        <v>63000</v>
      </c>
      <c r="K28" s="4">
        <v>63531</v>
      </c>
      <c r="L28" s="4">
        <v>64677</v>
      </c>
      <c r="M28" s="4">
        <v>65676</v>
      </c>
      <c r="N28" s="4">
        <v>66249</v>
      </c>
      <c r="O28" s="4">
        <v>66861</v>
      </c>
      <c r="P28" s="4">
        <v>67749</v>
      </c>
      <c r="Q28" s="4">
        <v>68397</v>
      </c>
    </row>
    <row r="29" spans="1:17" x14ac:dyDescent="0.3">
      <c r="A29" t="s">
        <v>212</v>
      </c>
      <c r="B29" s="4">
        <v>4021293</v>
      </c>
      <c r="C29" s="4">
        <v>4100043</v>
      </c>
      <c r="D29" s="4">
        <v>4166334</v>
      </c>
      <c r="E29" s="4">
        <v>4248204</v>
      </c>
      <c r="F29" s="4">
        <v>4307133</v>
      </c>
      <c r="G29" s="4">
        <v>4340424</v>
      </c>
      <c r="H29" s="4">
        <v>4365201</v>
      </c>
      <c r="I29" s="4">
        <v>4414428</v>
      </c>
      <c r="J29" s="4">
        <v>4470336</v>
      </c>
      <c r="K29" s="4">
        <v>4547163</v>
      </c>
      <c r="L29" s="4">
        <v>4632837</v>
      </c>
      <c r="M29" s="4">
        <v>4718700</v>
      </c>
      <c r="N29" s="4">
        <v>4793604</v>
      </c>
      <c r="O29" s="4">
        <v>4857969</v>
      </c>
      <c r="P29" s="4">
        <v>4951530</v>
      </c>
      <c r="Q29" s="4">
        <v>4998390</v>
      </c>
    </row>
    <row r="30" spans="1:17" x14ac:dyDescent="0.3">
      <c r="A30" t="s">
        <v>213</v>
      </c>
      <c r="B30" s="4">
        <v>138621</v>
      </c>
      <c r="C30" s="4">
        <v>115200</v>
      </c>
      <c r="D30" s="4">
        <v>95745</v>
      </c>
      <c r="E30" s="4">
        <v>64686</v>
      </c>
      <c r="F30" s="4">
        <v>51237</v>
      </c>
      <c r="G30" s="4">
        <v>44754</v>
      </c>
      <c r="H30" s="4">
        <v>38805</v>
      </c>
      <c r="I30" s="4">
        <v>20715</v>
      </c>
      <c r="J30" s="4">
        <v>23571</v>
      </c>
      <c r="K30" s="4">
        <v>24045</v>
      </c>
      <c r="L30" s="4">
        <v>26028</v>
      </c>
      <c r="M30" s="4">
        <v>24063</v>
      </c>
      <c r="N30" s="4">
        <v>21945</v>
      </c>
      <c r="O30" s="4">
        <v>29130</v>
      </c>
      <c r="P30" s="4">
        <v>25812</v>
      </c>
      <c r="Q30" s="4">
        <v>18135</v>
      </c>
    </row>
    <row r="32" spans="1:17" x14ac:dyDescent="0.3">
      <c r="A32" s="5" t="s">
        <v>116</v>
      </c>
      <c r="B32" s="6">
        <v>4159866</v>
      </c>
      <c r="C32" s="6">
        <v>4215288</v>
      </c>
      <c r="D32" s="6">
        <v>4262064</v>
      </c>
      <c r="E32" s="6">
        <v>4312920</v>
      </c>
      <c r="F32" s="6">
        <v>4358334</v>
      </c>
      <c r="G32" s="6">
        <v>4385115</v>
      </c>
      <c r="H32" s="6">
        <v>4404045</v>
      </c>
      <c r="I32" s="6">
        <v>4435203</v>
      </c>
      <c r="J32" s="6">
        <v>4493910</v>
      </c>
      <c r="K32" s="6">
        <v>4571214</v>
      </c>
      <c r="L32" s="6">
        <v>4658901</v>
      </c>
      <c r="M32" s="6">
        <v>4742766</v>
      </c>
      <c r="N32" s="6">
        <v>4815516</v>
      </c>
      <c r="O32" s="6">
        <v>4887165</v>
      </c>
      <c r="P32" s="6">
        <v>4977294</v>
      </c>
      <c r="Q32" s="6">
        <v>5016561</v>
      </c>
    </row>
    <row r="34" spans="1:1" x14ac:dyDescent="0.3">
      <c r="A34" t="s">
        <v>117</v>
      </c>
    </row>
    <row r="36" spans="1:1" x14ac:dyDescent="0.3">
      <c r="A36" t="s">
        <v>118</v>
      </c>
    </row>
  </sheetData>
  <mergeCells count="2">
    <mergeCell ref="A7:A8"/>
    <mergeCell ref="B7:Q7"/>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2"/>
  <sheetViews>
    <sheetView workbookViewId="0">
      <pane ySplit="8" topLeftCell="A9" activePane="bottomLeft" state="frozen"/>
      <selection pane="bottomLeft"/>
    </sheetView>
  </sheetViews>
  <sheetFormatPr defaultRowHeight="12.45" x14ac:dyDescent="0.3"/>
  <cols>
    <col min="1" max="1" width="20.69140625" customWidth="1"/>
    <col min="2" max="17" width="9.3828125" bestFit="1" customWidth="1"/>
  </cols>
  <sheetData>
    <row r="1" spans="1:17" x14ac:dyDescent="0.3">
      <c r="A1" t="s">
        <v>2394</v>
      </c>
    </row>
    <row r="2" spans="1:17" ht="14.15" x14ac:dyDescent="0.35">
      <c r="A2" s="1" t="s">
        <v>0</v>
      </c>
    </row>
    <row r="4" spans="1:17" x14ac:dyDescent="0.3">
      <c r="A4" s="3" t="s">
        <v>2395</v>
      </c>
    </row>
    <row r="5" spans="1:17" x14ac:dyDescent="0.3">
      <c r="A5" t="s">
        <v>23</v>
      </c>
    </row>
    <row r="7" spans="1:17" x14ac:dyDescent="0.3">
      <c r="A7" s="11" t="s">
        <v>2396</v>
      </c>
      <c r="B7" s="13" t="s">
        <v>24</v>
      </c>
      <c r="C7" s="12"/>
      <c r="D7" s="12"/>
      <c r="E7" s="12"/>
      <c r="F7" s="12"/>
      <c r="G7" s="12"/>
      <c r="H7" s="12"/>
      <c r="I7" s="12"/>
      <c r="J7" s="12"/>
      <c r="K7" s="12"/>
      <c r="L7" s="12"/>
      <c r="M7" s="12"/>
      <c r="N7" s="12"/>
      <c r="O7" s="12"/>
      <c r="P7" s="12"/>
      <c r="Q7" s="12"/>
    </row>
    <row r="8" spans="1:17" x14ac:dyDescent="0.3">
      <c r="A8" s="12"/>
      <c r="B8" s="3">
        <v>2006</v>
      </c>
      <c r="C8" s="3">
        <v>2007</v>
      </c>
      <c r="D8" s="3">
        <v>2008</v>
      </c>
      <c r="E8" s="3">
        <v>2009</v>
      </c>
      <c r="F8" s="3">
        <v>2010</v>
      </c>
      <c r="G8" s="3">
        <v>2011</v>
      </c>
      <c r="H8" s="3">
        <v>2012</v>
      </c>
      <c r="I8" s="3">
        <v>2013</v>
      </c>
      <c r="J8" s="3">
        <v>2014</v>
      </c>
      <c r="K8" s="3">
        <v>2015</v>
      </c>
      <c r="L8" s="3">
        <v>2016</v>
      </c>
      <c r="M8" s="3">
        <v>2017</v>
      </c>
      <c r="N8" s="3">
        <v>2018</v>
      </c>
      <c r="O8" s="3">
        <v>2019</v>
      </c>
      <c r="P8" s="3">
        <v>2020</v>
      </c>
      <c r="Q8" s="3">
        <v>2021</v>
      </c>
    </row>
    <row r="9" spans="1:17" x14ac:dyDescent="0.3">
      <c r="A9" t="s">
        <v>2397</v>
      </c>
      <c r="B9" s="4">
        <v>617340</v>
      </c>
      <c r="C9" s="4">
        <v>621933</v>
      </c>
      <c r="D9" s="4">
        <v>622983</v>
      </c>
      <c r="E9" s="4">
        <v>625815</v>
      </c>
      <c r="F9" s="4">
        <v>629082</v>
      </c>
      <c r="G9" s="4">
        <v>632142</v>
      </c>
      <c r="H9" s="4">
        <v>633126</v>
      </c>
      <c r="I9" s="4">
        <v>634266</v>
      </c>
      <c r="J9" s="4">
        <v>641145</v>
      </c>
      <c r="K9" s="4">
        <v>649623</v>
      </c>
      <c r="L9" s="4">
        <v>660663</v>
      </c>
      <c r="M9" s="4">
        <v>667890</v>
      </c>
      <c r="N9" s="4">
        <v>678549</v>
      </c>
      <c r="O9" s="4">
        <v>687030</v>
      </c>
      <c r="P9" s="4">
        <v>699210</v>
      </c>
      <c r="Q9" s="4">
        <v>703650</v>
      </c>
    </row>
    <row r="10" spans="1:17" x14ac:dyDescent="0.3">
      <c r="A10" t="s">
        <v>2398</v>
      </c>
      <c r="B10" s="4">
        <v>2134374</v>
      </c>
      <c r="C10" s="4">
        <v>2170653</v>
      </c>
      <c r="D10" s="4">
        <v>2199798</v>
      </c>
      <c r="E10" s="4">
        <v>2236278</v>
      </c>
      <c r="F10" s="4">
        <v>2257656</v>
      </c>
      <c r="G10" s="4">
        <v>2268477</v>
      </c>
      <c r="H10" s="4">
        <v>2278575</v>
      </c>
      <c r="I10" s="4">
        <v>2300664</v>
      </c>
      <c r="J10" s="4">
        <v>2322786</v>
      </c>
      <c r="K10" s="4">
        <v>2359299</v>
      </c>
      <c r="L10" s="4">
        <v>2398599</v>
      </c>
      <c r="M10" s="4">
        <v>2435364</v>
      </c>
      <c r="N10" s="4">
        <v>2469003</v>
      </c>
      <c r="O10" s="4">
        <v>2497464</v>
      </c>
      <c r="P10" s="4">
        <v>2539632</v>
      </c>
      <c r="Q10" s="4">
        <v>2549514</v>
      </c>
    </row>
    <row r="11" spans="1:17" x14ac:dyDescent="0.3">
      <c r="A11" t="s">
        <v>2399</v>
      </c>
      <c r="B11" s="4">
        <v>341985</v>
      </c>
      <c r="C11" s="4">
        <v>347526</v>
      </c>
      <c r="D11" s="4">
        <v>351783</v>
      </c>
      <c r="E11" s="4">
        <v>354267</v>
      </c>
      <c r="F11" s="4">
        <v>355560</v>
      </c>
      <c r="G11" s="4">
        <v>358311</v>
      </c>
      <c r="H11" s="4">
        <v>360645</v>
      </c>
      <c r="I11" s="4">
        <v>364044</v>
      </c>
      <c r="J11" s="4">
        <v>372021</v>
      </c>
      <c r="K11" s="4">
        <v>381129</v>
      </c>
      <c r="L11" s="4">
        <v>389628</v>
      </c>
      <c r="M11" s="4">
        <v>397428</v>
      </c>
      <c r="N11" s="4">
        <v>403284</v>
      </c>
      <c r="O11" s="4">
        <v>409206</v>
      </c>
      <c r="P11" s="4">
        <v>419031</v>
      </c>
      <c r="Q11" s="4">
        <v>425304</v>
      </c>
    </row>
    <row r="12" spans="1:17" x14ac:dyDescent="0.3">
      <c r="A12" t="s">
        <v>2400</v>
      </c>
      <c r="B12" s="4">
        <v>387411</v>
      </c>
      <c r="C12" s="4">
        <v>412056</v>
      </c>
      <c r="D12" s="4">
        <v>437166</v>
      </c>
      <c r="E12" s="4">
        <v>474870</v>
      </c>
      <c r="F12" s="4">
        <v>502431</v>
      </c>
      <c r="G12" s="4">
        <v>516171</v>
      </c>
      <c r="H12" s="4">
        <v>526980</v>
      </c>
      <c r="I12" s="4">
        <v>544812</v>
      </c>
      <c r="J12" s="4">
        <v>551154</v>
      </c>
      <c r="K12" s="4">
        <v>559932</v>
      </c>
      <c r="L12" s="4">
        <v>570693</v>
      </c>
      <c r="M12" s="4">
        <v>589956</v>
      </c>
      <c r="N12" s="4">
        <v>600342</v>
      </c>
      <c r="O12" s="4">
        <v>610650</v>
      </c>
      <c r="P12" s="4">
        <v>623046</v>
      </c>
      <c r="Q12" s="4">
        <v>636567</v>
      </c>
    </row>
    <row r="13" spans="1:17" x14ac:dyDescent="0.3">
      <c r="A13" t="s">
        <v>2401</v>
      </c>
      <c r="B13" s="4">
        <v>115530</v>
      </c>
      <c r="C13" s="4">
        <v>118536</v>
      </c>
      <c r="D13" s="4">
        <v>121635</v>
      </c>
      <c r="E13" s="4">
        <v>124533</v>
      </c>
      <c r="F13" s="4">
        <v>126804</v>
      </c>
      <c r="G13" s="4">
        <v>128367</v>
      </c>
      <c r="H13" s="4">
        <v>129102</v>
      </c>
      <c r="I13" s="4">
        <v>130926</v>
      </c>
      <c r="J13" s="4">
        <v>132534</v>
      </c>
      <c r="K13" s="4">
        <v>134421</v>
      </c>
      <c r="L13" s="4">
        <v>138267</v>
      </c>
      <c r="M13" s="4">
        <v>142458</v>
      </c>
      <c r="N13" s="4">
        <v>145695</v>
      </c>
      <c r="O13" s="4">
        <v>148116</v>
      </c>
      <c r="P13" s="4">
        <v>151512</v>
      </c>
      <c r="Q13" s="4">
        <v>154485</v>
      </c>
    </row>
    <row r="14" spans="1:17" x14ac:dyDescent="0.3">
      <c r="A14" t="s">
        <v>2402</v>
      </c>
      <c r="B14" s="4">
        <v>424596</v>
      </c>
      <c r="C14" s="4">
        <v>429348</v>
      </c>
      <c r="D14" s="4">
        <v>432933</v>
      </c>
      <c r="E14" s="4">
        <v>432426</v>
      </c>
      <c r="F14" s="4">
        <v>435564</v>
      </c>
      <c r="G14" s="4">
        <v>436887</v>
      </c>
      <c r="H14" s="4">
        <v>436767</v>
      </c>
      <c r="I14" s="4">
        <v>439758</v>
      </c>
      <c r="J14" s="4">
        <v>450672</v>
      </c>
      <c r="K14" s="4">
        <v>462735</v>
      </c>
      <c r="L14" s="4">
        <v>474987</v>
      </c>
      <c r="M14" s="4">
        <v>485610</v>
      </c>
      <c r="N14" s="4">
        <v>496656</v>
      </c>
      <c r="O14" s="4">
        <v>505524</v>
      </c>
      <c r="P14" s="4">
        <v>519003</v>
      </c>
      <c r="Q14" s="4">
        <v>528852</v>
      </c>
    </row>
    <row r="15" spans="1:17" x14ac:dyDescent="0.3">
      <c r="A15" t="s">
        <v>212</v>
      </c>
      <c r="B15" s="4">
        <v>4021236</v>
      </c>
      <c r="C15" s="4">
        <v>4100052</v>
      </c>
      <c r="D15" s="4">
        <v>4166298</v>
      </c>
      <c r="E15" s="4">
        <v>4248189</v>
      </c>
      <c r="F15" s="4">
        <v>4307097</v>
      </c>
      <c r="G15" s="4">
        <v>4340355</v>
      </c>
      <c r="H15" s="4">
        <v>4365195</v>
      </c>
      <c r="I15" s="4">
        <v>4414470</v>
      </c>
      <c r="J15" s="4">
        <v>4470312</v>
      </c>
      <c r="K15" s="4">
        <v>4547139</v>
      </c>
      <c r="L15" s="4">
        <v>4632837</v>
      </c>
      <c r="M15" s="4">
        <v>4718706</v>
      </c>
      <c r="N15" s="4">
        <v>4793529</v>
      </c>
      <c r="O15" s="4">
        <v>4857990</v>
      </c>
      <c r="P15" s="4">
        <v>4951434</v>
      </c>
      <c r="Q15" s="4">
        <v>4998372</v>
      </c>
    </row>
    <row r="16" spans="1:17" x14ac:dyDescent="0.3">
      <c r="A16" t="s">
        <v>213</v>
      </c>
      <c r="B16" s="4">
        <v>138624</v>
      </c>
      <c r="C16" s="4">
        <v>115197</v>
      </c>
      <c r="D16" s="4">
        <v>95745</v>
      </c>
      <c r="E16" s="4">
        <v>64713</v>
      </c>
      <c r="F16" s="4">
        <v>51231</v>
      </c>
      <c r="G16" s="4">
        <v>44757</v>
      </c>
      <c r="H16" s="4">
        <v>38817</v>
      </c>
      <c r="I16" s="4">
        <v>20715</v>
      </c>
      <c r="J16" s="4">
        <v>23559</v>
      </c>
      <c r="K16" s="4">
        <v>24054</v>
      </c>
      <c r="L16" s="4">
        <v>26022</v>
      </c>
      <c r="M16" s="4">
        <v>24042</v>
      </c>
      <c r="N16" s="4">
        <v>21933</v>
      </c>
      <c r="O16" s="4">
        <v>29133</v>
      </c>
      <c r="P16" s="4">
        <v>25821</v>
      </c>
      <c r="Q16" s="4">
        <v>18147</v>
      </c>
    </row>
    <row r="18" spans="1:17" x14ac:dyDescent="0.3">
      <c r="A18" s="5" t="s">
        <v>116</v>
      </c>
      <c r="B18" s="6">
        <v>4159866</v>
      </c>
      <c r="C18" s="6">
        <v>4215288</v>
      </c>
      <c r="D18" s="6">
        <v>4262064</v>
      </c>
      <c r="E18" s="6">
        <v>4312920</v>
      </c>
      <c r="F18" s="6">
        <v>4358334</v>
      </c>
      <c r="G18" s="6">
        <v>4385115</v>
      </c>
      <c r="H18" s="6">
        <v>4404045</v>
      </c>
      <c r="I18" s="6">
        <v>4435203</v>
      </c>
      <c r="J18" s="6">
        <v>4493910</v>
      </c>
      <c r="K18" s="6">
        <v>4571214</v>
      </c>
      <c r="L18" s="6">
        <v>4658901</v>
      </c>
      <c r="M18" s="6">
        <v>4742766</v>
      </c>
      <c r="N18" s="6">
        <v>4815516</v>
      </c>
      <c r="O18" s="6">
        <v>4887165</v>
      </c>
      <c r="P18" s="6">
        <v>4977294</v>
      </c>
      <c r="Q18" s="6">
        <v>5016561</v>
      </c>
    </row>
    <row r="20" spans="1:17" x14ac:dyDescent="0.3">
      <c r="A20" t="s">
        <v>117</v>
      </c>
    </row>
    <row r="22" spans="1:17" x14ac:dyDescent="0.3">
      <c r="A22" t="s">
        <v>118</v>
      </c>
    </row>
  </sheetData>
  <mergeCells count="2">
    <mergeCell ref="A7:A8"/>
    <mergeCell ref="B7:Q7"/>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22"/>
  <sheetViews>
    <sheetView workbookViewId="0">
      <pane ySplit="9" topLeftCell="A10" activePane="bottomLeft" state="frozen"/>
      <selection pane="bottomLeft"/>
    </sheetView>
  </sheetViews>
  <sheetFormatPr defaultRowHeight="12.45" x14ac:dyDescent="0.3"/>
  <cols>
    <col min="1" max="1" width="20.69140625" customWidth="1"/>
    <col min="2" max="17" width="9.3828125" bestFit="1" customWidth="1"/>
  </cols>
  <sheetData>
    <row r="1" spans="1:17" x14ac:dyDescent="0.3">
      <c r="A1" t="s">
        <v>2403</v>
      </c>
    </row>
    <row r="2" spans="1:17" ht="14.15" x14ac:dyDescent="0.35">
      <c r="A2" s="1" t="s">
        <v>0</v>
      </c>
    </row>
    <row r="4" spans="1:17" x14ac:dyDescent="0.3">
      <c r="A4" s="3" t="s">
        <v>2404</v>
      </c>
    </row>
    <row r="5" spans="1:17" x14ac:dyDescent="0.3">
      <c r="A5" t="s">
        <v>23</v>
      </c>
    </row>
    <row r="6" spans="1:17" ht="12.9" x14ac:dyDescent="0.35">
      <c r="A6" s="7" t="s">
        <v>2405</v>
      </c>
    </row>
    <row r="7" spans="1:17" ht="12.9" x14ac:dyDescent="0.35">
      <c r="A7" s="7"/>
    </row>
    <row r="8" spans="1:17" x14ac:dyDescent="0.3">
      <c r="A8" s="11" t="s">
        <v>2406</v>
      </c>
      <c r="B8" s="13" t="s">
        <v>24</v>
      </c>
      <c r="C8" s="12"/>
      <c r="D8" s="12"/>
      <c r="E8" s="12"/>
      <c r="F8" s="12"/>
      <c r="G8" s="12"/>
      <c r="H8" s="12"/>
      <c r="I8" s="12"/>
      <c r="J8" s="12"/>
      <c r="K8" s="12"/>
      <c r="L8" s="12"/>
      <c r="M8" s="12"/>
      <c r="N8" s="12"/>
      <c r="O8" s="12"/>
      <c r="P8" s="12"/>
      <c r="Q8" s="12"/>
    </row>
    <row r="9" spans="1:17" x14ac:dyDescent="0.3">
      <c r="A9" s="12"/>
      <c r="B9" s="3">
        <v>2006</v>
      </c>
      <c r="C9" s="3">
        <v>2007</v>
      </c>
      <c r="D9" s="3">
        <v>2008</v>
      </c>
      <c r="E9" s="3">
        <v>2009</v>
      </c>
      <c r="F9" s="3">
        <v>2010</v>
      </c>
      <c r="G9" s="3">
        <v>2011</v>
      </c>
      <c r="H9" s="3">
        <v>2012</v>
      </c>
      <c r="I9" s="3">
        <v>2013</v>
      </c>
      <c r="J9" s="3">
        <v>2014</v>
      </c>
      <c r="K9" s="3">
        <v>2015</v>
      </c>
      <c r="L9" s="3">
        <v>2016</v>
      </c>
      <c r="M9" s="3">
        <v>2017</v>
      </c>
      <c r="N9" s="3">
        <v>2018</v>
      </c>
      <c r="O9" s="3">
        <v>2019</v>
      </c>
      <c r="P9" s="3">
        <v>2020</v>
      </c>
      <c r="Q9" s="3">
        <v>2021</v>
      </c>
    </row>
    <row r="10" spans="1:17" x14ac:dyDescent="0.3">
      <c r="A10" t="s">
        <v>2407</v>
      </c>
      <c r="B10" s="4">
        <v>3088800</v>
      </c>
      <c r="C10" s="4">
        <v>3113895</v>
      </c>
      <c r="D10" s="4">
        <v>3131163</v>
      </c>
      <c r="E10" s="4">
        <v>3152544</v>
      </c>
      <c r="F10" s="4">
        <v>3173391</v>
      </c>
      <c r="G10" s="4">
        <v>3181149</v>
      </c>
      <c r="H10" s="4">
        <v>3184236</v>
      </c>
      <c r="I10" s="4">
        <v>3196455</v>
      </c>
      <c r="J10" s="4">
        <v>3217923</v>
      </c>
      <c r="K10" s="4">
        <v>3241206</v>
      </c>
      <c r="L10" s="4">
        <v>3266940</v>
      </c>
      <c r="M10" s="4">
        <v>3294480</v>
      </c>
      <c r="N10" s="4">
        <v>3317052</v>
      </c>
      <c r="O10" s="4">
        <v>3341184</v>
      </c>
      <c r="P10" s="4">
        <v>3384312</v>
      </c>
      <c r="Q10" s="4">
        <v>3404997</v>
      </c>
    </row>
    <row r="11" spans="1:17" x14ac:dyDescent="0.3">
      <c r="A11" t="s">
        <v>2408</v>
      </c>
      <c r="B11" s="4">
        <v>669894</v>
      </c>
      <c r="C11" s="4">
        <v>680685</v>
      </c>
      <c r="D11" s="4">
        <v>687549</v>
      </c>
      <c r="E11" s="4">
        <v>695634</v>
      </c>
      <c r="F11" s="4">
        <v>707667</v>
      </c>
      <c r="G11" s="4">
        <v>714663</v>
      </c>
      <c r="H11" s="4">
        <v>717909</v>
      </c>
      <c r="I11" s="4">
        <v>722607</v>
      </c>
      <c r="J11" s="4">
        <v>733110</v>
      </c>
      <c r="K11" s="4">
        <v>745920</v>
      </c>
      <c r="L11" s="4">
        <v>760272</v>
      </c>
      <c r="M11" s="4">
        <v>774591</v>
      </c>
      <c r="N11" s="4">
        <v>787317</v>
      </c>
      <c r="O11" s="4">
        <v>799926</v>
      </c>
      <c r="P11" s="4">
        <v>814989</v>
      </c>
      <c r="Q11" s="4">
        <v>831666</v>
      </c>
    </row>
    <row r="12" spans="1:17" x14ac:dyDescent="0.3">
      <c r="A12" t="s">
        <v>2409</v>
      </c>
      <c r="B12" s="4">
        <v>313923</v>
      </c>
      <c r="C12" s="4">
        <v>326319</v>
      </c>
      <c r="D12" s="4">
        <v>337722</v>
      </c>
      <c r="E12" s="4">
        <v>348348</v>
      </c>
      <c r="F12" s="4">
        <v>357942</v>
      </c>
      <c r="G12" s="4">
        <v>364422</v>
      </c>
      <c r="H12" s="4">
        <v>368034</v>
      </c>
      <c r="I12" s="4">
        <v>370305</v>
      </c>
      <c r="J12" s="4">
        <v>376107</v>
      </c>
      <c r="K12" s="4">
        <v>383256</v>
      </c>
      <c r="L12" s="4">
        <v>391425</v>
      </c>
      <c r="M12" s="4">
        <v>399570</v>
      </c>
      <c r="N12" s="4">
        <v>408105</v>
      </c>
      <c r="O12" s="4">
        <v>417621</v>
      </c>
      <c r="P12" s="4">
        <v>432735</v>
      </c>
      <c r="Q12" s="4">
        <v>442521</v>
      </c>
    </row>
    <row r="13" spans="1:17" x14ac:dyDescent="0.3">
      <c r="A13" t="s">
        <v>2410</v>
      </c>
      <c r="B13" s="4">
        <v>366966</v>
      </c>
      <c r="C13" s="4">
        <v>386652</v>
      </c>
      <c r="D13" s="4">
        <v>408714</v>
      </c>
      <c r="E13" s="4">
        <v>432924</v>
      </c>
      <c r="F13" s="4">
        <v>452646</v>
      </c>
      <c r="G13" s="4">
        <v>471984</v>
      </c>
      <c r="H13" s="4">
        <v>493869</v>
      </c>
      <c r="I13" s="4">
        <v>517650</v>
      </c>
      <c r="J13" s="4">
        <v>548343</v>
      </c>
      <c r="K13" s="4">
        <v>592518</v>
      </c>
      <c r="L13" s="4">
        <v>641781</v>
      </c>
      <c r="M13" s="4">
        <v>687345</v>
      </c>
      <c r="N13" s="4">
        <v>727917</v>
      </c>
      <c r="O13" s="4">
        <v>764484</v>
      </c>
      <c r="P13" s="4">
        <v>795549</v>
      </c>
      <c r="Q13" s="4">
        <v>804426</v>
      </c>
    </row>
    <row r="14" spans="1:17" x14ac:dyDescent="0.3">
      <c r="A14" t="s">
        <v>2411</v>
      </c>
      <c r="B14" s="4">
        <v>36036</v>
      </c>
      <c r="C14" s="4">
        <v>39528</v>
      </c>
      <c r="D14" s="4">
        <v>44118</v>
      </c>
      <c r="E14" s="4">
        <v>48177</v>
      </c>
      <c r="F14" s="4">
        <v>50829</v>
      </c>
      <c r="G14" s="4">
        <v>52857</v>
      </c>
      <c r="H14" s="4">
        <v>54438</v>
      </c>
      <c r="I14" s="4">
        <v>56202</v>
      </c>
      <c r="J14" s="4">
        <v>58752</v>
      </c>
      <c r="K14" s="4">
        <v>62175</v>
      </c>
      <c r="L14" s="4">
        <v>66498</v>
      </c>
      <c r="M14" s="4">
        <v>71505</v>
      </c>
      <c r="N14" s="4">
        <v>76578</v>
      </c>
      <c r="O14" s="4">
        <v>82344</v>
      </c>
      <c r="P14" s="4">
        <v>88479</v>
      </c>
      <c r="Q14" s="4">
        <v>89814</v>
      </c>
    </row>
    <row r="15" spans="1:17" x14ac:dyDescent="0.3">
      <c r="A15" t="s">
        <v>2412</v>
      </c>
      <c r="B15" s="4">
        <v>56937</v>
      </c>
      <c r="C15" s="4">
        <v>57705</v>
      </c>
      <c r="D15" s="4">
        <v>58086</v>
      </c>
      <c r="E15" s="4">
        <v>58584</v>
      </c>
      <c r="F15" s="4">
        <v>58680</v>
      </c>
      <c r="G15" s="4">
        <v>58620</v>
      </c>
      <c r="H15" s="4">
        <v>58119</v>
      </c>
      <c r="I15" s="4">
        <v>58002</v>
      </c>
      <c r="J15" s="4">
        <v>58308</v>
      </c>
      <c r="K15" s="4">
        <v>58899</v>
      </c>
      <c r="L15" s="4">
        <v>59688</v>
      </c>
      <c r="M15" s="4">
        <v>60606</v>
      </c>
      <c r="N15" s="4">
        <v>61779</v>
      </c>
      <c r="O15" s="4">
        <v>62919</v>
      </c>
      <c r="P15" s="4">
        <v>64506</v>
      </c>
      <c r="Q15" s="4">
        <v>64833</v>
      </c>
    </row>
    <row r="16" spans="1:17" x14ac:dyDescent="0.3">
      <c r="A16" t="s">
        <v>213</v>
      </c>
      <c r="B16" s="4">
        <v>28632</v>
      </c>
      <c r="C16" s="4">
        <v>27684</v>
      </c>
      <c r="D16" s="4">
        <v>26214</v>
      </c>
      <c r="E16" s="4">
        <v>23151</v>
      </c>
      <c r="F16" s="4">
        <v>20046</v>
      </c>
      <c r="G16" s="4">
        <v>17691</v>
      </c>
      <c r="H16" s="4">
        <v>14457</v>
      </c>
      <c r="I16" s="4">
        <v>12624</v>
      </c>
      <c r="J16" s="4">
        <v>15234</v>
      </c>
      <c r="K16" s="4">
        <v>17595</v>
      </c>
      <c r="L16" s="4">
        <v>19869</v>
      </c>
      <c r="M16" s="4">
        <v>20067</v>
      </c>
      <c r="N16" s="4">
        <v>19245</v>
      </c>
      <c r="O16" s="4">
        <v>18171</v>
      </c>
      <c r="P16" s="4">
        <v>15807</v>
      </c>
      <c r="Q16" s="4">
        <v>17520</v>
      </c>
    </row>
    <row r="18" spans="1:17" x14ac:dyDescent="0.3">
      <c r="A18" s="5" t="s">
        <v>116</v>
      </c>
      <c r="B18" s="6">
        <v>4159866</v>
      </c>
      <c r="C18" s="6">
        <v>4215288</v>
      </c>
      <c r="D18" s="6">
        <v>4262064</v>
      </c>
      <c r="E18" s="6">
        <v>4312920</v>
      </c>
      <c r="F18" s="6">
        <v>4358334</v>
      </c>
      <c r="G18" s="6">
        <v>4385115</v>
      </c>
      <c r="H18" s="6">
        <v>4404045</v>
      </c>
      <c r="I18" s="6">
        <v>4435203</v>
      </c>
      <c r="J18" s="6">
        <v>4493910</v>
      </c>
      <c r="K18" s="6">
        <v>4571214</v>
      </c>
      <c r="L18" s="6">
        <v>4658901</v>
      </c>
      <c r="M18" s="6">
        <v>4742766</v>
      </c>
      <c r="N18" s="6">
        <v>4815516</v>
      </c>
      <c r="O18" s="6">
        <v>4887165</v>
      </c>
      <c r="P18" s="6">
        <v>4977294</v>
      </c>
      <c r="Q18" s="6">
        <v>5016561</v>
      </c>
    </row>
    <row r="20" spans="1:17" x14ac:dyDescent="0.3">
      <c r="A20" t="s">
        <v>117</v>
      </c>
    </row>
    <row r="22" spans="1:17" x14ac:dyDescent="0.3">
      <c r="A22" t="s">
        <v>118</v>
      </c>
    </row>
  </sheetData>
  <mergeCells count="2">
    <mergeCell ref="A8:A9"/>
    <mergeCell ref="B8:Q8"/>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38"/>
  <sheetViews>
    <sheetView workbookViewId="0">
      <pane ySplit="9" topLeftCell="A10" activePane="bottomLeft" state="frozen"/>
      <selection pane="bottomLeft"/>
    </sheetView>
  </sheetViews>
  <sheetFormatPr defaultRowHeight="12.45" x14ac:dyDescent="0.3"/>
  <cols>
    <col min="1" max="1" width="20.69140625" customWidth="1"/>
    <col min="2" max="17" width="9.3828125" bestFit="1" customWidth="1"/>
  </cols>
  <sheetData>
    <row r="1" spans="1:17" x14ac:dyDescent="0.3">
      <c r="A1" t="s">
        <v>2413</v>
      </c>
    </row>
    <row r="2" spans="1:17" ht="14.15" x14ac:dyDescent="0.35">
      <c r="A2" s="1" t="s">
        <v>0</v>
      </c>
    </row>
    <row r="4" spans="1:17" x14ac:dyDescent="0.3">
      <c r="A4" s="3" t="s">
        <v>2414</v>
      </c>
    </row>
    <row r="5" spans="1:17" x14ac:dyDescent="0.3">
      <c r="A5" t="s">
        <v>23</v>
      </c>
    </row>
    <row r="6" spans="1:17" ht="12.9" x14ac:dyDescent="0.35">
      <c r="A6" s="7" t="s">
        <v>2405</v>
      </c>
    </row>
    <row r="7" spans="1:17" ht="12.9" x14ac:dyDescent="0.35">
      <c r="A7" s="7"/>
    </row>
    <row r="8" spans="1:17" x14ac:dyDescent="0.3">
      <c r="A8" s="11" t="s">
        <v>2415</v>
      </c>
      <c r="B8" s="13" t="s">
        <v>24</v>
      </c>
      <c r="C8" s="12"/>
      <c r="D8" s="12"/>
      <c r="E8" s="12"/>
      <c r="F8" s="12"/>
      <c r="G8" s="12"/>
      <c r="H8" s="12"/>
      <c r="I8" s="12"/>
      <c r="J8" s="12"/>
      <c r="K8" s="12"/>
      <c r="L8" s="12"/>
      <c r="M8" s="12"/>
      <c r="N8" s="12"/>
      <c r="O8" s="12"/>
      <c r="P8" s="12"/>
      <c r="Q8" s="12"/>
    </row>
    <row r="9" spans="1:17" x14ac:dyDescent="0.3">
      <c r="A9" s="12"/>
      <c r="B9" s="3">
        <v>2006</v>
      </c>
      <c r="C9" s="3">
        <v>2007</v>
      </c>
      <c r="D9" s="3">
        <v>2008</v>
      </c>
      <c r="E9" s="3">
        <v>2009</v>
      </c>
      <c r="F9" s="3">
        <v>2010</v>
      </c>
      <c r="G9" s="3">
        <v>2011</v>
      </c>
      <c r="H9" s="3">
        <v>2012</v>
      </c>
      <c r="I9" s="3">
        <v>2013</v>
      </c>
      <c r="J9" s="3">
        <v>2014</v>
      </c>
      <c r="K9" s="3">
        <v>2015</v>
      </c>
      <c r="L9" s="3">
        <v>2016</v>
      </c>
      <c r="M9" s="3">
        <v>2017</v>
      </c>
      <c r="N9" s="3">
        <v>2018</v>
      </c>
      <c r="O9" s="3">
        <v>2019</v>
      </c>
      <c r="P9" s="3">
        <v>2020</v>
      </c>
      <c r="Q9" s="3">
        <v>2021</v>
      </c>
    </row>
    <row r="10" spans="1:17" x14ac:dyDescent="0.3">
      <c r="A10" t="s">
        <v>2416</v>
      </c>
      <c r="B10" s="4">
        <v>353271</v>
      </c>
      <c r="C10" s="4">
        <v>341283</v>
      </c>
      <c r="D10" s="4">
        <v>331755</v>
      </c>
      <c r="E10" s="4">
        <v>325590</v>
      </c>
      <c r="F10" s="4">
        <v>321036</v>
      </c>
      <c r="G10" s="4">
        <v>316242</v>
      </c>
      <c r="H10" s="4">
        <v>311844</v>
      </c>
      <c r="I10" s="4">
        <v>308733</v>
      </c>
      <c r="J10" s="4">
        <v>306480</v>
      </c>
      <c r="K10" s="4">
        <v>304320</v>
      </c>
      <c r="L10" s="4">
        <v>302121</v>
      </c>
      <c r="M10" s="4">
        <v>299823</v>
      </c>
      <c r="N10" s="4">
        <v>297537</v>
      </c>
      <c r="O10" s="4">
        <v>295614</v>
      </c>
      <c r="P10" s="4">
        <v>294918</v>
      </c>
      <c r="Q10" s="4">
        <v>292728</v>
      </c>
    </row>
    <row r="11" spans="1:17" x14ac:dyDescent="0.3">
      <c r="A11" t="s">
        <v>2417</v>
      </c>
      <c r="B11" s="4">
        <v>2535360</v>
      </c>
      <c r="C11" s="4">
        <v>2560992</v>
      </c>
      <c r="D11" s="4">
        <v>2576724</v>
      </c>
      <c r="E11" s="4">
        <v>2594844</v>
      </c>
      <c r="F11" s="4">
        <v>2615172</v>
      </c>
      <c r="G11" s="4">
        <v>2623320</v>
      </c>
      <c r="H11" s="4">
        <v>2625738</v>
      </c>
      <c r="I11" s="4">
        <v>2634939</v>
      </c>
      <c r="J11" s="4">
        <v>2652006</v>
      </c>
      <c r="K11" s="4">
        <v>2670195</v>
      </c>
      <c r="L11" s="4">
        <v>2688816</v>
      </c>
      <c r="M11" s="4">
        <v>2707482</v>
      </c>
      <c r="N11" s="4">
        <v>2722440</v>
      </c>
      <c r="O11" s="4">
        <v>2736006</v>
      </c>
      <c r="P11" s="4">
        <v>2760897</v>
      </c>
      <c r="Q11" s="4">
        <v>2785653</v>
      </c>
    </row>
    <row r="12" spans="1:17" x14ac:dyDescent="0.3">
      <c r="A12" t="s">
        <v>2418</v>
      </c>
      <c r="B12" s="4">
        <v>284724</v>
      </c>
      <c r="C12" s="4">
        <v>299007</v>
      </c>
      <c r="D12" s="4">
        <v>312471</v>
      </c>
      <c r="E12" s="4">
        <v>324474</v>
      </c>
      <c r="F12" s="4">
        <v>332076</v>
      </c>
      <c r="G12" s="4">
        <v>338508</v>
      </c>
      <c r="H12" s="4">
        <v>345267</v>
      </c>
      <c r="I12" s="4">
        <v>353334</v>
      </c>
      <c r="J12" s="4">
        <v>362238</v>
      </c>
      <c r="K12" s="4">
        <v>371637</v>
      </c>
      <c r="L12" s="4">
        <v>382782</v>
      </c>
      <c r="M12" s="4">
        <v>395892</v>
      </c>
      <c r="N12" s="4">
        <v>407256</v>
      </c>
      <c r="O12" s="4">
        <v>421068</v>
      </c>
      <c r="P12" s="4">
        <v>442287</v>
      </c>
      <c r="Q12" s="4">
        <v>442629</v>
      </c>
    </row>
    <row r="13" spans="1:17" x14ac:dyDescent="0.3">
      <c r="A13" t="s">
        <v>2408</v>
      </c>
      <c r="B13" s="4">
        <v>669894</v>
      </c>
      <c r="C13" s="4">
        <v>680685</v>
      </c>
      <c r="D13" s="4">
        <v>687549</v>
      </c>
      <c r="E13" s="4">
        <v>695634</v>
      </c>
      <c r="F13" s="4">
        <v>707667</v>
      </c>
      <c r="G13" s="4">
        <v>714663</v>
      </c>
      <c r="H13" s="4">
        <v>717909</v>
      </c>
      <c r="I13" s="4">
        <v>722607</v>
      </c>
      <c r="J13" s="4">
        <v>733110</v>
      </c>
      <c r="K13" s="4">
        <v>745920</v>
      </c>
      <c r="L13" s="4">
        <v>760272</v>
      </c>
      <c r="M13" s="4">
        <v>774591</v>
      </c>
      <c r="N13" s="4">
        <v>787317</v>
      </c>
      <c r="O13" s="4">
        <v>799926</v>
      </c>
      <c r="P13" s="4">
        <v>814989</v>
      </c>
      <c r="Q13" s="4">
        <v>831666</v>
      </c>
    </row>
    <row r="14" spans="1:17" x14ac:dyDescent="0.3">
      <c r="A14" t="s">
        <v>2419</v>
      </c>
      <c r="B14" s="4">
        <v>831</v>
      </c>
      <c r="C14" s="4">
        <v>846</v>
      </c>
      <c r="D14" s="4">
        <v>852</v>
      </c>
      <c r="E14" s="4">
        <v>861</v>
      </c>
      <c r="F14" s="4">
        <v>861</v>
      </c>
      <c r="G14" s="4">
        <v>852</v>
      </c>
      <c r="H14" s="4">
        <v>840</v>
      </c>
      <c r="I14" s="4">
        <v>822</v>
      </c>
      <c r="J14" s="4">
        <v>822</v>
      </c>
      <c r="K14" s="4">
        <v>834</v>
      </c>
      <c r="L14" s="4">
        <v>849</v>
      </c>
      <c r="M14" s="4">
        <v>870</v>
      </c>
      <c r="N14" s="4">
        <v>906</v>
      </c>
      <c r="O14" s="4">
        <v>936</v>
      </c>
      <c r="P14" s="4">
        <v>1251</v>
      </c>
      <c r="Q14" s="4">
        <v>1317</v>
      </c>
    </row>
    <row r="15" spans="1:17" x14ac:dyDescent="0.3">
      <c r="A15" t="s">
        <v>2420</v>
      </c>
      <c r="B15" s="4">
        <v>149709</v>
      </c>
      <c r="C15" s="4">
        <v>155292</v>
      </c>
      <c r="D15" s="4">
        <v>160023</v>
      </c>
      <c r="E15" s="4">
        <v>164196</v>
      </c>
      <c r="F15" s="4">
        <v>168126</v>
      </c>
      <c r="G15" s="4">
        <v>170682</v>
      </c>
      <c r="H15" s="4">
        <v>171501</v>
      </c>
      <c r="I15" s="4">
        <v>171138</v>
      </c>
      <c r="J15" s="4">
        <v>172914</v>
      </c>
      <c r="K15" s="4">
        <v>175683</v>
      </c>
      <c r="L15" s="4">
        <v>178950</v>
      </c>
      <c r="M15" s="4">
        <v>182400</v>
      </c>
      <c r="N15" s="4">
        <v>186438</v>
      </c>
      <c r="O15" s="4">
        <v>191316</v>
      </c>
      <c r="P15" s="4">
        <v>197634</v>
      </c>
      <c r="Q15" s="4">
        <v>202851</v>
      </c>
    </row>
    <row r="16" spans="1:17" x14ac:dyDescent="0.3">
      <c r="A16" t="s">
        <v>2421</v>
      </c>
      <c r="B16" s="4">
        <v>64149</v>
      </c>
      <c r="C16" s="4">
        <v>65718</v>
      </c>
      <c r="D16" s="4">
        <v>67161</v>
      </c>
      <c r="E16" s="4">
        <v>68484</v>
      </c>
      <c r="F16" s="4">
        <v>70353</v>
      </c>
      <c r="G16" s="4">
        <v>71640</v>
      </c>
      <c r="H16" s="4">
        <v>72390</v>
      </c>
      <c r="I16" s="4">
        <v>72879</v>
      </c>
      <c r="J16" s="4">
        <v>74217</v>
      </c>
      <c r="K16" s="4">
        <v>75714</v>
      </c>
      <c r="L16" s="4">
        <v>77283</v>
      </c>
      <c r="M16" s="4">
        <v>79098</v>
      </c>
      <c r="N16" s="4">
        <v>80589</v>
      </c>
      <c r="O16" s="4">
        <v>82263</v>
      </c>
      <c r="P16" s="4">
        <v>84234</v>
      </c>
      <c r="Q16" s="4">
        <v>86769</v>
      </c>
    </row>
    <row r="17" spans="1:17" x14ac:dyDescent="0.3">
      <c r="A17" t="s">
        <v>2422</v>
      </c>
      <c r="B17" s="4">
        <v>58359</v>
      </c>
      <c r="C17" s="4">
        <v>61269</v>
      </c>
      <c r="D17" s="4">
        <v>64053</v>
      </c>
      <c r="E17" s="4">
        <v>66675</v>
      </c>
      <c r="F17" s="4">
        <v>69207</v>
      </c>
      <c r="G17" s="4">
        <v>71415</v>
      </c>
      <c r="H17" s="4">
        <v>73119</v>
      </c>
      <c r="I17" s="4">
        <v>74532</v>
      </c>
      <c r="J17" s="4">
        <v>76335</v>
      </c>
      <c r="K17" s="4">
        <v>78159</v>
      </c>
      <c r="L17" s="4">
        <v>80241</v>
      </c>
      <c r="M17" s="4">
        <v>82239</v>
      </c>
      <c r="N17" s="4">
        <v>84345</v>
      </c>
      <c r="O17" s="4">
        <v>86448</v>
      </c>
      <c r="P17" s="4">
        <v>90141</v>
      </c>
      <c r="Q17" s="4">
        <v>92064</v>
      </c>
    </row>
    <row r="18" spans="1:17" x14ac:dyDescent="0.3">
      <c r="A18" t="s">
        <v>2423</v>
      </c>
      <c r="B18" s="4">
        <v>24153</v>
      </c>
      <c r="C18" s="4">
        <v>24756</v>
      </c>
      <c r="D18" s="4">
        <v>25296</v>
      </c>
      <c r="E18" s="4">
        <v>25890</v>
      </c>
      <c r="F18" s="4">
        <v>26541</v>
      </c>
      <c r="G18" s="4">
        <v>27105</v>
      </c>
      <c r="H18" s="4">
        <v>27432</v>
      </c>
      <c r="I18" s="4">
        <v>27621</v>
      </c>
      <c r="J18" s="4">
        <v>28050</v>
      </c>
      <c r="K18" s="4">
        <v>28614</v>
      </c>
      <c r="L18" s="4">
        <v>29103</v>
      </c>
      <c r="M18" s="4">
        <v>29694</v>
      </c>
      <c r="N18" s="4">
        <v>30126</v>
      </c>
      <c r="O18" s="4">
        <v>30669</v>
      </c>
      <c r="P18" s="4">
        <v>31323</v>
      </c>
      <c r="Q18" s="4">
        <v>32133</v>
      </c>
    </row>
    <row r="19" spans="1:17" x14ac:dyDescent="0.3">
      <c r="A19" t="s">
        <v>2424</v>
      </c>
      <c r="B19" s="4">
        <v>6738</v>
      </c>
      <c r="C19" s="4">
        <v>6876</v>
      </c>
      <c r="D19" s="4">
        <v>7008</v>
      </c>
      <c r="E19" s="4">
        <v>7188</v>
      </c>
      <c r="F19" s="4">
        <v>7362</v>
      </c>
      <c r="G19" s="4">
        <v>7536</v>
      </c>
      <c r="H19" s="4">
        <v>7626</v>
      </c>
      <c r="I19" s="4">
        <v>7662</v>
      </c>
      <c r="J19" s="4">
        <v>7794</v>
      </c>
      <c r="K19" s="4">
        <v>7884</v>
      </c>
      <c r="L19" s="4">
        <v>8007</v>
      </c>
      <c r="M19" s="4">
        <v>8130</v>
      </c>
      <c r="N19" s="4">
        <v>8211</v>
      </c>
      <c r="O19" s="4">
        <v>8265</v>
      </c>
      <c r="P19" s="4">
        <v>8397</v>
      </c>
      <c r="Q19" s="4">
        <v>8532</v>
      </c>
    </row>
    <row r="20" spans="1:17" x14ac:dyDescent="0.3">
      <c r="A20" t="s">
        <v>2425</v>
      </c>
      <c r="B20" s="4">
        <v>21981</v>
      </c>
      <c r="C20" s="4">
        <v>24189</v>
      </c>
      <c r="D20" s="4">
        <v>26700</v>
      </c>
      <c r="E20" s="4">
        <v>29247</v>
      </c>
      <c r="F20" s="4">
        <v>30660</v>
      </c>
      <c r="G20" s="4">
        <v>31374</v>
      </c>
      <c r="H20" s="4">
        <v>32160</v>
      </c>
      <c r="I20" s="4">
        <v>33192</v>
      </c>
      <c r="J20" s="4">
        <v>34374</v>
      </c>
      <c r="K20" s="4">
        <v>35586</v>
      </c>
      <c r="L20" s="4">
        <v>36810</v>
      </c>
      <c r="M20" s="4">
        <v>37887</v>
      </c>
      <c r="N20" s="4">
        <v>39000</v>
      </c>
      <c r="O20" s="4">
        <v>40176</v>
      </c>
      <c r="P20" s="4">
        <v>41553</v>
      </c>
      <c r="Q20" s="4">
        <v>42150</v>
      </c>
    </row>
    <row r="21" spans="1:17" x14ac:dyDescent="0.3">
      <c r="A21" t="s">
        <v>2426</v>
      </c>
      <c r="B21" s="4">
        <v>11646</v>
      </c>
      <c r="C21" s="4">
        <v>12315</v>
      </c>
      <c r="D21" s="4">
        <v>12957</v>
      </c>
      <c r="E21" s="4">
        <v>13563</v>
      </c>
      <c r="F21" s="4">
        <v>14094</v>
      </c>
      <c r="G21" s="4">
        <v>14496</v>
      </c>
      <c r="H21" s="4">
        <v>14835</v>
      </c>
      <c r="I21" s="4">
        <v>15318</v>
      </c>
      <c r="J21" s="4">
        <v>15741</v>
      </c>
      <c r="K21" s="4">
        <v>16293</v>
      </c>
      <c r="L21" s="4">
        <v>17046</v>
      </c>
      <c r="M21" s="4">
        <v>17631</v>
      </c>
      <c r="N21" s="4">
        <v>18381</v>
      </c>
      <c r="O21" s="4">
        <v>19047</v>
      </c>
      <c r="P21" s="4">
        <v>21579</v>
      </c>
      <c r="Q21" s="4">
        <v>22131</v>
      </c>
    </row>
    <row r="22" spans="1:17" x14ac:dyDescent="0.3">
      <c r="A22" t="s">
        <v>2427</v>
      </c>
      <c r="B22" s="4">
        <v>15681</v>
      </c>
      <c r="C22" s="4">
        <v>14412</v>
      </c>
      <c r="D22" s="4">
        <v>13983</v>
      </c>
      <c r="E22" s="4">
        <v>13881</v>
      </c>
      <c r="F22" s="4">
        <v>13716</v>
      </c>
      <c r="G22" s="4">
        <v>13515</v>
      </c>
      <c r="H22" s="4">
        <v>13407</v>
      </c>
      <c r="I22" s="4">
        <v>13308</v>
      </c>
      <c r="J22" s="4">
        <v>13392</v>
      </c>
      <c r="K22" s="4">
        <v>13605</v>
      </c>
      <c r="L22" s="4">
        <v>13917</v>
      </c>
      <c r="M22" s="4">
        <v>14322</v>
      </c>
      <c r="N22" s="4">
        <v>14793</v>
      </c>
      <c r="O22" s="4">
        <v>15417</v>
      </c>
      <c r="P22" s="4">
        <v>16227</v>
      </c>
      <c r="Q22" s="4">
        <v>16389</v>
      </c>
    </row>
    <row r="23" spans="1:17" x14ac:dyDescent="0.3">
      <c r="A23" t="s">
        <v>2428</v>
      </c>
      <c r="B23" s="4">
        <v>38958</v>
      </c>
      <c r="C23" s="4">
        <v>44934</v>
      </c>
      <c r="D23" s="4">
        <v>51840</v>
      </c>
      <c r="E23" s="4">
        <v>58239</v>
      </c>
      <c r="F23" s="4">
        <v>62838</v>
      </c>
      <c r="G23" s="4">
        <v>67323</v>
      </c>
      <c r="H23" s="4">
        <v>71922</v>
      </c>
      <c r="I23" s="4">
        <v>77067</v>
      </c>
      <c r="J23" s="4">
        <v>83112</v>
      </c>
      <c r="K23" s="4">
        <v>91389</v>
      </c>
      <c r="L23" s="4">
        <v>101418</v>
      </c>
      <c r="M23" s="4">
        <v>111375</v>
      </c>
      <c r="N23" s="4">
        <v>121509</v>
      </c>
      <c r="O23" s="4">
        <v>131706</v>
      </c>
      <c r="P23" s="4">
        <v>141126</v>
      </c>
      <c r="Q23" s="4">
        <v>143643</v>
      </c>
    </row>
    <row r="24" spans="1:17" x14ac:dyDescent="0.3">
      <c r="A24" t="s">
        <v>2429</v>
      </c>
      <c r="B24" s="4">
        <v>148665</v>
      </c>
      <c r="C24" s="4">
        <v>150798</v>
      </c>
      <c r="D24" s="4">
        <v>153273</v>
      </c>
      <c r="E24" s="4">
        <v>156792</v>
      </c>
      <c r="F24" s="4">
        <v>160719</v>
      </c>
      <c r="G24" s="4">
        <v>165132</v>
      </c>
      <c r="H24" s="4">
        <v>172356</v>
      </c>
      <c r="I24" s="4">
        <v>180705</v>
      </c>
      <c r="J24" s="4">
        <v>190785</v>
      </c>
      <c r="K24" s="4">
        <v>203451</v>
      </c>
      <c r="L24" s="4">
        <v>218052</v>
      </c>
      <c r="M24" s="4">
        <v>233994</v>
      </c>
      <c r="N24" s="4">
        <v>245409</v>
      </c>
      <c r="O24" s="4">
        <v>253515</v>
      </c>
      <c r="P24" s="4">
        <v>255543</v>
      </c>
      <c r="Q24" s="4">
        <v>256575</v>
      </c>
    </row>
    <row r="25" spans="1:17" x14ac:dyDescent="0.3">
      <c r="A25" t="s">
        <v>2430</v>
      </c>
      <c r="B25" s="4">
        <v>108684</v>
      </c>
      <c r="C25" s="4">
        <v>116127</v>
      </c>
      <c r="D25" s="4">
        <v>125685</v>
      </c>
      <c r="E25" s="4">
        <v>137106</v>
      </c>
      <c r="F25" s="4">
        <v>146310</v>
      </c>
      <c r="G25" s="4">
        <v>154953</v>
      </c>
      <c r="H25" s="4">
        <v>162909</v>
      </c>
      <c r="I25" s="4">
        <v>171084</v>
      </c>
      <c r="J25" s="4">
        <v>182610</v>
      </c>
      <c r="K25" s="4">
        <v>200847</v>
      </c>
      <c r="L25" s="4">
        <v>219738</v>
      </c>
      <c r="M25" s="4">
        <v>233499</v>
      </c>
      <c r="N25" s="4">
        <v>246558</v>
      </c>
      <c r="O25" s="4">
        <v>259179</v>
      </c>
      <c r="P25" s="4">
        <v>272916</v>
      </c>
      <c r="Q25" s="4">
        <v>277839</v>
      </c>
    </row>
    <row r="26" spans="1:17" x14ac:dyDescent="0.3">
      <c r="A26" t="s">
        <v>2431</v>
      </c>
      <c r="B26" s="4">
        <v>60837</v>
      </c>
      <c r="C26" s="4">
        <v>66576</v>
      </c>
      <c r="D26" s="4">
        <v>70413</v>
      </c>
      <c r="E26" s="4">
        <v>73605</v>
      </c>
      <c r="F26" s="4">
        <v>75984</v>
      </c>
      <c r="G26" s="4">
        <v>78258</v>
      </c>
      <c r="H26" s="4">
        <v>80796</v>
      </c>
      <c r="I26" s="4">
        <v>83337</v>
      </c>
      <c r="J26" s="4">
        <v>86616</v>
      </c>
      <c r="K26" s="4">
        <v>91815</v>
      </c>
      <c r="L26" s="4">
        <v>97611</v>
      </c>
      <c r="M26" s="4">
        <v>103620</v>
      </c>
      <c r="N26" s="4">
        <v>109551</v>
      </c>
      <c r="O26" s="4">
        <v>114906</v>
      </c>
      <c r="P26" s="4">
        <v>120354</v>
      </c>
      <c r="Q26" s="4">
        <v>120867</v>
      </c>
    </row>
    <row r="27" spans="1:17" x14ac:dyDescent="0.3">
      <c r="A27" t="s">
        <v>2432</v>
      </c>
      <c r="B27" s="4">
        <v>15054</v>
      </c>
      <c r="C27" s="4">
        <v>15795</v>
      </c>
      <c r="D27" s="4">
        <v>17031</v>
      </c>
      <c r="E27" s="4">
        <v>18162</v>
      </c>
      <c r="F27" s="4">
        <v>19095</v>
      </c>
      <c r="G27" s="4">
        <v>19953</v>
      </c>
      <c r="H27" s="4">
        <v>20526</v>
      </c>
      <c r="I27" s="4">
        <v>21120</v>
      </c>
      <c r="J27" s="4">
        <v>22056</v>
      </c>
      <c r="K27" s="4">
        <v>23184</v>
      </c>
      <c r="L27" s="4">
        <v>24258</v>
      </c>
      <c r="M27" s="4">
        <v>25443</v>
      </c>
      <c r="N27" s="4">
        <v>26814</v>
      </c>
      <c r="O27" s="4">
        <v>27906</v>
      </c>
      <c r="P27" s="4">
        <v>29013</v>
      </c>
      <c r="Q27" s="4">
        <v>29394</v>
      </c>
    </row>
    <row r="28" spans="1:17" x14ac:dyDescent="0.3">
      <c r="A28" t="s">
        <v>2433</v>
      </c>
      <c r="B28" s="4">
        <v>6363</v>
      </c>
      <c r="C28" s="4">
        <v>7692</v>
      </c>
      <c r="D28" s="4">
        <v>9171</v>
      </c>
      <c r="E28" s="4">
        <v>10404</v>
      </c>
      <c r="F28" s="4">
        <v>11271</v>
      </c>
      <c r="G28" s="4">
        <v>12105</v>
      </c>
      <c r="H28" s="4">
        <v>13167</v>
      </c>
      <c r="I28" s="4">
        <v>14319</v>
      </c>
      <c r="J28" s="4">
        <v>15618</v>
      </c>
      <c r="K28" s="4">
        <v>17415</v>
      </c>
      <c r="L28" s="4">
        <v>19899</v>
      </c>
      <c r="M28" s="4">
        <v>22749</v>
      </c>
      <c r="N28" s="4">
        <v>25668</v>
      </c>
      <c r="O28" s="4">
        <v>29223</v>
      </c>
      <c r="P28" s="4">
        <v>32910</v>
      </c>
      <c r="Q28" s="4">
        <v>33489</v>
      </c>
    </row>
    <row r="29" spans="1:17" x14ac:dyDescent="0.3">
      <c r="A29" t="s">
        <v>2434</v>
      </c>
      <c r="B29" s="4">
        <v>14694</v>
      </c>
      <c r="C29" s="4">
        <v>16134</v>
      </c>
      <c r="D29" s="4">
        <v>18021</v>
      </c>
      <c r="E29" s="4">
        <v>19716</v>
      </c>
      <c r="F29" s="4">
        <v>20562</v>
      </c>
      <c r="G29" s="4">
        <v>20874</v>
      </c>
      <c r="H29" s="4">
        <v>20838</v>
      </c>
      <c r="I29" s="4">
        <v>20907</v>
      </c>
      <c r="J29" s="4">
        <v>21252</v>
      </c>
      <c r="K29" s="4">
        <v>21777</v>
      </c>
      <c r="L29" s="4">
        <v>22557</v>
      </c>
      <c r="M29" s="4">
        <v>23544</v>
      </c>
      <c r="N29" s="4">
        <v>24348</v>
      </c>
      <c r="O29" s="4">
        <v>25476</v>
      </c>
      <c r="P29" s="4">
        <v>26841</v>
      </c>
      <c r="Q29" s="4">
        <v>27219</v>
      </c>
    </row>
    <row r="30" spans="1:17" x14ac:dyDescent="0.3">
      <c r="A30" t="s">
        <v>2412</v>
      </c>
      <c r="B30" s="4">
        <v>56937</v>
      </c>
      <c r="C30" s="4">
        <v>57705</v>
      </c>
      <c r="D30" s="4">
        <v>58086</v>
      </c>
      <c r="E30" s="4">
        <v>58584</v>
      </c>
      <c r="F30" s="4">
        <v>58680</v>
      </c>
      <c r="G30" s="4">
        <v>58620</v>
      </c>
      <c r="H30" s="4">
        <v>58119</v>
      </c>
      <c r="I30" s="4">
        <v>58002</v>
      </c>
      <c r="J30" s="4">
        <v>58308</v>
      </c>
      <c r="K30" s="4">
        <v>58899</v>
      </c>
      <c r="L30" s="4">
        <v>59688</v>
      </c>
      <c r="M30" s="4">
        <v>60606</v>
      </c>
      <c r="N30" s="4">
        <v>61779</v>
      </c>
      <c r="O30" s="4">
        <v>62919</v>
      </c>
      <c r="P30" s="4">
        <v>64506</v>
      </c>
      <c r="Q30" s="4">
        <v>64833</v>
      </c>
    </row>
    <row r="31" spans="1:17" x14ac:dyDescent="0.3">
      <c r="A31" t="s">
        <v>213</v>
      </c>
      <c r="B31" s="4">
        <v>28632</v>
      </c>
      <c r="C31" s="4">
        <v>27684</v>
      </c>
      <c r="D31" s="4">
        <v>26214</v>
      </c>
      <c r="E31" s="4">
        <v>23151</v>
      </c>
      <c r="F31" s="4">
        <v>20046</v>
      </c>
      <c r="G31" s="4">
        <v>17691</v>
      </c>
      <c r="H31" s="4">
        <v>14457</v>
      </c>
      <c r="I31" s="4">
        <v>12624</v>
      </c>
      <c r="J31" s="4">
        <v>15234</v>
      </c>
      <c r="K31" s="4">
        <v>17595</v>
      </c>
      <c r="L31" s="4">
        <v>19869</v>
      </c>
      <c r="M31" s="4">
        <v>20067</v>
      </c>
      <c r="N31" s="4">
        <v>19245</v>
      </c>
      <c r="O31" s="4">
        <v>18171</v>
      </c>
      <c r="P31" s="4">
        <v>15807</v>
      </c>
      <c r="Q31" s="4">
        <v>17520</v>
      </c>
    </row>
    <row r="33" spans="1:17" x14ac:dyDescent="0.3">
      <c r="A33" s="5" t="s">
        <v>116</v>
      </c>
      <c r="B33" s="6">
        <v>4159866</v>
      </c>
      <c r="C33" s="6">
        <v>4215288</v>
      </c>
      <c r="D33" s="6">
        <v>4262064</v>
      </c>
      <c r="E33" s="6">
        <v>4312920</v>
      </c>
      <c r="F33" s="6">
        <v>4358334</v>
      </c>
      <c r="G33" s="6">
        <v>4385115</v>
      </c>
      <c r="H33" s="6">
        <v>4404045</v>
      </c>
      <c r="I33" s="6">
        <v>4435203</v>
      </c>
      <c r="J33" s="6">
        <v>4493910</v>
      </c>
      <c r="K33" s="6">
        <v>4571214</v>
      </c>
      <c r="L33" s="6">
        <v>4658901</v>
      </c>
      <c r="M33" s="6">
        <v>4742766</v>
      </c>
      <c r="N33" s="6">
        <v>4815516</v>
      </c>
      <c r="O33" s="6">
        <v>4887165</v>
      </c>
      <c r="P33" s="6">
        <v>4977294</v>
      </c>
      <c r="Q33" s="6">
        <v>5016561</v>
      </c>
    </row>
    <row r="35" spans="1:17" x14ac:dyDescent="0.3">
      <c r="A35" t="s">
        <v>2435</v>
      </c>
    </row>
    <row r="36" spans="1:17" x14ac:dyDescent="0.3">
      <c r="A36" t="s">
        <v>117</v>
      </c>
    </row>
    <row r="38" spans="1:17" x14ac:dyDescent="0.3">
      <c r="A38" t="s">
        <v>118</v>
      </c>
    </row>
  </sheetData>
  <mergeCells count="2">
    <mergeCell ref="A8:A9"/>
    <mergeCell ref="B8:Q8"/>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ada8392b-dc98-451e-8434-fd5d9b2c1940" ContentTypeId="0x0101005C1F0E1F7D76D944AAE852963BF785A3" PreviousValue="false" LastSyncTimeStamp="2022-04-27T00:46:00.963Z"/>
</file>

<file path=customXml/item3.xml><?xml version="1.0" encoding="utf-8"?>
<ct:contentTypeSchema xmlns:ct="http://schemas.microsoft.com/office/2006/metadata/contentType" xmlns:ma="http://schemas.microsoft.com/office/2006/metadata/properties/metaAttributes" ct:_="" ma:_="" ma:contentTypeName="Stats NZ Document" ma:contentTypeID="0x0101005C1F0E1F7D76D944AAE852963BF785A30054EF6807C1F1DA4090AFA33FFEE8F5B1" ma:contentTypeVersion="12" ma:contentTypeDescription="" ma:contentTypeScope="" ma:versionID="95b783ef41b7c95afc390c0f524780aa">
  <xsd:schema xmlns:xsd="http://www.w3.org/2001/XMLSchema" xmlns:xs="http://www.w3.org/2001/XMLSchema" xmlns:p="http://schemas.microsoft.com/office/2006/metadata/properties" xmlns:ns2="5f3e49f9-63b2-4bbe-8408-c4b58cb2712b" xmlns:ns3="4d5aeaa5-10c6-4b46-b472-171b603d6bc4" targetNamespace="http://schemas.microsoft.com/office/2006/metadata/properties" ma:root="true" ma:fieldsID="a16126ec2fd33b7051fcb1b61604dee9" ns2:_="" ns3:_="">
    <xsd:import namespace="5f3e49f9-63b2-4bbe-8408-c4b58cb2712b"/>
    <xsd:import namespace="4d5aeaa5-10c6-4b46-b472-171b603d6bc4"/>
    <xsd:element name="properties">
      <xsd:complexType>
        <xsd:sequence>
          <xsd:element name="documentManagement">
            <xsd:complexType>
              <xsd:all>
                <xsd:element ref="ns2:Activity_x0020_Status_x0020__x0028_F_x0029_" minOccurs="0"/>
                <xsd:element ref="ns2:Last_x0020_Edited_x0020_By_x0020__x0028_F_x0029_" minOccurs="0"/>
                <xsd:element ref="ns2:Relates_x0020_to_x0020__x0028_F_x0029_12" minOccurs="0"/>
                <xsd:element ref="ns2:Archive_x0020_Access_x0020_level_x0020__x0028_F_x0029_" minOccurs="0"/>
                <xsd:element ref="ns2:hc1a1a3ab2ae420fb2e3cb6a43fb3060" minOccurs="0"/>
                <xsd:element ref="ns2:id100c0c3eec40d4ac767d9dfa41607b" minOccurs="0"/>
                <xsd:element ref="ns2:TaxCatchAll" minOccurs="0"/>
                <xsd:element ref="ns2:TaxCatchAllLabel" minOccurs="0"/>
                <xsd:element ref="ns2:ka1980c8309e4dfba9b4151987bcda67" minOccurs="0"/>
                <xsd:element ref="ns3:TEST_x0020_ONL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3e49f9-63b2-4bbe-8408-c4b58cb2712b" elementFormDefault="qualified">
    <xsd:import namespace="http://schemas.microsoft.com/office/2006/documentManagement/types"/>
    <xsd:import namespace="http://schemas.microsoft.com/office/infopath/2007/PartnerControls"/>
    <xsd:element name="Activity_x0020_Status_x0020__x0028_F_x0029_" ma:index="2" nillable="true" ma:displayName="Activity Status (F)" ma:default="Active" ma:format="Dropdown" ma:internalName="Activity_x0020_Status_x0020__x0028_F_x0029_" ma:readOnly="false">
      <xsd:simpleType>
        <xsd:restriction base="dms:Choice">
          <xsd:enumeration value="Active"/>
          <xsd:enumeration value="Inactive"/>
        </xsd:restriction>
      </xsd:simpleType>
    </xsd:element>
    <xsd:element name="Last_x0020_Edited_x0020_By_x0020__x0028_F_x0029_" ma:index="6" nillable="true" ma:displayName="Last Edited By (F)" ma:list="UserInfo" ma:SharePointGroup="0" ma:internalName="Last_x0020_Edited_x0020_By_x0020__x0028_F_x0029_"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lates_x0020_to_x0020__x0028_F_x0029_12" ma:index="7" nillable="true" ma:displayName="Relates to (F)" ma:internalName="Relates_x0020_to_x0020__x0028_F_x0029_12" ma:readOnly="false">
      <xsd:simpleType>
        <xsd:restriction base="dms:Text">
          <xsd:maxLength value="255"/>
        </xsd:restriction>
      </xsd:simpleType>
    </xsd:element>
    <xsd:element name="Archive_x0020_Access_x0020_level_x0020__x0028_F_x0029_" ma:index="8" nillable="true" ma:displayName="Archive Access level (F)" ma:format="Dropdown" ma:internalName="Archive_x0020_Access_x0020_level_x0020__x0028_F_x0029_" ma:readOnly="false">
      <xsd:simpleType>
        <xsd:restriction base="dms:Choice">
          <xsd:enumeration value="Open"/>
          <xsd:enumeration value="Restricted"/>
        </xsd:restriction>
      </xsd:simpleType>
    </xsd:element>
    <xsd:element name="hc1a1a3ab2ae420fb2e3cb6a43fb3060" ma:index="10" nillable="true" ma:displayName="Function (F)_0" ma:hidden="true" ma:internalName="hc1a1a3ab2ae420fb2e3cb6a43fb3060" ma:readOnly="false">
      <xsd:simpleType>
        <xsd:restriction base="dms:Note"/>
      </xsd:simpleType>
    </xsd:element>
    <xsd:element name="id100c0c3eec40d4ac767d9dfa41607b" ma:index="11" nillable="true" ma:displayName="Activity (F)_0" ma:hidden="true" ma:internalName="id100c0c3eec40d4ac767d9dfa41607b" ma:readOnly="false">
      <xsd:simpleType>
        <xsd:restriction base="dms:Note"/>
      </xsd:simpleType>
    </xsd:element>
    <xsd:element name="TaxCatchAll" ma:index="12" nillable="true" ma:displayName="Taxonomy Catch All Column" ma:hidden="true" ma:list="{29347b52-944f-4c25-9df2-d19e0eab6dfc}" ma:internalName="TaxCatchAll" ma:readOnly="false" ma:showField="CatchAllData" ma:web="4d5aeaa5-10c6-4b46-b472-171b603d6bc4">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29347b52-944f-4c25-9df2-d19e0eab6dfc}" ma:internalName="TaxCatchAllLabel" ma:readOnly="false" ma:showField="CatchAllDataLabel" ma:web="4d5aeaa5-10c6-4b46-b472-171b603d6bc4">
      <xsd:complexType>
        <xsd:complexContent>
          <xsd:extension base="dms:MultiChoiceLookup">
            <xsd:sequence>
              <xsd:element name="Value" type="dms:Lookup" maxOccurs="unbounded" minOccurs="0" nillable="true"/>
            </xsd:sequence>
          </xsd:extension>
        </xsd:complexContent>
      </xsd:complexType>
    </xsd:element>
    <xsd:element name="ka1980c8309e4dfba9b4151987bcda67" ma:index="17" nillable="true" ma:displayName="Protective Marking (F)_0" ma:hidden="true" ma:internalName="ka1980c8309e4dfba9b4151987bcda67"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5aeaa5-10c6-4b46-b472-171b603d6bc4" elementFormDefault="qualified">
    <xsd:import namespace="http://schemas.microsoft.com/office/2006/documentManagement/types"/>
    <xsd:import namespace="http://schemas.microsoft.com/office/infopath/2007/PartnerControls"/>
    <xsd:element name="TEST_x0020_ONLY" ma:index="20" nillable="true" ma:displayName="TEST ONLY" ma:internalName="TEST_x0020_ONLY"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5f3e49f9-63b2-4bbe-8408-c4b58cb2712b">
      <Value>3</Value>
      <Value>2</Value>
      <Value>1</Value>
    </TaxCatchAll>
    <TaxCatchAllLabel xmlns="5f3e49f9-63b2-4bbe-8408-c4b58cb2712b" xsi:nil="true"/>
    <ka1980c8309e4dfba9b4151987bcda67 xmlns="5f3e49f9-63b2-4bbe-8408-c4b58cb2712b">Unclassified|e358a964-c2cf-4fbc-b0d6-6d6f8b9fb44c</ka1980c8309e4dfba9b4151987bcda67>
    <Archive_x0020_Access_x0020_level_x0020__x0028_F_x0029_ xmlns="5f3e49f9-63b2-4bbe-8408-c4b58cb2712b" xsi:nil="true"/>
    <Last_x0020_Edited_x0020_By_x0020__x0028_F_x0029_ xmlns="5f3e49f9-63b2-4bbe-8408-c4b58cb2712b">
      <UserInfo>
        <DisplayName/>
        <AccountId xsi:nil="true"/>
        <AccountType/>
      </UserInfo>
    </Last_x0020_Edited_x0020_By_x0020__x0028_F_x0029_>
    <Relates_x0020_to_x0020__x0028_F_x0029_12 xmlns="5f3e49f9-63b2-4bbe-8408-c4b58cb2712b" xsi:nil="true"/>
    <id100c0c3eec40d4ac767d9dfa41607b xmlns="5f3e49f9-63b2-4bbe-8408-c4b58cb2712b">Statistical Dissemination|9bab31ad-7584-49a1-a4fc-061fd380e4f6</id100c0c3eec40d4ac767d9dfa41607b>
    <TEST_x0020_ONLY xmlns="4d5aeaa5-10c6-4b46-b472-171b603d6bc4" xsi:nil="true"/>
    <hc1a1a3ab2ae420fb2e3cb6a43fb3060 xmlns="5f3e49f9-63b2-4bbe-8408-c4b58cb2712b">Statistical Production|56beeb0d-f7ac-46f4-b55a-2b3f50e9ed92</hc1a1a3ab2ae420fb2e3cb6a43fb3060>
    <Activity_x0020_Status_x0020__x0028_F_x0029_ xmlns="5f3e49f9-63b2-4bbe-8408-c4b58cb2712b">Active</Activity_x0020_Status_x0020__x0028_F_x0029_>
  </documentManagement>
</p:properties>
</file>

<file path=customXml/itemProps1.xml><?xml version="1.0" encoding="utf-8"?>
<ds:datastoreItem xmlns:ds="http://schemas.openxmlformats.org/officeDocument/2006/customXml" ds:itemID="{45BE74F6-B34B-4EE3-A503-20329806FD37}">
  <ds:schemaRefs>
    <ds:schemaRef ds:uri="http://schemas.microsoft.com/sharepoint/v3/contenttype/forms"/>
  </ds:schemaRefs>
</ds:datastoreItem>
</file>

<file path=customXml/itemProps2.xml><?xml version="1.0" encoding="utf-8"?>
<ds:datastoreItem xmlns:ds="http://schemas.openxmlformats.org/officeDocument/2006/customXml" ds:itemID="{CB8B7D6F-450E-402F-B324-094A5FD8753C}">
  <ds:schemaRefs>
    <ds:schemaRef ds:uri="Microsoft.SharePoint.Taxonomy.ContentTypeSync"/>
  </ds:schemaRefs>
</ds:datastoreItem>
</file>

<file path=customXml/itemProps3.xml><?xml version="1.0" encoding="utf-8"?>
<ds:datastoreItem xmlns:ds="http://schemas.openxmlformats.org/officeDocument/2006/customXml" ds:itemID="{1AF23B8B-AB44-4D28-8A56-1D481E70AC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3e49f9-63b2-4bbe-8408-c4b58cb2712b"/>
    <ds:schemaRef ds:uri="4d5aeaa5-10c6-4b46-b472-171b603d6b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B997CFE-4BAA-41D9-AEE9-487C37635242}">
  <ds:schemaRefs>
    <ds:schemaRef ds:uri="http://schemas.microsoft.com/office/2006/metadata/properties"/>
    <ds:schemaRef ds:uri="http://schemas.microsoft.com/office/infopath/2007/PartnerControls"/>
    <ds:schemaRef ds:uri="5f3e49f9-63b2-4bbe-8408-c4b58cb2712b"/>
    <ds:schemaRef ds:uri="4d5aeaa5-10c6-4b46-b472-171b603d6bc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hdiener</dc:creator>
  <cp:keywords/>
  <dc:description/>
  <cp:lastModifiedBy>Hannes Diener</cp:lastModifiedBy>
  <cp:revision/>
  <dcterms:created xsi:type="dcterms:W3CDTF">2022-09-06T16:18:31Z</dcterms:created>
  <dcterms:modified xsi:type="dcterms:W3CDTF">2022-10-06T07:08:01Z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0x0101005C1F0E1F7D76D944AAE852963BF785A30054EF6807C1F1DA4090AFA33FFEE8F5B1</vt:lpwstr>
  </property>
  <property fmtid="{D5CDD505-2E9C-101B-9397-08002B2CF9AE}" pid="3" name="Protective Marking (F)">
    <vt:lpwstr>1;#Unclassified|e358a964-c2cf-4fbc-b0d6-6d6f8b9fb44c</vt:lpwstr>
  </property>
  <property fmtid="{D5CDD505-2E9C-101B-9397-08002B2CF9AE}" pid="4" name="MediaServiceImageTags">
    <vt:lpwstr/>
  </property>
  <property fmtid="{D5CDD505-2E9C-101B-9397-08002B2CF9AE}" pid="5" name="Function (F)">
    <vt:lpwstr>2;#Statistical Production|56beeb0d-f7ac-46f4-b55a-2b3f50e9ed92</vt:lpwstr>
  </property>
  <property fmtid="{D5CDD505-2E9C-101B-9397-08002B2CF9AE}" pid="6" name="lcf76f155ced4ddcb4097134ff3c332f">
    <vt:lpwstr/>
  </property>
  <property fmtid="{D5CDD505-2E9C-101B-9397-08002B2CF9AE}" pid="7" name="Activity (F)">
    <vt:lpwstr>3;#Statistical Dissemination|9bab31ad-7584-49a1-a4fc-061fd380e4f6</vt:lpwstr>
  </property>
</Properties>
</file>