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Balance of payments and international investment position June 2019 quarter/"/>
    </mc:Choice>
  </mc:AlternateContent>
  <xr:revisionPtr revIDLastSave="0" documentId="13_ncr:1_{13D97B40-758C-4099-9FE0-70677A6072C9}" xr6:coauthVersionLast="41" xr6:coauthVersionMax="41" xr10:uidLastSave="{00000000-0000-0000-0000-000000000000}"/>
  <bookViews>
    <workbookView xWindow="-28920" yWindow="3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definedNames>
    <definedName name="_xlnm.Print_Area" localSheetId="1">'Table 1'!$A$1:$J$52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<sst xmlns="http://schemas.openxmlformats.org/spreadsheetml/2006/main" count="237" uniqueCount="105">
  <si>
    <t>List of tables</t>
  </si>
  <si>
    <t>1.</t>
  </si>
  <si>
    <t>2.</t>
  </si>
  <si>
    <t>Published by Stats NZ</t>
  </si>
  <si>
    <t>18 September 2019</t>
  </si>
  <si>
    <t>www.stats.govt.nz</t>
  </si>
  <si>
    <t>Table 1</t>
  </si>
  <si>
    <r>
      <t>Balance of payments major components</t>
    </r>
    <r>
      <rPr>
        <vertAlign val="superscript"/>
        <sz val="8"/>
        <rFont val="Arial Mäori"/>
      </rPr>
      <t>(1)(2)</t>
    </r>
    <r>
      <rPr>
        <sz val="8"/>
        <color rgb="FF000000"/>
        <rFont val="Arial Mäori"/>
      </rPr>
      <t/>
    </r>
  </si>
  <si>
    <t>Quarter ended</t>
  </si>
  <si>
    <t>NZ$(million)</t>
  </si>
  <si>
    <t>Series ref: BOPQ</t>
  </si>
  <si>
    <t>Magnitude of revision</t>
  </si>
  <si>
    <t>S06AC100000000D</t>
  </si>
  <si>
    <t>Current account balance</t>
  </si>
  <si>
    <t/>
  </si>
  <si>
    <t>S06AC1000000D11</t>
  </si>
  <si>
    <t>Goods balance</t>
  </si>
  <si>
    <t>S06AC1000000A11</t>
  </si>
  <si>
    <t>Goods exports (fob)</t>
  </si>
  <si>
    <t>S06AD1000000A11</t>
  </si>
  <si>
    <t>Goods imports (fob)</t>
  </si>
  <si>
    <t>S06AC1000000D12</t>
  </si>
  <si>
    <t>Services balance</t>
  </si>
  <si>
    <t>S06AC1000000A12</t>
  </si>
  <si>
    <t>Services exports</t>
  </si>
  <si>
    <t>S06AD1000000A12</t>
  </si>
  <si>
    <t>Services imports</t>
  </si>
  <si>
    <t>S06AC1000000D21</t>
  </si>
  <si>
    <t>Primary income balance</t>
  </si>
  <si>
    <t>S06AC1000000A21</t>
  </si>
  <si>
    <t>Primary income inflow</t>
  </si>
  <si>
    <t>S06AD1000000A21</t>
  </si>
  <si>
    <t>Primary income outflow</t>
  </si>
  <si>
    <t>S06AC1000000D22</t>
  </si>
  <si>
    <t>Secondary income balance</t>
  </si>
  <si>
    <t>S06AC1000000A22</t>
  </si>
  <si>
    <t>Secondary income inflow</t>
  </si>
  <si>
    <t>S06AD1000000A22</t>
  </si>
  <si>
    <t>Secondary income outflow</t>
  </si>
  <si>
    <t>S06AC000000000E</t>
  </si>
  <si>
    <t>Capital account balance</t>
  </si>
  <si>
    <t>S06AC000000000B</t>
  </si>
  <si>
    <t>Capital account inflow</t>
  </si>
  <si>
    <t>S06AD000000000B</t>
  </si>
  <si>
    <t>Capital account outflow</t>
  </si>
  <si>
    <t>S06AC100000000F</t>
  </si>
  <si>
    <t>Financial account balance</t>
  </si>
  <si>
    <t>S06AD100000000C</t>
  </si>
  <si>
    <t>New Zealand investment abroad</t>
  </si>
  <si>
    <t>S06AD10000000C1</t>
  </si>
  <si>
    <t>Direct investment assets</t>
  </si>
  <si>
    <t>S06AD10000000C2</t>
  </si>
  <si>
    <t>Portfolio investment assets</t>
  </si>
  <si>
    <t>S06AD10000000C3</t>
  </si>
  <si>
    <t>Financial derivative assets</t>
  </si>
  <si>
    <t>S06AD10000000C4</t>
  </si>
  <si>
    <t>Other investment assets</t>
  </si>
  <si>
    <t>S06AD10000000C5</t>
  </si>
  <si>
    <t>Reserve assets</t>
  </si>
  <si>
    <t>S06AC100000000C</t>
  </si>
  <si>
    <t>Foreign investment in New Zealand</t>
  </si>
  <si>
    <t>S06AC10000000C1</t>
  </si>
  <si>
    <t>Direct investment liabilities</t>
  </si>
  <si>
    <t>S06AC10000000C2</t>
  </si>
  <si>
    <t>Portfolio investment liabilities</t>
  </si>
  <si>
    <t>S06AC10000000C3</t>
  </si>
  <si>
    <t>Financial derivative liabilities</t>
  </si>
  <si>
    <t>S06AC10000000C4</t>
  </si>
  <si>
    <t>Other investment liabilities</t>
  </si>
  <si>
    <t>S06AC000000000G</t>
  </si>
  <si>
    <t>Net errors and omissions</t>
  </si>
  <si>
    <t>1. New Zealand's balance of payment statistics are compiled according to the International Monetary Fund's principles in the sixth edition of the Balance of Payments Manual.</t>
  </si>
  <si>
    <t>2. Data may not sum to stated totals due to rounding.</t>
  </si>
  <si>
    <t>Note: fob = free on board</t>
  </si>
  <si>
    <t>Source: Stats NZ</t>
  </si>
  <si>
    <t>Table 2</t>
  </si>
  <si>
    <r>
      <t>International investment position (IIP)</t>
    </r>
    <r>
      <rPr>
        <vertAlign val="superscript"/>
        <sz val="8"/>
        <rFont val="Arial Mäori"/>
      </rPr>
      <t>(1)(2)</t>
    </r>
    <r>
      <rPr>
        <sz val="8"/>
        <color rgb="FF000000"/>
        <rFont val="Arial Mäori"/>
      </rPr>
      <t/>
    </r>
  </si>
  <si>
    <t>At end of quarter</t>
  </si>
  <si>
    <t>Series ref: IIPQ</t>
  </si>
  <si>
    <t>S06AA100000000Q</t>
  </si>
  <si>
    <t>Net international investment position</t>
  </si>
  <si>
    <t>S06AA100000000P</t>
  </si>
  <si>
    <t>New Zealand's international assets</t>
  </si>
  <si>
    <t>S06AA00000000P1</t>
  </si>
  <si>
    <t>Direct investment</t>
  </si>
  <si>
    <t>S06AA00000000P2</t>
  </si>
  <si>
    <t>Portfolio investment</t>
  </si>
  <si>
    <t>S06AA00000000P3</t>
  </si>
  <si>
    <t>Financial derivatives</t>
  </si>
  <si>
    <t>S06AA00000000P4</t>
  </si>
  <si>
    <t>Other investment</t>
  </si>
  <si>
    <t>S06AA00000000P5</t>
  </si>
  <si>
    <t>S06AL100000000P</t>
  </si>
  <si>
    <t>New Zealand's international liabilities</t>
  </si>
  <si>
    <t>S06AL00000000P1</t>
  </si>
  <si>
    <t>S06AL00000000P2</t>
  </si>
  <si>
    <t>S06AL00000000P3</t>
  </si>
  <si>
    <t>S06AL00000000P4</t>
  </si>
  <si>
    <t>1. New Zealand's IIP statistics are compiled according to the International Monetary Fund's principles in the sixth edition of the Balance of Payments Manual.</t>
  </si>
  <si>
    <t>2. This table is prepared on a balance sheet basis.</t>
  </si>
  <si>
    <t>These revisions have been incorporated in the latest release</t>
  </si>
  <si>
    <t>This dataset presents regular revisions to the data released in the previous quarter.</t>
  </si>
  <si>
    <t>Previously published Mar-19 data</t>
  </si>
  <si>
    <t>Revised Mar-19 data</t>
  </si>
  <si>
    <t>Balance of payments and international investment position – revisions to March 2019 quarter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</si>
</sst>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,##0"/>
  </numFmts>
  <fonts count="8" x14ac:knownFonts="1">
    <font>
      <sz val="8"/>
      <color rgb="FF000000"/>
      <name val="Arial Mäori"/>
    </font>
    <font>
      <b/>
      <sz val="10"/>
      <color rgb="FF000000"/>
      <name val="Arial Mäori"/>
    </font>
    <font>
      <sz val="10"/>
      <color rgb="FF000000"/>
      <name val="Arial Mäori"/>
    </font>
    <font>
      <b/>
      <sz val="11"/>
      <color rgb="FF000000"/>
      <name val="Arial Mäori"/>
    </font>
    <font>
      <sz val="11"/>
      <color rgb="FF000000"/>
      <name val="Arial Mäori"/>
    </font>
    <font>
      <b/>
      <sz val="8"/>
      <color rgb="FF000000"/>
      <name val="Arial Mäori"/>
    </font>
    <font>
      <u/>
      <sz val="10"/>
      <color theme="10"/>
      <name val="Arial Mäori"/>
    </font>
    <font>
      <vertAlign val="superscript"/>
      <sz val="8"/>
      <name val="Arial Mäo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64" fontId="0" fillId="0" borderId="1" xfId="0" applyNumberFormat="1" applyFont="1" applyBorder="1"/>
    <xf numFmtId="0" fontId="0" fillId="0" borderId="2" xfId="0" applyFont="1" applyBorder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164" fontId="0" fillId="0" borderId="1" xfId="0" applyNumberFormat="1" applyFont="1" applyBorder="1"/>
    <xf numFmtId="0" fontId="6" fillId="0" borderId="0" xfId="0" applyFont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0" xfId="0" applyNumberFormat="1" applyFont="1" applyAlignment="1">
      <alignment horizontal="right" indent="5"/>
    </xf>
    <xf numFmtId="0" fontId="0" fillId="0" borderId="0" xfId="0" applyAlignment="1">
      <alignment horizontal="right" indent="5"/>
    </xf>
    <xf numFmtId="164" fontId="0" fillId="0" borderId="1" xfId="0" applyNumberFormat="1" applyFont="1" applyBorder="1" applyAlignment="1">
      <alignment horizontal="right" indent="5"/>
    </xf>
    <xf numFmtId="164" fontId="0" fillId="0" borderId="0" xfId="0" applyNumberFormat="1" applyFont="1" applyAlignment="1">
      <alignment horizontal="right" indent="6"/>
    </xf>
    <xf numFmtId="0" fontId="0" fillId="0" borderId="0" xfId="0" applyAlignment="1">
      <alignment horizontal="right" indent="6"/>
    </xf>
    <xf numFmtId="164" fontId="0" fillId="0" borderId="1" xfId="0" applyNumberFormat="1" applyFont="1" applyBorder="1" applyAlignment="1">
      <alignment horizontal="right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zoomScaleNormal="100" workbookViewId="0"/>
  </sheetViews>
  <sheetFormatPr defaultRowHeight="11.25" x14ac:dyDescent="0.2"/>
  <sheetData>
    <row r="1" spans="1:2" ht="12.75" x14ac:dyDescent="0.2">
      <c r="A1" s="1" t="s">
        <v>104</v>
      </c>
    </row>
    <row r="2" spans="1:2" ht="12.75" x14ac:dyDescent="0.2">
      <c r="A2" s="2"/>
      <c r="B2" s="2"/>
    </row>
    <row r="3" spans="1:2" ht="12.75" x14ac:dyDescent="0.2">
      <c r="A3" s="1" t="s">
        <v>0</v>
      </c>
    </row>
    <row r="4" spans="1:2" ht="12.75" x14ac:dyDescent="0.2">
      <c r="A4" s="2" t="s">
        <v>1</v>
      </c>
      <c r="B4" s="10" t="str">
        <f>HYPERLINK("#'Table 1'!A1", "Balance of payments major components")</f>
        <v>Balance of payments major components</v>
      </c>
    </row>
    <row r="5" spans="1:2" ht="12.75" x14ac:dyDescent="0.2">
      <c r="A5" s="2" t="s">
        <v>2</v>
      </c>
      <c r="B5" s="10" t="str">
        <f>HYPERLINK("#'Table 2'!A1", "International investment position (IIP)")</f>
        <v>International investment position (IIP)</v>
      </c>
    </row>
    <row r="6" spans="1:2" ht="12.75" x14ac:dyDescent="0.2">
      <c r="A6" s="2"/>
      <c r="B6" s="2"/>
    </row>
    <row r="7" spans="1:2" ht="12.75" x14ac:dyDescent="0.2">
      <c r="A7" s="2" t="s">
        <v>101</v>
      </c>
      <c r="B7" s="2"/>
    </row>
    <row r="8" spans="1:2" ht="12.75" x14ac:dyDescent="0.2">
      <c r="A8" s="2" t="s">
        <v>100</v>
      </c>
      <c r="B8" s="2"/>
    </row>
    <row r="9" spans="1:2" ht="12.75" x14ac:dyDescent="0.2">
      <c r="A9" s="2"/>
      <c r="B9" s="2"/>
    </row>
    <row r="10" spans="1:2" ht="12.75" x14ac:dyDescent="0.2">
      <c r="A10" s="1" t="s">
        <v>3</v>
      </c>
    </row>
    <row r="11" spans="1:2" ht="12.75" x14ac:dyDescent="0.2">
      <c r="A11" s="2" t="s">
        <v>4</v>
      </c>
      <c r="B11" s="2"/>
    </row>
    <row r="12" spans="1:2" ht="12.75" x14ac:dyDescent="0.2">
      <c r="A12" s="2"/>
      <c r="B12" s="2"/>
    </row>
    <row r="13" spans="1:2" ht="12.75" x14ac:dyDescent="0.2">
      <c r="A13" s="10" t="s">
        <v>5</v>
      </c>
      <c r="B13" s="2"/>
    </row>
  </sheetData>
  <hyperlinks>
    <hyperlink ref="A13" r:id="rId1" xr:uid="{00000000-0004-0000-0000-000000000000}"/>
  </hyperlinks>
  <pageMargins left="0.7" right="0.7" top="0.75" bottom="0.75" header="0.3" footer="0.3"/>
  <pageSetup paperSize="9" scale="91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zoomScaleNormal="100" workbookViewId="0"/>
  </sheetViews>
  <sheetFormatPr defaultRowHeight="11.25" x14ac:dyDescent="0.2"/>
  <cols>
    <col min="1" max="1" width="18.1640625" customWidth="1"/>
    <col min="2" max="3" width="3.33203125" customWidth="1"/>
    <col min="4" max="4" width="29" customWidth="1"/>
    <col min="5" max="5" width="20.83203125" customWidth="1"/>
    <col min="6" max="6" width="3.33203125" customWidth="1"/>
    <col min="7" max="7" width="20.83203125" customWidth="1"/>
    <col min="8" max="8" width="3.33203125" customWidth="1"/>
    <col min="9" max="9" width="20.83203125" customWidth="1"/>
    <col min="10" max="10" width="3.33203125" customWidth="1"/>
  </cols>
  <sheetData>
    <row r="1" spans="1:10" ht="12.75" customHeight="1" x14ac:dyDescent="0.2">
      <c r="A1" s="2" t="s">
        <v>6</v>
      </c>
    </row>
    <row r="2" spans="1:10" ht="20.25" customHeight="1" x14ac:dyDescent="0.2">
      <c r="A2" s="3" t="s">
        <v>7</v>
      </c>
    </row>
    <row r="3" spans="1:10" ht="14.25" customHeight="1" x14ac:dyDescent="0.2">
      <c r="A3" s="4" t="s">
        <v>8</v>
      </c>
    </row>
    <row r="4" spans="1:10" ht="11.25" customHeight="1" x14ac:dyDescent="0.2">
      <c r="A4" s="2" t="s">
        <v>9</v>
      </c>
    </row>
    <row r="5" spans="1:10" ht="11.25" customHeight="1" x14ac:dyDescent="0.2"/>
    <row r="6" spans="1:10" ht="11.25" customHeight="1" x14ac:dyDescent="0.2">
      <c r="A6" s="6" t="s">
        <v>10</v>
      </c>
      <c r="B6" s="6"/>
      <c r="C6" s="6"/>
      <c r="D6" s="6"/>
      <c r="E6" s="11" t="s">
        <v>102</v>
      </c>
      <c r="F6" s="12"/>
      <c r="G6" s="11" t="s">
        <v>103</v>
      </c>
      <c r="H6" s="12"/>
      <c r="I6" s="11" t="s">
        <v>11</v>
      </c>
      <c r="J6" s="6"/>
    </row>
    <row r="7" spans="1:10" ht="11.25" customHeight="1" x14ac:dyDescent="0.2"/>
    <row r="8" spans="1:10" ht="11.25" customHeight="1" x14ac:dyDescent="0.2">
      <c r="A8" t="s">
        <v>12</v>
      </c>
      <c r="B8" s="7" t="s">
        <v>13</v>
      </c>
      <c r="E8" s="16">
        <v>675</v>
      </c>
      <c r="F8" s="17" t="s">
        <v>14</v>
      </c>
      <c r="G8" s="16">
        <v>721</v>
      </c>
      <c r="H8" s="17" t="s">
        <v>14</v>
      </c>
      <c r="I8" s="16">
        <v>46</v>
      </c>
      <c r="J8" t="s">
        <v>14</v>
      </c>
    </row>
    <row r="9" spans="1:10" ht="11.25" customHeight="1" x14ac:dyDescent="0.2">
      <c r="E9" s="16"/>
      <c r="F9" s="17"/>
      <c r="G9" s="16"/>
      <c r="H9" s="17"/>
      <c r="I9" s="16"/>
    </row>
    <row r="10" spans="1:10" ht="11.25" customHeight="1" x14ac:dyDescent="0.2">
      <c r="A10" t="s">
        <v>15</v>
      </c>
      <c r="C10" t="s">
        <v>16</v>
      </c>
      <c r="E10" s="16">
        <v>227</v>
      </c>
      <c r="F10" s="17" t="s">
        <v>14</v>
      </c>
      <c r="G10" s="16">
        <v>208</v>
      </c>
      <c r="H10" s="17" t="s">
        <v>14</v>
      </c>
      <c r="I10" s="16">
        <v>-19</v>
      </c>
      <c r="J10" t="s">
        <v>14</v>
      </c>
    </row>
    <row r="11" spans="1:10" ht="11.25" customHeight="1" x14ac:dyDescent="0.2">
      <c r="A11" t="s">
        <v>17</v>
      </c>
      <c r="D11" t="s">
        <v>18</v>
      </c>
      <c r="E11" s="16">
        <v>14740</v>
      </c>
      <c r="F11" s="17" t="s">
        <v>14</v>
      </c>
      <c r="G11" s="16">
        <v>14748</v>
      </c>
      <c r="H11" s="17" t="s">
        <v>14</v>
      </c>
      <c r="I11" s="16">
        <v>8</v>
      </c>
      <c r="J11" t="s">
        <v>14</v>
      </c>
    </row>
    <row r="12" spans="1:10" ht="11.25" customHeight="1" x14ac:dyDescent="0.2">
      <c r="A12" t="s">
        <v>19</v>
      </c>
      <c r="D12" t="s">
        <v>20</v>
      </c>
      <c r="E12" s="16">
        <v>14514</v>
      </c>
      <c r="F12" s="17" t="s">
        <v>14</v>
      </c>
      <c r="G12" s="16">
        <v>14539</v>
      </c>
      <c r="H12" s="17" t="s">
        <v>14</v>
      </c>
      <c r="I12" s="16">
        <v>25</v>
      </c>
      <c r="J12" t="s">
        <v>14</v>
      </c>
    </row>
    <row r="13" spans="1:10" ht="11.25" customHeight="1" x14ac:dyDescent="0.2">
      <c r="E13" s="16"/>
      <c r="F13" s="17"/>
      <c r="G13" s="16"/>
      <c r="H13" s="17"/>
      <c r="I13" s="16"/>
    </row>
    <row r="14" spans="1:10" ht="11.25" customHeight="1" x14ac:dyDescent="0.2">
      <c r="A14" t="s">
        <v>21</v>
      </c>
      <c r="C14" t="s">
        <v>22</v>
      </c>
      <c r="E14" s="16">
        <v>2975</v>
      </c>
      <c r="F14" s="17" t="s">
        <v>14</v>
      </c>
      <c r="G14" s="16">
        <v>3036</v>
      </c>
      <c r="H14" s="17" t="s">
        <v>14</v>
      </c>
      <c r="I14" s="16">
        <v>61</v>
      </c>
      <c r="J14" t="s">
        <v>14</v>
      </c>
    </row>
    <row r="15" spans="1:10" ht="11.25" customHeight="1" x14ac:dyDescent="0.2">
      <c r="A15" t="s">
        <v>23</v>
      </c>
      <c r="D15" t="s">
        <v>24</v>
      </c>
      <c r="E15" s="16">
        <v>7932</v>
      </c>
      <c r="F15" s="17" t="s">
        <v>14</v>
      </c>
      <c r="G15" s="16">
        <v>8021</v>
      </c>
      <c r="H15" s="17" t="s">
        <v>14</v>
      </c>
      <c r="I15" s="16">
        <v>89</v>
      </c>
      <c r="J15" t="s">
        <v>14</v>
      </c>
    </row>
    <row r="16" spans="1:10" ht="11.25" customHeight="1" x14ac:dyDescent="0.2">
      <c r="A16" t="s">
        <v>25</v>
      </c>
      <c r="D16" t="s">
        <v>26</v>
      </c>
      <c r="E16" s="16">
        <v>4957</v>
      </c>
      <c r="F16" s="17" t="s">
        <v>14</v>
      </c>
      <c r="G16" s="16">
        <v>4985</v>
      </c>
      <c r="H16" s="17" t="s">
        <v>14</v>
      </c>
      <c r="I16" s="16">
        <v>28</v>
      </c>
      <c r="J16" t="s">
        <v>14</v>
      </c>
    </row>
    <row r="17" spans="1:10" ht="11.25" customHeight="1" x14ac:dyDescent="0.2">
      <c r="E17" s="16"/>
      <c r="F17" s="17"/>
      <c r="G17" s="16"/>
      <c r="H17" s="17"/>
      <c r="I17" s="16"/>
    </row>
    <row r="18" spans="1:10" ht="11.25" customHeight="1" x14ac:dyDescent="0.2">
      <c r="A18" t="s">
        <v>27</v>
      </c>
      <c r="C18" t="s">
        <v>28</v>
      </c>
      <c r="E18" s="16">
        <v>-2409</v>
      </c>
      <c r="F18" s="17" t="s">
        <v>14</v>
      </c>
      <c r="G18" s="16">
        <v>-2383</v>
      </c>
      <c r="H18" s="17" t="s">
        <v>14</v>
      </c>
      <c r="I18" s="16">
        <v>26</v>
      </c>
      <c r="J18" t="s">
        <v>14</v>
      </c>
    </row>
    <row r="19" spans="1:10" ht="11.25" customHeight="1" x14ac:dyDescent="0.2">
      <c r="A19" t="s">
        <v>29</v>
      </c>
      <c r="D19" t="s">
        <v>30</v>
      </c>
      <c r="E19" s="16">
        <v>2407</v>
      </c>
      <c r="F19" s="17" t="s">
        <v>14</v>
      </c>
      <c r="G19" s="16">
        <v>2415</v>
      </c>
      <c r="H19" s="17" t="s">
        <v>14</v>
      </c>
      <c r="I19" s="16">
        <v>8</v>
      </c>
      <c r="J19" t="s">
        <v>14</v>
      </c>
    </row>
    <row r="20" spans="1:10" ht="11.25" customHeight="1" x14ac:dyDescent="0.2">
      <c r="A20" t="s">
        <v>31</v>
      </c>
      <c r="D20" t="s">
        <v>32</v>
      </c>
      <c r="E20" s="16">
        <v>4816</v>
      </c>
      <c r="F20" s="17" t="s">
        <v>14</v>
      </c>
      <c r="G20" s="16">
        <v>4798</v>
      </c>
      <c r="H20" s="17" t="s">
        <v>14</v>
      </c>
      <c r="I20" s="16">
        <v>-18</v>
      </c>
      <c r="J20" t="s">
        <v>14</v>
      </c>
    </row>
    <row r="21" spans="1:10" ht="11.25" customHeight="1" x14ac:dyDescent="0.2">
      <c r="E21" s="16"/>
      <c r="F21" s="17"/>
      <c r="G21" s="16"/>
      <c r="H21" s="17"/>
      <c r="I21" s="16"/>
    </row>
    <row r="22" spans="1:10" ht="11.25" customHeight="1" x14ac:dyDescent="0.2">
      <c r="A22" t="s">
        <v>33</v>
      </c>
      <c r="C22" t="s">
        <v>34</v>
      </c>
      <c r="E22" s="16">
        <v>-119</v>
      </c>
      <c r="F22" s="17" t="s">
        <v>14</v>
      </c>
      <c r="G22" s="16">
        <v>-140</v>
      </c>
      <c r="H22" s="17" t="s">
        <v>14</v>
      </c>
      <c r="I22" s="16">
        <v>-21</v>
      </c>
      <c r="J22" t="s">
        <v>14</v>
      </c>
    </row>
    <row r="23" spans="1:10" ht="11.25" customHeight="1" x14ac:dyDescent="0.2">
      <c r="A23" t="s">
        <v>35</v>
      </c>
      <c r="D23" t="s">
        <v>36</v>
      </c>
      <c r="E23" s="16">
        <v>612</v>
      </c>
      <c r="F23" s="17" t="s">
        <v>14</v>
      </c>
      <c r="G23" s="16">
        <v>580</v>
      </c>
      <c r="H23" s="17" t="s">
        <v>14</v>
      </c>
      <c r="I23" s="16">
        <v>-32</v>
      </c>
      <c r="J23" t="s">
        <v>14</v>
      </c>
    </row>
    <row r="24" spans="1:10" ht="11.25" customHeight="1" x14ac:dyDescent="0.2">
      <c r="A24" t="s">
        <v>37</v>
      </c>
      <c r="D24" t="s">
        <v>38</v>
      </c>
      <c r="E24" s="16">
        <v>731</v>
      </c>
      <c r="F24" s="17" t="s">
        <v>14</v>
      </c>
      <c r="G24" s="16">
        <v>720</v>
      </c>
      <c r="H24" s="17" t="s">
        <v>14</v>
      </c>
      <c r="I24" s="16">
        <v>-11</v>
      </c>
      <c r="J24" t="s">
        <v>14</v>
      </c>
    </row>
    <row r="25" spans="1:10" ht="11.25" customHeight="1" x14ac:dyDescent="0.2">
      <c r="E25" s="16"/>
      <c r="F25" s="17"/>
      <c r="G25" s="16"/>
      <c r="H25" s="17"/>
      <c r="I25" s="16"/>
    </row>
    <row r="26" spans="1:10" ht="11.25" customHeight="1" x14ac:dyDescent="0.2">
      <c r="A26" t="s">
        <v>39</v>
      </c>
      <c r="B26" s="7" t="s">
        <v>40</v>
      </c>
      <c r="E26" s="16">
        <v>-1</v>
      </c>
      <c r="F26" s="17" t="s">
        <v>14</v>
      </c>
      <c r="G26" s="16">
        <v>-1</v>
      </c>
      <c r="H26" s="17" t="s">
        <v>14</v>
      </c>
      <c r="I26" s="16">
        <v>0</v>
      </c>
      <c r="J26" t="s">
        <v>14</v>
      </c>
    </row>
    <row r="27" spans="1:10" ht="11.25" customHeight="1" x14ac:dyDescent="0.2">
      <c r="E27" s="16"/>
      <c r="F27" s="17"/>
      <c r="G27" s="16"/>
      <c r="H27" s="17"/>
      <c r="I27" s="16"/>
    </row>
    <row r="28" spans="1:10" ht="11.25" customHeight="1" x14ac:dyDescent="0.2">
      <c r="A28" t="s">
        <v>41</v>
      </c>
      <c r="C28" t="s">
        <v>42</v>
      </c>
      <c r="E28" s="16">
        <v>1</v>
      </c>
      <c r="F28" s="17" t="s">
        <v>14</v>
      </c>
      <c r="G28" s="16">
        <v>2</v>
      </c>
      <c r="H28" s="17" t="s">
        <v>14</v>
      </c>
      <c r="I28" s="16">
        <v>1</v>
      </c>
      <c r="J28" t="s">
        <v>14</v>
      </c>
    </row>
    <row r="29" spans="1:10" ht="11.25" customHeight="1" x14ac:dyDescent="0.2">
      <c r="A29" t="s">
        <v>43</v>
      </c>
      <c r="C29" t="s">
        <v>44</v>
      </c>
      <c r="E29" s="16">
        <v>2</v>
      </c>
      <c r="F29" s="17" t="s">
        <v>14</v>
      </c>
      <c r="G29" s="16">
        <v>2</v>
      </c>
      <c r="H29" s="17" t="s">
        <v>14</v>
      </c>
      <c r="I29" s="16">
        <v>0</v>
      </c>
      <c r="J29" t="s">
        <v>14</v>
      </c>
    </row>
    <row r="30" spans="1:10" ht="11.25" customHeight="1" x14ac:dyDescent="0.2">
      <c r="E30" s="16"/>
      <c r="F30" s="17"/>
      <c r="G30" s="16"/>
      <c r="H30" s="17"/>
      <c r="I30" s="16"/>
    </row>
    <row r="31" spans="1:10" ht="11.25" customHeight="1" x14ac:dyDescent="0.2">
      <c r="A31" t="s">
        <v>45</v>
      </c>
      <c r="B31" s="7" t="s">
        <v>46</v>
      </c>
      <c r="E31" s="16">
        <v>726</v>
      </c>
      <c r="F31" s="17" t="s">
        <v>14</v>
      </c>
      <c r="G31" s="16">
        <v>-348</v>
      </c>
      <c r="H31" s="17" t="s">
        <v>14</v>
      </c>
      <c r="I31" s="16">
        <v>-1074</v>
      </c>
      <c r="J31" t="s">
        <v>14</v>
      </c>
    </row>
    <row r="32" spans="1:10" ht="11.25" customHeight="1" x14ac:dyDescent="0.2">
      <c r="E32" s="16"/>
      <c r="F32" s="17"/>
      <c r="G32" s="16"/>
      <c r="H32" s="17"/>
      <c r="I32" s="16"/>
    </row>
    <row r="33" spans="1:10" ht="11.25" customHeight="1" x14ac:dyDescent="0.2">
      <c r="A33" t="s">
        <v>47</v>
      </c>
      <c r="C33" t="s">
        <v>48</v>
      </c>
      <c r="E33" s="16">
        <v>-1003</v>
      </c>
      <c r="F33" s="17" t="s">
        <v>14</v>
      </c>
      <c r="G33" s="16">
        <v>1377</v>
      </c>
      <c r="H33" s="17" t="s">
        <v>14</v>
      </c>
      <c r="I33" s="16">
        <v>2380</v>
      </c>
      <c r="J33" t="s">
        <v>14</v>
      </c>
    </row>
    <row r="34" spans="1:10" ht="11.25" customHeight="1" x14ac:dyDescent="0.2">
      <c r="A34" t="s">
        <v>49</v>
      </c>
      <c r="D34" t="s">
        <v>50</v>
      </c>
      <c r="E34" s="16">
        <v>-802</v>
      </c>
      <c r="F34" s="17" t="s">
        <v>14</v>
      </c>
      <c r="G34" s="16">
        <v>-1104</v>
      </c>
      <c r="H34" s="17" t="s">
        <v>14</v>
      </c>
      <c r="I34" s="16">
        <v>-302</v>
      </c>
      <c r="J34" t="s">
        <v>14</v>
      </c>
    </row>
    <row r="35" spans="1:10" ht="11.25" customHeight="1" x14ac:dyDescent="0.2">
      <c r="A35" t="s">
        <v>51</v>
      </c>
      <c r="D35" t="s">
        <v>52</v>
      </c>
      <c r="E35" s="16">
        <v>1529</v>
      </c>
      <c r="F35" s="17" t="s">
        <v>14</v>
      </c>
      <c r="G35" s="16">
        <v>1504</v>
      </c>
      <c r="H35" s="17" t="s">
        <v>14</v>
      </c>
      <c r="I35" s="16">
        <v>-25</v>
      </c>
      <c r="J35" t="s">
        <v>14</v>
      </c>
    </row>
    <row r="36" spans="1:10" ht="11.25" customHeight="1" x14ac:dyDescent="0.2">
      <c r="A36" t="s">
        <v>53</v>
      </c>
      <c r="D36" t="s">
        <v>54</v>
      </c>
      <c r="E36" s="16">
        <v>-2439</v>
      </c>
      <c r="F36" s="17" t="s">
        <v>14</v>
      </c>
      <c r="G36" s="16">
        <v>-2139</v>
      </c>
      <c r="H36" s="17" t="s">
        <v>14</v>
      </c>
      <c r="I36" s="16">
        <v>300</v>
      </c>
      <c r="J36" t="s">
        <v>14</v>
      </c>
    </row>
    <row r="37" spans="1:10" ht="11.25" customHeight="1" x14ac:dyDescent="0.2">
      <c r="A37" t="s">
        <v>55</v>
      </c>
      <c r="D37" t="s">
        <v>56</v>
      </c>
      <c r="E37" s="16">
        <v>-814</v>
      </c>
      <c r="F37" s="17" t="s">
        <v>14</v>
      </c>
      <c r="G37" s="16">
        <v>1593</v>
      </c>
      <c r="H37" s="17" t="s">
        <v>14</v>
      </c>
      <c r="I37" s="16">
        <v>2407</v>
      </c>
      <c r="J37" t="s">
        <v>14</v>
      </c>
    </row>
    <row r="38" spans="1:10" ht="11.25" customHeight="1" x14ac:dyDescent="0.2">
      <c r="A38" t="s">
        <v>57</v>
      </c>
      <c r="D38" t="s">
        <v>58</v>
      </c>
      <c r="E38" s="16">
        <v>1523</v>
      </c>
      <c r="F38" s="17" t="s">
        <v>14</v>
      </c>
      <c r="G38" s="16">
        <v>1523</v>
      </c>
      <c r="H38" s="17" t="s">
        <v>14</v>
      </c>
      <c r="I38" s="16">
        <v>0</v>
      </c>
      <c r="J38" t="s">
        <v>14</v>
      </c>
    </row>
    <row r="39" spans="1:10" ht="11.25" customHeight="1" x14ac:dyDescent="0.2">
      <c r="E39" s="16"/>
      <c r="F39" s="17"/>
      <c r="G39" s="16"/>
      <c r="H39" s="17"/>
      <c r="I39" s="16"/>
    </row>
    <row r="40" spans="1:10" ht="11.25" customHeight="1" x14ac:dyDescent="0.2">
      <c r="A40" t="s">
        <v>59</v>
      </c>
      <c r="C40" t="s">
        <v>60</v>
      </c>
      <c r="E40" s="16">
        <v>-277</v>
      </c>
      <c r="F40" s="17" t="s">
        <v>14</v>
      </c>
      <c r="G40" s="16">
        <v>1030</v>
      </c>
      <c r="H40" s="17" t="s">
        <v>14</v>
      </c>
      <c r="I40" s="16">
        <v>1307</v>
      </c>
      <c r="J40" t="s">
        <v>14</v>
      </c>
    </row>
    <row r="41" spans="1:10" ht="11.25" customHeight="1" x14ac:dyDescent="0.2">
      <c r="A41" t="s">
        <v>61</v>
      </c>
      <c r="D41" t="s">
        <v>62</v>
      </c>
      <c r="E41" s="16">
        <v>-512</v>
      </c>
      <c r="F41" s="17" t="s">
        <v>14</v>
      </c>
      <c r="G41" s="16">
        <v>-1110</v>
      </c>
      <c r="H41" s="17" t="s">
        <v>14</v>
      </c>
      <c r="I41" s="16">
        <v>-598</v>
      </c>
      <c r="J41" t="s">
        <v>14</v>
      </c>
    </row>
    <row r="42" spans="1:10" ht="11.25" customHeight="1" x14ac:dyDescent="0.2">
      <c r="A42" t="s">
        <v>63</v>
      </c>
      <c r="D42" t="s">
        <v>64</v>
      </c>
      <c r="E42" s="16">
        <v>1719</v>
      </c>
      <c r="F42" s="17" t="s">
        <v>14</v>
      </c>
      <c r="G42" s="16">
        <v>1520</v>
      </c>
      <c r="H42" s="17" t="s">
        <v>14</v>
      </c>
      <c r="I42" s="16">
        <v>-199</v>
      </c>
      <c r="J42" t="s">
        <v>14</v>
      </c>
    </row>
    <row r="43" spans="1:10" ht="11.25" customHeight="1" x14ac:dyDescent="0.2">
      <c r="A43" t="s">
        <v>65</v>
      </c>
      <c r="D43" t="s">
        <v>66</v>
      </c>
      <c r="E43" s="16">
        <v>-700</v>
      </c>
      <c r="F43" s="17" t="s">
        <v>14</v>
      </c>
      <c r="G43" s="16">
        <v>-764</v>
      </c>
      <c r="H43" s="17" t="s">
        <v>14</v>
      </c>
      <c r="I43" s="16">
        <v>-64</v>
      </c>
      <c r="J43" t="s">
        <v>14</v>
      </c>
    </row>
    <row r="44" spans="1:10" ht="11.25" customHeight="1" x14ac:dyDescent="0.2">
      <c r="A44" t="s">
        <v>67</v>
      </c>
      <c r="D44" t="s">
        <v>68</v>
      </c>
      <c r="E44" s="16">
        <v>-785</v>
      </c>
      <c r="F44" s="17" t="s">
        <v>14</v>
      </c>
      <c r="G44" s="16">
        <v>1384</v>
      </c>
      <c r="H44" s="17" t="s">
        <v>14</v>
      </c>
      <c r="I44" s="16">
        <v>2169</v>
      </c>
      <c r="J44" t="s">
        <v>14</v>
      </c>
    </row>
    <row r="45" spans="1:10" ht="11.25" customHeight="1" x14ac:dyDescent="0.2">
      <c r="E45" s="16"/>
      <c r="F45" s="17"/>
      <c r="G45" s="16"/>
      <c r="H45" s="17"/>
      <c r="I45" s="16"/>
    </row>
    <row r="46" spans="1:10" ht="11.25" customHeight="1" x14ac:dyDescent="0.2">
      <c r="A46" s="5" t="s">
        <v>69</v>
      </c>
      <c r="B46" s="8" t="s">
        <v>70</v>
      </c>
      <c r="C46" s="5"/>
      <c r="D46" s="5"/>
      <c r="E46" s="18">
        <v>-1400</v>
      </c>
      <c r="F46" s="18" t="s">
        <v>14</v>
      </c>
      <c r="G46" s="18">
        <v>-373</v>
      </c>
      <c r="H46" s="18" t="s">
        <v>14</v>
      </c>
      <c r="I46" s="18">
        <v>1027</v>
      </c>
      <c r="J46" s="5" t="s">
        <v>14</v>
      </c>
    </row>
    <row r="47" spans="1:10" ht="11.25" customHeight="1" x14ac:dyDescent="0.2"/>
    <row r="48" spans="1:10" ht="11.25" customHeight="1" x14ac:dyDescent="0.2">
      <c r="A48" t="s">
        <v>71</v>
      </c>
    </row>
    <row r="49" spans="1:1" ht="11.25" customHeight="1" x14ac:dyDescent="0.2">
      <c r="A49" t="s">
        <v>72</v>
      </c>
    </row>
    <row r="50" spans="1:1" ht="11.25" customHeight="1" x14ac:dyDescent="0.2">
      <c r="A50" t="s">
        <v>73</v>
      </c>
    </row>
    <row r="51" spans="1:1" ht="11.25" customHeight="1" x14ac:dyDescent="0.2"/>
    <row r="52" spans="1:1" ht="11.25" customHeight="1" x14ac:dyDescent="0.2">
      <c r="A52" t="s">
        <v>74</v>
      </c>
    </row>
  </sheetData>
  <pageMargins left="0.7" right="0.7" top="0.75" bottom="0.75" header="0.3" footer="0.3"/>
  <pageSetup paperSize="9" scale="8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zoomScaleNormal="100" workbookViewId="0"/>
  </sheetViews>
  <sheetFormatPr defaultRowHeight="11.25" x14ac:dyDescent="0.2"/>
  <cols>
    <col min="1" max="1" width="18.1640625" customWidth="1"/>
    <col min="2" max="3" width="3.33203125" customWidth="1"/>
    <col min="4" max="4" width="34.33203125" customWidth="1"/>
    <col min="5" max="5" width="20.83203125" customWidth="1"/>
    <col min="6" max="6" width="3.33203125" customWidth="1"/>
    <col min="7" max="7" width="20.83203125" customWidth="1"/>
    <col min="8" max="8" width="3.33203125" customWidth="1"/>
    <col min="9" max="9" width="20.83203125" customWidth="1"/>
    <col min="10" max="10" width="3.33203125" customWidth="1"/>
  </cols>
  <sheetData>
    <row r="1" spans="1:10" ht="12.75" customHeight="1" x14ac:dyDescent="0.2">
      <c r="A1" s="2" t="s">
        <v>75</v>
      </c>
    </row>
    <row r="2" spans="1:10" ht="20.25" customHeight="1" x14ac:dyDescent="0.2">
      <c r="A2" s="3" t="s">
        <v>76</v>
      </c>
    </row>
    <row r="3" spans="1:10" ht="14.25" customHeight="1" x14ac:dyDescent="0.2">
      <c r="A3" s="4" t="s">
        <v>77</v>
      </c>
    </row>
    <row r="4" spans="1:10" ht="11.25" customHeight="1" x14ac:dyDescent="0.2">
      <c r="A4" s="2" t="s">
        <v>9</v>
      </c>
    </row>
    <row r="5" spans="1:10" ht="11.25" customHeight="1" x14ac:dyDescent="0.2"/>
    <row r="6" spans="1:10" ht="11.25" customHeight="1" x14ac:dyDescent="0.2">
      <c r="A6" s="6" t="s">
        <v>78</v>
      </c>
      <c r="B6" s="6"/>
      <c r="C6" s="6"/>
      <c r="D6" s="6"/>
      <c r="E6" s="11" t="s">
        <v>102</v>
      </c>
      <c r="F6" s="12"/>
      <c r="G6" s="11" t="s">
        <v>103</v>
      </c>
      <c r="H6" s="12"/>
      <c r="I6" s="11" t="s">
        <v>11</v>
      </c>
      <c r="J6" s="6"/>
    </row>
    <row r="7" spans="1:10" ht="11.25" customHeight="1" x14ac:dyDescent="0.2"/>
    <row r="8" spans="1:10" ht="11.25" customHeight="1" x14ac:dyDescent="0.2">
      <c r="A8" t="s">
        <v>79</v>
      </c>
      <c r="B8" s="7" t="s">
        <v>80</v>
      </c>
      <c r="E8" s="13">
        <v>-164384</v>
      </c>
      <c r="F8" s="14" t="s">
        <v>14</v>
      </c>
      <c r="G8" s="13">
        <v>-163922</v>
      </c>
      <c r="H8" s="14" t="s">
        <v>14</v>
      </c>
      <c r="I8" s="13">
        <v>462</v>
      </c>
      <c r="J8" t="s">
        <v>14</v>
      </c>
    </row>
    <row r="9" spans="1:10" ht="11.25" customHeight="1" x14ac:dyDescent="0.2">
      <c r="E9" s="13"/>
      <c r="F9" s="14"/>
      <c r="G9" s="13"/>
      <c r="H9" s="14"/>
      <c r="I9" s="13"/>
    </row>
    <row r="10" spans="1:10" ht="11.25" customHeight="1" x14ac:dyDescent="0.2">
      <c r="A10" t="s">
        <v>81</v>
      </c>
      <c r="C10" s="7" t="s">
        <v>82</v>
      </c>
      <c r="E10" s="13">
        <v>269210</v>
      </c>
      <c r="F10" s="14" t="s">
        <v>14</v>
      </c>
      <c r="G10" s="13">
        <v>273991</v>
      </c>
      <c r="H10" s="14" t="s">
        <v>14</v>
      </c>
      <c r="I10" s="13">
        <v>4781</v>
      </c>
      <c r="J10" t="s">
        <v>14</v>
      </c>
    </row>
    <row r="11" spans="1:10" ht="11.25" customHeight="1" x14ac:dyDescent="0.2">
      <c r="E11" s="13"/>
      <c r="F11" s="14"/>
      <c r="G11" s="13"/>
      <c r="H11" s="14"/>
      <c r="I11" s="13"/>
    </row>
    <row r="12" spans="1:10" ht="11.25" customHeight="1" x14ac:dyDescent="0.2">
      <c r="A12" t="s">
        <v>83</v>
      </c>
      <c r="D12" t="s">
        <v>84</v>
      </c>
      <c r="E12" s="13">
        <v>35063</v>
      </c>
      <c r="F12" s="14" t="s">
        <v>14</v>
      </c>
      <c r="G12" s="13">
        <v>35220</v>
      </c>
      <c r="H12" s="14" t="s">
        <v>14</v>
      </c>
      <c r="I12" s="13">
        <v>157</v>
      </c>
      <c r="J12" t="s">
        <v>14</v>
      </c>
    </row>
    <row r="13" spans="1:10" ht="11.25" customHeight="1" x14ac:dyDescent="0.2">
      <c r="A13" t="s">
        <v>85</v>
      </c>
      <c r="D13" t="s">
        <v>86</v>
      </c>
      <c r="E13" s="13">
        <v>154379</v>
      </c>
      <c r="F13" s="14" t="s">
        <v>14</v>
      </c>
      <c r="G13" s="13">
        <v>155143</v>
      </c>
      <c r="H13" s="14" t="s">
        <v>14</v>
      </c>
      <c r="I13" s="13">
        <v>764</v>
      </c>
      <c r="J13" t="s">
        <v>14</v>
      </c>
    </row>
    <row r="14" spans="1:10" ht="11.25" customHeight="1" x14ac:dyDescent="0.2">
      <c r="A14" t="s">
        <v>87</v>
      </c>
      <c r="D14" t="s">
        <v>88</v>
      </c>
      <c r="E14" s="13">
        <v>17345</v>
      </c>
      <c r="F14" s="14" t="s">
        <v>14</v>
      </c>
      <c r="G14" s="13">
        <v>18324</v>
      </c>
      <c r="H14" s="14" t="s">
        <v>14</v>
      </c>
      <c r="I14" s="13">
        <v>979</v>
      </c>
      <c r="J14" t="s">
        <v>14</v>
      </c>
    </row>
    <row r="15" spans="1:10" ht="11.25" customHeight="1" x14ac:dyDescent="0.2">
      <c r="A15" t="s">
        <v>89</v>
      </c>
      <c r="D15" t="s">
        <v>90</v>
      </c>
      <c r="E15" s="13">
        <v>34706</v>
      </c>
      <c r="F15" s="14" t="s">
        <v>14</v>
      </c>
      <c r="G15" s="13">
        <v>37586</v>
      </c>
      <c r="H15" s="14" t="s">
        <v>14</v>
      </c>
      <c r="I15" s="13">
        <v>2880</v>
      </c>
      <c r="J15" t="s">
        <v>14</v>
      </c>
    </row>
    <row r="16" spans="1:10" ht="11.25" customHeight="1" x14ac:dyDescent="0.2">
      <c r="A16" t="s">
        <v>91</v>
      </c>
      <c r="D16" t="s">
        <v>58</v>
      </c>
      <c r="E16" s="13">
        <v>27717</v>
      </c>
      <c r="F16" s="14" t="s">
        <v>14</v>
      </c>
      <c r="G16" s="13">
        <v>27717</v>
      </c>
      <c r="H16" s="14" t="s">
        <v>14</v>
      </c>
      <c r="I16" s="13">
        <v>0</v>
      </c>
      <c r="J16" t="s">
        <v>14</v>
      </c>
    </row>
    <row r="17" spans="1:10" ht="11.25" customHeight="1" x14ac:dyDescent="0.2">
      <c r="E17" s="13"/>
      <c r="F17" s="14"/>
      <c r="G17" s="13"/>
      <c r="H17" s="14"/>
      <c r="I17" s="13"/>
    </row>
    <row r="18" spans="1:10" ht="11.25" customHeight="1" x14ac:dyDescent="0.2">
      <c r="A18" t="s">
        <v>92</v>
      </c>
      <c r="C18" s="7" t="s">
        <v>93</v>
      </c>
      <c r="E18" s="13">
        <v>433594</v>
      </c>
      <c r="F18" s="14" t="s">
        <v>14</v>
      </c>
      <c r="G18" s="13">
        <v>437913</v>
      </c>
      <c r="H18" s="14" t="s">
        <v>14</v>
      </c>
      <c r="I18" s="13">
        <v>4319</v>
      </c>
      <c r="J18" t="s">
        <v>14</v>
      </c>
    </row>
    <row r="19" spans="1:10" ht="11.25" customHeight="1" x14ac:dyDescent="0.2">
      <c r="E19" s="13"/>
      <c r="F19" s="14"/>
      <c r="G19" s="13"/>
      <c r="H19" s="14"/>
      <c r="I19" s="13"/>
    </row>
    <row r="20" spans="1:10" ht="11.25" customHeight="1" x14ac:dyDescent="0.2">
      <c r="A20" t="s">
        <v>94</v>
      </c>
      <c r="D20" t="s">
        <v>84</v>
      </c>
      <c r="E20" s="13">
        <v>122101</v>
      </c>
      <c r="F20" s="14" t="s">
        <v>14</v>
      </c>
      <c r="G20" s="13">
        <v>121702</v>
      </c>
      <c r="H20" s="14" t="s">
        <v>14</v>
      </c>
      <c r="I20" s="13">
        <v>-399</v>
      </c>
      <c r="J20" t="s">
        <v>14</v>
      </c>
    </row>
    <row r="21" spans="1:10" ht="11.25" customHeight="1" x14ac:dyDescent="0.2">
      <c r="A21" t="s">
        <v>95</v>
      </c>
      <c r="D21" t="s">
        <v>86</v>
      </c>
      <c r="E21" s="13">
        <v>214454</v>
      </c>
      <c r="F21" s="14" t="s">
        <v>14</v>
      </c>
      <c r="G21" s="13">
        <v>221165</v>
      </c>
      <c r="H21" s="14" t="s">
        <v>14</v>
      </c>
      <c r="I21" s="13">
        <v>6711</v>
      </c>
      <c r="J21" t="s">
        <v>14</v>
      </c>
    </row>
    <row r="22" spans="1:10" ht="11.25" customHeight="1" x14ac:dyDescent="0.2">
      <c r="A22" t="s">
        <v>96</v>
      </c>
      <c r="D22" t="s">
        <v>88</v>
      </c>
      <c r="E22" s="13">
        <v>17072</v>
      </c>
      <c r="F22" s="14" t="s">
        <v>14</v>
      </c>
      <c r="G22" s="13">
        <v>18045</v>
      </c>
      <c r="H22" s="14" t="s">
        <v>14</v>
      </c>
      <c r="I22" s="13">
        <v>973</v>
      </c>
      <c r="J22" t="s">
        <v>14</v>
      </c>
    </row>
    <row r="23" spans="1:10" ht="11.25" customHeight="1" x14ac:dyDescent="0.2">
      <c r="A23" s="9" t="s">
        <v>97</v>
      </c>
      <c r="B23" s="9"/>
      <c r="C23" s="9"/>
      <c r="D23" s="9" t="s">
        <v>90</v>
      </c>
      <c r="E23" s="15">
        <v>79967</v>
      </c>
      <c r="F23" s="15" t="s">
        <v>14</v>
      </c>
      <c r="G23" s="15">
        <v>77001</v>
      </c>
      <c r="H23" s="15" t="s">
        <v>14</v>
      </c>
      <c r="I23" s="15">
        <v>-2966</v>
      </c>
      <c r="J23" s="9" t="s">
        <v>14</v>
      </c>
    </row>
    <row r="24" spans="1:10" ht="11.25" customHeight="1" x14ac:dyDescent="0.2"/>
    <row r="25" spans="1:10" ht="11.25" customHeight="1" x14ac:dyDescent="0.2">
      <c r="A25" t="s">
        <v>98</v>
      </c>
    </row>
    <row r="26" spans="1:10" ht="11.25" customHeight="1" x14ac:dyDescent="0.2">
      <c r="A26" t="s">
        <v>99</v>
      </c>
    </row>
    <row r="27" spans="1:10" ht="11.25" customHeight="1" x14ac:dyDescent="0.2"/>
    <row r="28" spans="1:10" ht="11.25" customHeight="1" x14ac:dyDescent="0.2">
      <c r="A28" t="s">
        <v>74</v>
      </c>
    </row>
  </sheetData>
  <pageMargins left="0.7" right="0.7" top="0.75" bottom="0.75" header="0.3" footer="0.3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Contents</vt:lpstr>
      <vt:lpstr>Table 1</vt:lpstr>
      <vt:lpstr>Table 2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jmitchel</dc:creator>
  <cp:lastModifiedBy>CV</cp:lastModifiedBy>
  <cp:lastPrinted>2019-09-15T20:32:11Z</cp:lastPrinted>
  <dcterms:created xsi:type="dcterms:W3CDTF">2019-09-13T14:03:11Z</dcterms:created>
  <dcterms:modified xsi:type="dcterms:W3CDTF">2019-09-16T00:11:20Z</dcterms:modified>
</cp:coreProperties>
</file>