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U:\PI_Secure\ITM\New Release\Embargoed files\IT Dec18\"/>
    </mc:Choice>
  </mc:AlternateContent>
  <xr:revisionPtr revIDLastSave="0" documentId="13_ncr:1_{1D16F33D-DDC3-4C30-8363-34898993B065}" xr6:coauthVersionLast="36" xr6:coauthVersionMax="36" xr10:uidLastSave="{00000000-0000-0000-0000-000000000000}"/>
  <bookViews>
    <workbookView xWindow="0" yWindow="0" windowWidth="28800" windowHeight="11625" xr2:uid="{00000000-000D-0000-FFFF-FFFF00000000}"/>
  </bookViews>
  <sheets>
    <sheet name="Contents" sheetId="12" r:id="rId1"/>
    <sheet name="Table 1" sheetId="47" r:id="rId2"/>
    <sheet name="Table 2" sheetId="22" r:id="rId3"/>
    <sheet name="Table 3" sheetId="33" r:id="rId4"/>
    <sheet name="Table 4" sheetId="43" r:id="rId5"/>
    <sheet name="Table 5" sheetId="44" r:id="rId6"/>
    <sheet name="Table 6" sheetId="45" r:id="rId7"/>
    <sheet name="Table 7" sheetId="46" r:id="rId8"/>
    <sheet name="Table 8" sheetId="42" r:id="rId9"/>
  </sheets>
  <definedNames>
    <definedName name="Contents_Title">Contents!$A$1:$A$2</definedName>
    <definedName name="Tab1Month">'Table 1'!$A$8</definedName>
    <definedName name="Tab1MthData">'Table 1'!$A$9:$O$20</definedName>
    <definedName name="Tab1MthDataHDR">'Table 1'!$A$9:$O$9</definedName>
    <definedName name="Tab1Year">'Table 1'!$A$21</definedName>
    <definedName name="Tab1YrData">'Table 1'!$A$22:$O$33</definedName>
    <definedName name="Tab1YrDataHDR">'Table 1'!$A$22:$O$22</definedName>
    <definedName name="Tab2Month">'Table 2'!$A$8</definedName>
    <definedName name="Tab2MthData">'Table 2'!$A$9:$H$28</definedName>
    <definedName name="Tab2MthDataHDR">'Table 2'!$A$9:$H$9</definedName>
    <definedName name="Tab2Year">'Table 2'!$A$29</definedName>
    <definedName name="Tab2YrData">'Table 2'!$A$30:$H$49</definedName>
    <definedName name="Tab2YrDataHDR">'Table 2'!$A$30:$H$30</definedName>
    <definedName name="Tab3SadjData">'Table 3'!$A$9:$H$28</definedName>
    <definedName name="Tab3SadjDataHDR">'Table 3'!$A$9:$H$9</definedName>
    <definedName name="Tab3TrendData">'Table 3'!$A$31:$H$50</definedName>
    <definedName name="Tab3TrendDataHDR">'Table 3'!$A$31:$H$31</definedName>
    <definedName name="Tab4ChgHdr">'Table 4'!$H$3:$H$4</definedName>
    <definedName name="Tab4ChgHdrHDR">'Table 4'!$H$3</definedName>
    <definedName name="Tab4Data">'Table 4'!$A$7:$K$54</definedName>
    <definedName name="Tab4DataHDR">'Table 4'!$A$7:$K$7</definedName>
    <definedName name="Tab4MthHdr">'Table 4'!$B$4:$D$5</definedName>
    <definedName name="Tab4Totaldata">'Table 4'!$B$55:$K$56</definedName>
    <definedName name="Tab4TotaldataHDR">'Table 4'!$B$55:$K$55</definedName>
    <definedName name="Tab4YrHdr">'Table 4'!$E$4:$G$5</definedName>
    <definedName name="Tab5BData">'Table 5'!$A$54:$K$57</definedName>
    <definedName name="Tab5BDataHDR">'Table 5'!$A$54:$K$54</definedName>
    <definedName name="Tab5ChgHdr">'Table 5'!$H$4</definedName>
    <definedName name="Tab5HData">'Table 5'!$A$18:$K$39</definedName>
    <definedName name="Tab5HDataHDR">'Table 5'!$A$18:$K$18</definedName>
    <definedName name="Tab5MthHdr">'Table 5'!$B$4:$D$5</definedName>
    <definedName name="Tab5TPData">'Table 5'!$B$8:$K$16</definedName>
    <definedName name="Tab5TPDataHDR">'Table 5'!$B$8:$K$8</definedName>
    <definedName name="Tab5VData">'Table 5'!$A$41:$K$52</definedName>
    <definedName name="Tab5VDataHDR">'Table 5'!$A$41:$K$41</definedName>
    <definedName name="Tab5YrHdr">'Table 5'!$E$4:$G$5</definedName>
    <definedName name="Tab6ChgHdr">'Table 6'!$H$4</definedName>
    <definedName name="Tab6Data">'Table 6'!$A$7:$K$46</definedName>
    <definedName name="Tab6DataHDR">'Table 6'!$A$7:$K$7</definedName>
    <definedName name="Tab6MthHdr">'Table 6'!$B$4:$D$5</definedName>
    <definedName name="Tab6TotalData">'Table 6'!$B$47:$K$48</definedName>
    <definedName name="Tab6TotalDataHDR">'Table 6'!$B$47:$K$47</definedName>
    <definedName name="Tab6YrHdr">'Table 6'!$E$4:$G$5</definedName>
    <definedName name="Tab7BData">'Table 7'!$A$15:$K$38</definedName>
    <definedName name="Tab7BDataHDR">'Table 7'!$A$15:$K$15</definedName>
    <definedName name="Tab7ChgHdr">'Table 7'!$H$4</definedName>
    <definedName name="Tab7EData">'Table 7'!$A$40:$K$47</definedName>
    <definedName name="Tab7EDataHDR">'Table 7'!$A$40:$K$40</definedName>
    <definedName name="Tab7MthHdr">'Table 7'!$B$4:$D$5</definedName>
    <definedName name="Tab7OData">'Table 7'!$A$49:$K$58</definedName>
    <definedName name="Tab7ODataHDR">'Table 7'!$A$49:$K$49</definedName>
    <definedName name="Tab7TPData">'Table 7'!$B$8:$K$13</definedName>
    <definedName name="Tab7TPDataHDR">'Table 7'!$B$8:$K$8</definedName>
    <definedName name="Tab7YrHdr">'Table 7'!$E$4:$G$5</definedName>
    <definedName name="Tab8AGData">'Table 8'!#REF!</definedName>
    <definedName name="Tab8COCData">'Table 8'!#REF!</definedName>
    <definedName name="Tab8LOSData">'Table 8'!#REF!</definedName>
    <definedName name="Tab8NZAData">'Table 8'!#REF!</definedName>
    <definedName name="Tab8OAData">'Table 8'!#REF!</definedName>
    <definedName name="Tab8RAAGData">'Table 8'!$B$43:$K$51</definedName>
    <definedName name="tab8RACOCData">'Table 8'!$A$59:$K$63</definedName>
    <definedName name="Tab8RALOAData">'Table 8'!$B$53:$K$57</definedName>
    <definedName name="Tab8RANZAData">'Table 8'!$A$71:$K$74</definedName>
    <definedName name="Tab8RAOAData">'Table 8'!$A$65:$K$69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1" i="42" l="1"/>
  <c r="F51" i="42"/>
  <c r="G51" i="42"/>
  <c r="B51" i="42"/>
  <c r="C51" i="42"/>
  <c r="D51" i="42"/>
  <c r="G16" i="42"/>
  <c r="F16" i="42"/>
  <c r="E16" i="42"/>
  <c r="D16" i="42"/>
  <c r="C16" i="42"/>
  <c r="B16" i="42"/>
</calcChain>
</file>

<file path=xl/sharedStrings.xml><?xml version="1.0" encoding="utf-8"?>
<sst xmlns="http://schemas.openxmlformats.org/spreadsheetml/2006/main" count="708" uniqueCount="261">
  <si>
    <t>List of tables</t>
  </si>
  <si>
    <t>International travel and migration summary, by direction and passenger type</t>
  </si>
  <si>
    <t>Estimated short-term travel, by direction and passenger type, mean estimate</t>
  </si>
  <si>
    <t>Estimated short-term travel, by direction and passenger type, seasonally adjusted and trend series</t>
  </si>
  <si>
    <t>Overseas visitor arrivals, by country of last permanent residence (top 41)</t>
  </si>
  <si>
    <t>Overseas visitor arrivals, by travel purpose and country of last permanent residence</t>
  </si>
  <si>
    <t>New Zealand-resident traveller arrivals, by main country visited (top 33)</t>
  </si>
  <si>
    <t>New Zealand-resident traveller arrivals, by travel purpose and main country visited</t>
  </si>
  <si>
    <t>Key characteristics of short-term travellers</t>
  </si>
  <si>
    <t>Find more data on Infoshare</t>
  </si>
  <si>
    <t>Use Infoshare, a free online database, to access time-series data specific to your needs:</t>
  </si>
  <si>
    <t>Infoshare (www.stats.govt.nz/infoshare).</t>
  </si>
  <si>
    <t>To access the release time series on Infoshare, select the following categories from the homepage:</t>
  </si>
  <si>
    <r>
      <t xml:space="preserve">Subject category: </t>
    </r>
    <r>
      <rPr>
        <b/>
        <sz val="10"/>
        <rFont val="Arial Mäori"/>
        <family val="2"/>
      </rPr>
      <t>Tourism</t>
    </r>
  </si>
  <si>
    <r>
      <t>Group:</t>
    </r>
    <r>
      <rPr>
        <b/>
        <sz val="10"/>
        <rFont val="Arial Mäori"/>
        <family val="2"/>
      </rPr>
      <t xml:space="preserve"> International Travel and Migration</t>
    </r>
  </si>
  <si>
    <t>The time series can be downloaded in Excel or comma delimited format.</t>
  </si>
  <si>
    <t>More information about Infoshare (www.stats.govt.nz/about-infoshare).</t>
  </si>
  <si>
    <t>Customised data</t>
  </si>
  <si>
    <t>We can provide you with customised data. For more information and quotes:</t>
  </si>
  <si>
    <t>Email:</t>
  </si>
  <si>
    <t>info@stats.govt.nz</t>
  </si>
  <si>
    <t>Phone:</t>
  </si>
  <si>
    <t xml:space="preserve">0508 525 525 (toll-free) </t>
  </si>
  <si>
    <t>Next release</t>
  </si>
  <si>
    <r>
      <rPr>
        <i/>
        <sz val="10"/>
        <rFont val="Arial Mäori"/>
        <family val="2"/>
      </rPr>
      <t>International travel: January 2018</t>
    </r>
    <r>
      <rPr>
        <sz val="10"/>
        <rFont val="Arial Mäori"/>
        <family val="2"/>
      </rPr>
      <t xml:space="preserve"> will be released on 15 March 2019.</t>
    </r>
  </si>
  <si>
    <t>Published by Stats NZ</t>
  </si>
  <si>
    <t>www.stats.govt.nz</t>
  </si>
  <si>
    <t>Table 1</t>
  </si>
  <si>
    <t>International travel and migration summary</t>
  </si>
  <si>
    <t>By direction and passenger type</t>
  </si>
  <si>
    <t>Period</t>
  </si>
  <si>
    <r>
      <t>Status of estimated migration</t>
    </r>
    <r>
      <rPr>
        <vertAlign val="superscript"/>
        <sz val="8"/>
        <rFont val="Arial Mäori"/>
        <family val="2"/>
      </rPr>
      <t>(1)</t>
    </r>
  </si>
  <si>
    <t>Arrivals</t>
  </si>
  <si>
    <t>Departures</t>
  </si>
  <si>
    <r>
      <t>Estimated net migration</t>
    </r>
    <r>
      <rPr>
        <vertAlign val="superscript"/>
        <sz val="8"/>
        <rFont val="Arial Mäori"/>
        <family val="2"/>
      </rPr>
      <t>(12)</t>
    </r>
  </si>
  <si>
    <r>
      <t>Intentions-based measure</t>
    </r>
    <r>
      <rPr>
        <vertAlign val="superscript"/>
        <sz val="8"/>
        <rFont val="Arial Mäori"/>
        <family val="2"/>
      </rPr>
      <t>(2)</t>
    </r>
  </si>
  <si>
    <r>
      <t>Outcomes-based measure</t>
    </r>
    <r>
      <rPr>
        <vertAlign val="superscript"/>
        <sz val="8"/>
        <rFont val="Arial Mäori"/>
        <family val="2"/>
      </rPr>
      <t>(3)</t>
    </r>
  </si>
  <si>
    <r>
      <t>Total movements</t>
    </r>
    <r>
      <rPr>
        <vertAlign val="superscript"/>
        <sz val="8"/>
        <rFont val="Arial Mäori"/>
        <family val="2"/>
      </rPr>
      <t>(8)</t>
    </r>
  </si>
  <si>
    <r>
      <t>Overseas visitors</t>
    </r>
    <r>
      <rPr>
        <vertAlign val="superscript"/>
        <sz val="8"/>
        <rFont val="Arial Mäori"/>
        <family val="2"/>
      </rPr>
      <t>(4)</t>
    </r>
  </si>
  <si>
    <r>
      <t>NZ-resident travellers</t>
    </r>
    <r>
      <rPr>
        <vertAlign val="superscript"/>
        <sz val="8"/>
        <rFont val="Arial Mäori"/>
        <family val="2"/>
      </rPr>
      <t>(5)</t>
    </r>
  </si>
  <si>
    <r>
      <t>Residual</t>
    </r>
    <r>
      <rPr>
        <vertAlign val="superscript"/>
        <sz val="8"/>
        <rFont val="Arial Mäori"/>
        <family val="2"/>
      </rPr>
      <t>(6)</t>
    </r>
  </si>
  <si>
    <t>Short-term movements</t>
  </si>
  <si>
    <r>
      <t>Long-term movements (migrant arrivals)</t>
    </r>
    <r>
      <rPr>
        <vertAlign val="superscript"/>
        <sz val="8"/>
        <rFont val="Arial Mäori"/>
        <family val="2"/>
      </rPr>
      <t>(7)</t>
    </r>
  </si>
  <si>
    <r>
      <t>Overseas visitors</t>
    </r>
    <r>
      <rPr>
        <vertAlign val="superscript"/>
        <sz val="8"/>
        <rFont val="Arial Mäori"/>
        <family val="2"/>
      </rPr>
      <t>(9)</t>
    </r>
  </si>
  <si>
    <r>
      <t>NZ-resident travellers</t>
    </r>
    <r>
      <rPr>
        <vertAlign val="superscript"/>
        <sz val="8"/>
        <rFont val="Arial Mäori"/>
        <family val="2"/>
      </rPr>
      <t>(10)</t>
    </r>
  </si>
  <si>
    <r>
      <t>Long-term movements (migrant departures)</t>
    </r>
    <r>
      <rPr>
        <vertAlign val="superscript"/>
        <sz val="8"/>
        <rFont val="Arial Mäori"/>
        <family val="2"/>
      </rPr>
      <t>(11)</t>
    </r>
  </si>
  <si>
    <t>Series ref: ITM</t>
  </si>
  <si>
    <t>SVAZA</t>
  </si>
  <si>
    <t>SRAZA</t>
  </si>
  <si>
    <t>SEMAAE</t>
  </si>
  <si>
    <t>STZAA</t>
  </si>
  <si>
    <t>SVDZA</t>
  </si>
  <si>
    <t>SRDZA</t>
  </si>
  <si>
    <t>SEMADE</t>
  </si>
  <si>
    <t>STZDA</t>
  </si>
  <si>
    <t>SEMANE</t>
  </si>
  <si>
    <t>December month</t>
  </si>
  <si>
    <t>E F</t>
  </si>
  <si>
    <t>N R</t>
  </si>
  <si>
    <t>N P</t>
  </si>
  <si>
    <t>Year ended December</t>
  </si>
  <si>
    <t>1. The classification of travellers into short-term movements or long-term movements (migrants) is based on observed travel histories, from linked arrival and departure records. This classification, and resulting migration estimates, remain provisional until the duration of stay/absence can be calculated definitively (according to the 12/16-month rule) about 17 months after the reference period.</t>
  </si>
  <si>
    <t>2. Classifies travellers into passenger types, largely on the basis of passenger card information. From November 2018, these passenger types are partly intentions-based and partly outcomes-based.</t>
  </si>
  <si>
    <t>3. Classifies travellers into short-term movements or long-term movements (migrants) based on observed travel histories, from linked arrival and departure records. Migration estimates from January 2001 to June 2017 are available from an experimental series. Migration estimates from June 2014 are available from a new series, which will be extended back to 2001 during 2019.</t>
  </si>
  <si>
    <t>4. Overseas residents arriving in New Zealand for a stay of less than 12 months.</t>
  </si>
  <si>
    <t>5. New Zealand residents arriving in New Zealand after an absence of less than 12 months.</t>
  </si>
  <si>
    <t>6. 'Total movements' minus 'overseas visitors' and 'NZ-resident travellers'. These are long-term movements and revisions to short-term movements that cannot be ascribed to a specific passenger type. From November 2018, without a departure card, the departures residual is zero because all departures are classified as overseas visitors or NZ-resident travellers using the intentions-based measure.</t>
  </si>
  <si>
    <t>7. Mean estimate of the number of overseas residents who arrive in New Zealand and cumulatively spend 12 of the next 16 months in New Zealand.</t>
  </si>
  <si>
    <t>8. Total border-crossings is the sum of either the intentions-based passenger types or the outcomes-based passenger types.</t>
  </si>
  <si>
    <t>9. Overseas residents departing New Zealand after a stay of less than 12 months.</t>
  </si>
  <si>
    <t>10. New Zealand residents departing New Zealand for an absence of less than 12 months.</t>
  </si>
  <si>
    <t>11. Mean estimate of the number of New Zealand residents who depart New Zealand and cumulatively spend 12 of the next 16 months out of New Zealand.</t>
  </si>
  <si>
    <t>12. Mean estimate of migrant arrivals minus migrant departures.</t>
  </si>
  <si>
    <r>
      <t>Note:</t>
    </r>
    <r>
      <rPr>
        <sz val="8"/>
        <rFont val="Arial Mäori"/>
        <family val="2"/>
      </rPr>
      <t xml:space="preserve"> Estimates are currently derived from a live processing database and may differ slightly between tables. As a result, and owing to rounding, individual figures may not sum to stated totals.</t>
    </r>
  </si>
  <si>
    <r>
      <t>Symbols:</t>
    </r>
    <r>
      <rPr>
        <sz val="8"/>
        <rFont val="Arial Mäori"/>
        <family val="2"/>
      </rPr>
      <t xml:space="preserve"> E experimental series, F final, N new series, P provisional</t>
    </r>
  </si>
  <si>
    <r>
      <rPr>
        <b/>
        <sz val="8"/>
        <rFont val="Arial Mäori"/>
        <family val="2"/>
      </rPr>
      <t xml:space="preserve">Source: </t>
    </r>
    <r>
      <rPr>
        <sz val="8"/>
        <rFont val="Arial Mäori"/>
        <family val="2"/>
      </rPr>
      <t>Stats NZ</t>
    </r>
  </si>
  <si>
    <t>Table 2</t>
  </si>
  <si>
    <t>Estimated short-term travel</t>
  </si>
  <si>
    <t>Mean estimate</t>
  </si>
  <si>
    <r>
      <t>Overseas visitors</t>
    </r>
    <r>
      <rPr>
        <vertAlign val="superscript"/>
        <sz val="8"/>
        <rFont val="Arial Mäori"/>
        <family val="2"/>
      </rPr>
      <t>(1)</t>
    </r>
  </si>
  <si>
    <r>
      <t>NZ-resident travellers</t>
    </r>
    <r>
      <rPr>
        <vertAlign val="superscript"/>
        <sz val="8"/>
        <rFont val="Arial Mäori"/>
        <family val="2"/>
      </rPr>
      <t>(2)</t>
    </r>
  </si>
  <si>
    <r>
      <t>Total movements</t>
    </r>
    <r>
      <rPr>
        <vertAlign val="superscript"/>
        <sz val="8"/>
        <rFont val="Arial Mäori"/>
        <family val="2"/>
      </rPr>
      <t>(3)</t>
    </r>
  </si>
  <si>
    <t>Jun</t>
  </si>
  <si>
    <t>Jul</t>
  </si>
  <si>
    <t>Aug</t>
  </si>
  <si>
    <t>Sep</t>
  </si>
  <si>
    <t>Oct</t>
  </si>
  <si>
    <t>Nov</t>
  </si>
  <si>
    <t>Dec</t>
  </si>
  <si>
    <t>Jan</t>
  </si>
  <si>
    <t>Feb</t>
  </si>
  <si>
    <t>Mar</t>
  </si>
  <si>
    <t>Apr</t>
  </si>
  <si>
    <t>May</t>
  </si>
  <si>
    <t>Year ended</t>
  </si>
  <si>
    <t>1. Overseas residents arriving in New Zealand for a stay of less than 12 months.</t>
  </si>
  <si>
    <t>2. New Zealand residents arriving in New Zealand after an absence of less than 12 months.</t>
  </si>
  <si>
    <t>3. Including long-term movements (migrants).</t>
  </si>
  <si>
    <t>4. Overseas residents departing New Zealand after a stay of less than 12 months.</t>
  </si>
  <si>
    <t>5. New Zealand residents departing New Zealand for an absence of less than 12 months.</t>
  </si>
  <si>
    <t>Source: Stats NZ</t>
  </si>
  <si>
    <t>Table 3</t>
  </si>
  <si>
    <t>Seasonally adjusted and trend</t>
  </si>
  <si>
    <t>Month</t>
  </si>
  <si>
    <t>SVAZS</t>
  </si>
  <si>
    <t>SRAZS</t>
  </si>
  <si>
    <t>STZAS</t>
  </si>
  <si>
    <t>SVDZS</t>
  </si>
  <si>
    <t>SRDZS</t>
  </si>
  <si>
    <t>STZDS</t>
  </si>
  <si>
    <r>
      <t>Seasonally adjusted</t>
    </r>
    <r>
      <rPr>
        <b/>
        <vertAlign val="superscript"/>
        <sz val="8"/>
        <rFont val="Arial Mäori"/>
        <family val="2"/>
      </rPr>
      <t>(6)</t>
    </r>
  </si>
  <si>
    <t>SVAZT</t>
  </si>
  <si>
    <t>SRAZT</t>
  </si>
  <si>
    <t>STZAT</t>
  </si>
  <si>
    <t>SVDZT</t>
  </si>
  <si>
    <t>SRDZT</t>
  </si>
  <si>
    <t>STZDT</t>
  </si>
  <si>
    <r>
      <t>Trend</t>
    </r>
    <r>
      <rPr>
        <b/>
        <vertAlign val="superscript"/>
        <sz val="8"/>
        <rFont val="Arial Mäori"/>
        <family val="2"/>
      </rPr>
      <t>(7)</t>
    </r>
  </si>
  <si>
    <t>3. Includes movements that are not classified as visitors or resident travellers. Total departure movements are currently unavailable.</t>
  </si>
  <si>
    <t>6. Seasonally adjusted values exclude estimated seasonal fluctuations and are revised monthly.</t>
  </si>
  <si>
    <t>7. Trend values exclude seasonal fluctuations and short-term irregular movements and are revised monthly.</t>
  </si>
  <si>
    <t>Table 4</t>
  </si>
  <si>
    <r>
      <t>Overseas visitor arrivals</t>
    </r>
    <r>
      <rPr>
        <b/>
        <vertAlign val="superscript"/>
        <sz val="11"/>
        <rFont val="Arial Mäori"/>
        <family val="2"/>
      </rPr>
      <t>(1)</t>
    </r>
  </si>
  <si>
    <t>By country of last permanent residence (top 41)</t>
  </si>
  <si>
    <t>Country of last permanent residence</t>
  </si>
  <si>
    <t>m2</t>
  </si>
  <si>
    <t>m3</t>
  </si>
  <si>
    <t>Change from 2017 to 2018</t>
  </si>
  <si>
    <t>Year</t>
  </si>
  <si>
    <t>Number</t>
  </si>
  <si>
    <t>Percent</t>
  </si>
  <si>
    <t>OCEANIA</t>
  </si>
  <si>
    <t>Australia</t>
  </si>
  <si>
    <t>Cook Islands</t>
  </si>
  <si>
    <t>Fiji</t>
  </si>
  <si>
    <t>New Caledonia</t>
  </si>
  <si>
    <t>French Polynesia</t>
  </si>
  <si>
    <t>Tonga</t>
  </si>
  <si>
    <t>Vanuatu</t>
  </si>
  <si>
    <t>Samoa</t>
  </si>
  <si>
    <t>ASIA</t>
  </si>
  <si>
    <t>China, People's Republic of</t>
  </si>
  <si>
    <t>Hong Kong (SAR)</t>
  </si>
  <si>
    <t>Indonesia</t>
  </si>
  <si>
    <t>India</t>
  </si>
  <si>
    <t>Japan</t>
  </si>
  <si>
    <t>Korea, Republic of</t>
  </si>
  <si>
    <t>Malaysia</t>
  </si>
  <si>
    <t>Philippines</t>
  </si>
  <si>
    <t>Singapore</t>
  </si>
  <si>
    <t>Thailand</t>
  </si>
  <si>
    <t>Taiwan</t>
  </si>
  <si>
    <t>Viet Nam</t>
  </si>
  <si>
    <t>EUROPE</t>
  </si>
  <si>
    <t>Austria</t>
  </si>
  <si>
    <t>Belgium</t>
  </si>
  <si>
    <t>Switzerland</t>
  </si>
  <si>
    <t>Germany</t>
  </si>
  <si>
    <t>Denmark</t>
  </si>
  <si>
    <t>Spain</t>
  </si>
  <si>
    <t>France</t>
  </si>
  <si>
    <t>United Kingdom</t>
  </si>
  <si>
    <t>Ireland</t>
  </si>
  <si>
    <t>Italy</t>
  </si>
  <si>
    <t>Netherlands</t>
  </si>
  <si>
    <t>Russia</t>
  </si>
  <si>
    <t>Sweden</t>
  </si>
  <si>
    <t>AMERICAS</t>
  </si>
  <si>
    <t>Argentina</t>
  </si>
  <si>
    <t>Brazil</t>
  </si>
  <si>
    <t>Canada</t>
  </si>
  <si>
    <t>Chile</t>
  </si>
  <si>
    <t>United States of America</t>
  </si>
  <si>
    <t>AFRICA AND THE MIDDLE EAST</t>
  </si>
  <si>
    <t>United Arab Emirates</t>
  </si>
  <si>
    <t>Israel</t>
  </si>
  <si>
    <t>South Africa</t>
  </si>
  <si>
    <t>NOT STATED</t>
  </si>
  <si>
    <r>
      <t>Total</t>
    </r>
    <r>
      <rPr>
        <b/>
        <vertAlign val="superscript"/>
        <sz val="8"/>
        <rFont val="Arial Mäori"/>
        <family val="2"/>
      </rPr>
      <t>(2)</t>
    </r>
  </si>
  <si>
    <t>2. May differ from the sum of individual figures for different countries that are derived from samples.</t>
  </si>
  <si>
    <t>Note:</t>
  </si>
  <si>
    <t>Imputation of 'country of residence' for visitor arrivals who have not stated a response on their arrival card began in August 2016. Some of the increase in travel from a country could be due to this improved methodology, rather than an actual increase in arrivals from that country.</t>
  </si>
  <si>
    <t>SAR Special Administrative Region</t>
  </si>
  <si>
    <t>Table 5</t>
  </si>
  <si>
    <t>By travel purpose and country of last permanent residence</t>
  </si>
  <si>
    <t>Category</t>
  </si>
  <si>
    <t>Travel purpose</t>
  </si>
  <si>
    <t>Holiday/vacation</t>
  </si>
  <si>
    <t>Visiting friends/relatives</t>
  </si>
  <si>
    <t>Business</t>
  </si>
  <si>
    <t>Education</t>
  </si>
  <si>
    <t>Conference/convention</t>
  </si>
  <si>
    <t>Other</t>
  </si>
  <si>
    <t>Not stated</t>
  </si>
  <si>
    <t>Holiday/vacation – by country of last permanent residence (top 21)</t>
  </si>
  <si>
    <t>Visiting friends/relatives – by country of last permanent residence (top 11)</t>
  </si>
  <si>
    <t>Business – by country of last permanent residence (top 3)</t>
  </si>
  <si>
    <t>Table 6</t>
  </si>
  <si>
    <r>
      <t>New Zealand-resident traveller arrivals</t>
    </r>
    <r>
      <rPr>
        <b/>
        <vertAlign val="superscript"/>
        <sz val="11"/>
        <rFont val="Arial Mäori"/>
        <family val="2"/>
      </rPr>
      <t>(1)</t>
    </r>
  </si>
  <si>
    <t>By main country visited (top 33)</t>
  </si>
  <si>
    <t>Main country visited</t>
  </si>
  <si>
    <t>..</t>
  </si>
  <si>
    <t>Niue</t>
  </si>
  <si>
    <t>Sri Lanka</t>
  </si>
  <si>
    <t>1. New Zealand residents arriving in New Zealand after an absence of less than 12 months.</t>
  </si>
  <si>
    <r>
      <t xml:space="preserve">Note: </t>
    </r>
    <r>
      <rPr>
        <sz val="8"/>
        <rFont val="Arial Mäori"/>
        <family val="2"/>
      </rPr>
      <t>SAR Special Administrative Region</t>
    </r>
  </si>
  <si>
    <r>
      <t xml:space="preserve">Symbols: </t>
    </r>
    <r>
      <rPr>
        <sz val="8"/>
        <rFont val="Arial Mäori"/>
        <family val="2"/>
      </rPr>
      <t>.. Not available</t>
    </r>
  </si>
  <si>
    <t>Table 7</t>
  </si>
  <si>
    <t>By travel purpose and main country visited</t>
  </si>
  <si>
    <t>Business – by main country visited (top 23)</t>
  </si>
  <si>
    <t>Papua New Guinea</t>
  </si>
  <si>
    <t>Education – by main country visited (top 7)</t>
  </si>
  <si>
    <t>Other purpose – by main country visited (top 9)</t>
  </si>
  <si>
    <t>Table 8</t>
  </si>
  <si>
    <t>Characteristic</t>
  </si>
  <si>
    <r>
      <t>Overseas visitor arrivals</t>
    </r>
    <r>
      <rPr>
        <b/>
        <vertAlign val="superscript"/>
        <sz val="8"/>
        <rFont val="Arial Mäori"/>
        <family val="2"/>
      </rPr>
      <t>(1)</t>
    </r>
  </si>
  <si>
    <t>Age group (years)</t>
  </si>
  <si>
    <t>Under 15</t>
  </si>
  <si>
    <t>15–24</t>
  </si>
  <si>
    <t>25–34</t>
  </si>
  <si>
    <t>35–44</t>
  </si>
  <si>
    <t>45–54</t>
  </si>
  <si>
    <t>55–64</t>
  </si>
  <si>
    <t>65–74</t>
  </si>
  <si>
    <t>75+</t>
  </si>
  <si>
    <t>Total</t>
  </si>
  <si>
    <r>
      <t>Length of stay</t>
    </r>
    <r>
      <rPr>
        <b/>
        <vertAlign val="superscript"/>
        <sz val="8"/>
        <rFont val="Arial Mäori"/>
        <family val="2"/>
      </rPr>
      <t>(2)</t>
    </r>
    <r>
      <rPr>
        <b/>
        <sz val="8"/>
        <rFont val="Arial Mäori"/>
        <family val="2"/>
      </rPr>
      <t xml:space="preserve"> (days)</t>
    </r>
  </si>
  <si>
    <t>1–3</t>
  </si>
  <si>
    <t>4–7</t>
  </si>
  <si>
    <t>8–14</t>
  </si>
  <si>
    <t>15+</t>
  </si>
  <si>
    <r>
      <t>Median</t>
    </r>
    <r>
      <rPr>
        <vertAlign val="superscript"/>
        <sz val="8"/>
        <rFont val="Arial Mäori"/>
        <family val="2"/>
      </rPr>
      <t>(3)</t>
    </r>
  </si>
  <si>
    <t>13 days</t>
  </si>
  <si>
    <t>9 days</t>
  </si>
  <si>
    <t>Country of citizenship (top 5)</t>
  </si>
  <si>
    <t>New Zealand</t>
  </si>
  <si>
    <r>
      <t>Overseas airport</t>
    </r>
    <r>
      <rPr>
        <b/>
        <vertAlign val="superscript"/>
        <sz val="8"/>
        <rFont val="Arial Mäori"/>
        <family val="2"/>
      </rPr>
      <t>(4)</t>
    </r>
    <r>
      <rPr>
        <b/>
        <sz val="8"/>
        <rFont val="Arial Mäori"/>
        <family val="2"/>
      </rPr>
      <t xml:space="preserve"> (top 6)</t>
    </r>
  </si>
  <si>
    <t>Sydney</t>
  </si>
  <si>
    <t>Melbourne</t>
  </si>
  <si>
    <t>Brisbane</t>
  </si>
  <si>
    <t>Dubai</t>
  </si>
  <si>
    <t>Hong Kong</t>
  </si>
  <si>
    <r>
      <t>New Zealand airport</t>
    </r>
    <r>
      <rPr>
        <b/>
        <vertAlign val="superscript"/>
        <sz val="8"/>
        <rFont val="Arial Mäori"/>
        <family val="2"/>
      </rPr>
      <t>(5)</t>
    </r>
    <r>
      <rPr>
        <b/>
        <sz val="8"/>
        <rFont val="Arial Mäori"/>
        <family val="2"/>
      </rPr>
      <t xml:space="preserve"> (top 4)</t>
    </r>
  </si>
  <si>
    <t>Auckland</t>
  </si>
  <si>
    <t>Christchurch</t>
  </si>
  <si>
    <t>Queenstown</t>
  </si>
  <si>
    <t>Wellington</t>
  </si>
  <si>
    <r>
      <t>New Zealand-resident traveller arrivals</t>
    </r>
    <r>
      <rPr>
        <b/>
        <vertAlign val="superscript"/>
        <sz val="8"/>
        <rFont val="Arial Mäori"/>
        <family val="2"/>
      </rPr>
      <t>(6)</t>
    </r>
  </si>
  <si>
    <r>
      <t>Length of absence</t>
    </r>
    <r>
      <rPr>
        <b/>
        <vertAlign val="superscript"/>
        <sz val="8"/>
        <rFont val="Arial Mäori"/>
        <family val="2"/>
      </rPr>
      <t>(7)</t>
    </r>
    <r>
      <rPr>
        <b/>
        <sz val="8"/>
        <rFont val="Arial Mäori"/>
        <family val="2"/>
      </rPr>
      <t xml:space="preserve"> (days)</t>
    </r>
  </si>
  <si>
    <t>10 days</t>
  </si>
  <si>
    <r>
      <t>Overseas airport</t>
    </r>
    <r>
      <rPr>
        <b/>
        <vertAlign val="superscript"/>
        <sz val="8"/>
        <rFont val="Arial Mäori"/>
        <family val="2"/>
      </rPr>
      <t>(4)</t>
    </r>
    <r>
      <rPr>
        <b/>
        <sz val="8"/>
        <rFont val="Arial Mäori"/>
        <family val="2"/>
      </rPr>
      <t xml:space="preserve"> (top 5)</t>
    </r>
  </si>
  <si>
    <t>Nadi</t>
  </si>
  <si>
    <t>Coolangatta</t>
  </si>
  <si>
    <t>2. Before November 2018, length of stay in New Zealand was captured from intentions on the arrival card. Visitors who depart before processing of their month of arrival has been completed have their length of stay recalculated based on their actual stay. From November 2018, all visitors have their length of stay recalculated based on their actual stay.</t>
  </si>
  <si>
    <t>3. Half of visits are less, and half more, than this duration.</t>
  </si>
  <si>
    <t>4. The last overseas airport of the passenger's flight before arriving in New Zealand. This may not be the person's port of origin, as they may have boarded the aircraft at an earlier port, or come from another port on a connecting flight.</t>
  </si>
  <si>
    <t>5. The New Zealand airport where a passenger was processed by Customs. People may clear Customs at one port after arriving on an international flight into another port, if connections between international terminals are available.</t>
  </si>
  <si>
    <t>6. New Zealand residents arriving in New Zealand after an absence of less than 12 months.</t>
  </si>
  <si>
    <t>7. Before November 2018, the length of absence away from New Zealand was captured from intentions on the departure card. Residents who arrive before processing of their month of departure has been completed have their length of absence recalculated based on their actual absence. From November 2018, all residents have their length of absence recalculated based on their actual absence.</t>
  </si>
  <si>
    <r>
      <rPr>
        <b/>
        <sz val="8"/>
        <rFont val="Arial Mäori"/>
        <family val="2"/>
      </rPr>
      <t>Symbol:</t>
    </r>
    <r>
      <rPr>
        <sz val="8"/>
        <rFont val="Arial Mäori"/>
        <family val="2"/>
      </rPr>
      <t xml:space="preserve"> ... not available</t>
    </r>
  </si>
  <si>
    <t>International travel: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</si>
</sst>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
    <numFmt numFmtId="165" formatCode="#,##0\ \ \ \ "/>
    <numFmt numFmtId="166" formatCode="[$-1409]d\ mmmm\ yyyy;@"/>
    <numFmt numFmtId="167" formatCode="#,##0\ "/>
    <numFmt numFmtId="168" formatCode="#,##0.0\ \ \ \ "/>
    <numFmt numFmtId="169" formatCode="_-* #,##0_-;\-* #,##0_-;_-* &quot;-&quot;??_-;_-@_-"/>
    <numFmt numFmtId="170" formatCode="#,##0\ \ \ "/>
    <numFmt numFmtId="171" formatCode="#,##0.00\ \ \ \ "/>
  </numFmts>
  <fonts count="25" x14ac:knownFonts="1">
    <font>
      <sz val="8"/>
      <name val="Arial"/>
    </font>
    <font>
      <sz val="8"/>
      <name val="Arial"/>
      <family val="2"/>
    </font>
    <font>
      <sz val="10"/>
      <name val="Arial Mäori"/>
      <family val="2"/>
    </font>
    <font>
      <b/>
      <sz val="11"/>
      <name val="Arial Mäori"/>
      <family val="2"/>
    </font>
    <font>
      <sz val="8"/>
      <name val="Arial Mäori"/>
      <family val="2"/>
    </font>
    <font>
      <b/>
      <vertAlign val="superscript"/>
      <sz val="11"/>
      <name val="Arial Mäori"/>
      <family val="2"/>
    </font>
    <font>
      <b/>
      <sz val="8"/>
      <name val="Arial Mäori"/>
      <family val="2"/>
    </font>
    <font>
      <sz val="9"/>
      <name val="Arial"/>
      <family val="2"/>
    </font>
    <font>
      <sz val="10"/>
      <name val="Arial"/>
      <family val="2"/>
    </font>
    <font>
      <sz val="9"/>
      <name val="Arial Mäori"/>
      <family val="2"/>
    </font>
    <font>
      <b/>
      <sz val="12"/>
      <name val="Arial Mäori"/>
      <family val="2"/>
    </font>
    <font>
      <sz val="11"/>
      <name val="Arial Mäori"/>
      <family val="2"/>
    </font>
    <font>
      <u/>
      <sz val="10"/>
      <color theme="10"/>
      <name val="Arial"/>
      <family val="2"/>
    </font>
    <font>
      <sz val="10"/>
      <color theme="1"/>
      <name val="Arial Mäori"/>
      <family val="2"/>
    </font>
    <font>
      <b/>
      <vertAlign val="superscript"/>
      <sz val="8"/>
      <name val="Arial Mäori"/>
      <family val="2"/>
    </font>
    <font>
      <vertAlign val="superscript"/>
      <sz val="8"/>
      <name val="Arial Mäori"/>
      <family val="2"/>
    </font>
    <font>
      <sz val="7"/>
      <name val="Arial Mäori"/>
      <family val="2"/>
    </font>
    <font>
      <sz val="12"/>
      <name val="Arial Mäori"/>
      <family val="2"/>
    </font>
    <font>
      <u/>
      <sz val="10"/>
      <color theme="10"/>
      <name val="Arial Mäori"/>
      <family val="2"/>
    </font>
    <font>
      <b/>
      <sz val="10"/>
      <name val="Arial Mäori"/>
      <family val="2"/>
    </font>
    <font>
      <i/>
      <sz val="10"/>
      <name val="Arial Mäori"/>
      <family val="2"/>
    </font>
    <font>
      <b/>
      <sz val="8"/>
      <name val="Arial"/>
      <family val="2"/>
    </font>
    <font>
      <b/>
      <sz val="11"/>
      <color theme="1"/>
      <name val="Calibri"/>
      <family val="2"/>
      <scheme val="minor"/>
    </font>
    <font>
      <b/>
      <sz val="8"/>
      <color theme="1"/>
      <name val="Arial"/>
      <family val="2"/>
    </font>
    <font>
      <sz val="8"/>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9">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7" fillId="0" borderId="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99">
    <xf numFmtId="0" fontId="0" fillId="0" borderId="0" xfId="0"/>
    <xf numFmtId="165" fontId="4" fillId="0" borderId="0" xfId="1" applyNumberFormat="1" applyFont="1" applyAlignment="1" applyProtection="1">
      <alignment horizontal="right"/>
      <protection locked="0"/>
    </xf>
    <xf numFmtId="0" fontId="10"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xf numFmtId="0" fontId="4" fillId="0" borderId="0" xfId="0" applyFont="1" applyBorder="1" applyAlignment="1">
      <alignment horizontal="left"/>
    </xf>
    <xf numFmtId="165" fontId="4" fillId="0" borderId="0" xfId="0" applyNumberFormat="1" applyFont="1" applyAlignment="1">
      <alignment horizontal="right"/>
    </xf>
    <xf numFmtId="49" fontId="4" fillId="0" borderId="0" xfId="0" applyNumberFormat="1" applyFont="1" applyAlignment="1">
      <alignment horizontal="left"/>
    </xf>
    <xf numFmtId="0" fontId="2" fillId="0" borderId="0" xfId="0" applyFont="1" applyAlignment="1">
      <alignment horizontal="right" vertical="top"/>
    </xf>
    <xf numFmtId="0" fontId="3" fillId="0" borderId="0" xfId="0" applyFont="1" applyAlignment="1">
      <alignment horizontal="left"/>
    </xf>
    <xf numFmtId="0" fontId="2" fillId="0" borderId="0" xfId="0" applyFont="1" applyAlignment="1">
      <alignment horizontal="left"/>
    </xf>
    <xf numFmtId="0" fontId="11" fillId="0" borderId="0" xfId="0" applyFont="1" applyAlignment="1">
      <alignment horizontal="left"/>
    </xf>
    <xf numFmtId="0" fontId="2" fillId="0" borderId="0" xfId="4" applyFont="1" applyAlignment="1">
      <alignment vertical="top"/>
    </xf>
    <xf numFmtId="0" fontId="4" fillId="0" borderId="0" xfId="4" applyFont="1" applyFill="1" applyBorder="1" applyAlignment="1">
      <alignment wrapText="1"/>
    </xf>
    <xf numFmtId="0" fontId="2" fillId="0" borderId="0" xfId="0" applyFont="1" applyAlignment="1">
      <alignment vertical="top"/>
    </xf>
    <xf numFmtId="0" fontId="3" fillId="0" borderId="0" xfId="0" applyFont="1" applyBorder="1" applyAlignment="1">
      <alignment horizontal="left"/>
    </xf>
    <xf numFmtId="0" fontId="11" fillId="0" borderId="0" xfId="0" applyFont="1" applyBorder="1" applyAlignment="1">
      <alignment horizontal="left"/>
    </xf>
    <xf numFmtId="165" fontId="4" fillId="0" borderId="0" xfId="1" applyNumberFormat="1" applyFont="1" applyBorder="1" applyAlignment="1" applyProtection="1">
      <alignment horizontal="right"/>
      <protection locked="0"/>
    </xf>
    <xf numFmtId="0" fontId="3" fillId="0" borderId="0" xfId="4" applyFont="1" applyAlignment="1"/>
    <xf numFmtId="0" fontId="11" fillId="0" borderId="0" xfId="4" applyFont="1" applyAlignment="1"/>
    <xf numFmtId="0" fontId="6" fillId="0" borderId="0" xfId="4" applyFont="1" applyAlignment="1"/>
    <xf numFmtId="164" fontId="4" fillId="0" borderId="0" xfId="1" applyNumberFormat="1" applyFont="1" applyBorder="1" applyAlignment="1" applyProtection="1">
      <alignment horizontal="right"/>
      <protection locked="0"/>
    </xf>
    <xf numFmtId="0" fontId="4" fillId="0" borderId="0" xfId="4" applyFont="1" applyAlignment="1"/>
    <xf numFmtId="164" fontId="6" fillId="0" borderId="0" xfId="1" applyNumberFormat="1" applyFont="1" applyBorder="1" applyAlignment="1" applyProtection="1">
      <alignment horizontal="right"/>
      <protection locked="0"/>
    </xf>
    <xf numFmtId="0" fontId="4" fillId="0" borderId="1" xfId="4" applyFont="1" applyBorder="1" applyAlignment="1"/>
    <xf numFmtId="164" fontId="4" fillId="0" borderId="1" xfId="1" applyNumberFormat="1" applyFont="1" applyBorder="1" applyAlignment="1" applyProtection="1">
      <alignment horizontal="right"/>
      <protection locked="0"/>
    </xf>
    <xf numFmtId="164" fontId="6" fillId="0" borderId="1" xfId="1" applyNumberFormat="1" applyFont="1" applyBorder="1" applyAlignment="1" applyProtection="1">
      <alignment horizontal="right"/>
      <protection locked="0"/>
    </xf>
    <xf numFmtId="0" fontId="4" fillId="0" borderId="0" xfId="4" applyFont="1" applyFill="1" applyAlignment="1"/>
    <xf numFmtId="167" fontId="4" fillId="0" borderId="0" xfId="1" applyNumberFormat="1" applyFont="1" applyBorder="1" applyAlignment="1" applyProtection="1">
      <alignment horizontal="right"/>
      <protection locked="0"/>
    </xf>
    <xf numFmtId="167" fontId="6" fillId="0" borderId="1" xfId="1" applyNumberFormat="1" applyFont="1" applyBorder="1" applyAlignment="1" applyProtection="1">
      <alignment horizontal="right"/>
      <protection locked="0"/>
    </xf>
    <xf numFmtId="0" fontId="4" fillId="0" borderId="0" xfId="0" applyFont="1"/>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2" fontId="16" fillId="0" borderId="12" xfId="0" applyNumberFormat="1" applyFont="1" applyBorder="1" applyAlignment="1">
      <alignment horizontal="center" vertical="center"/>
    </xf>
    <xf numFmtId="2" fontId="16" fillId="0" borderId="9" xfId="0" applyNumberFormat="1" applyFont="1" applyBorder="1" applyAlignment="1">
      <alignment horizontal="center" vertical="center"/>
    </xf>
    <xf numFmtId="0" fontId="4" fillId="0" borderId="0" xfId="0" applyFont="1" applyAlignment="1">
      <alignment horizontal="left"/>
    </xf>
    <xf numFmtId="0" fontId="4" fillId="0" borderId="0" xfId="0" applyFont="1" applyBorder="1"/>
    <xf numFmtId="0" fontId="4" fillId="0" borderId="0" xfId="4" applyFont="1" applyAlignment="1">
      <alignment vertical="center"/>
    </xf>
    <xf numFmtId="0" fontId="4" fillId="0" borderId="12" xfId="4" applyFont="1" applyBorder="1" applyAlignment="1">
      <alignment horizontal="center" vertical="center"/>
    </xf>
    <xf numFmtId="168" fontId="4" fillId="0" borderId="0" xfId="4" applyNumberFormat="1" applyFont="1" applyAlignment="1">
      <alignment horizontal="right"/>
    </xf>
    <xf numFmtId="168" fontId="6" fillId="0" borderId="0" xfId="4" applyNumberFormat="1" applyFont="1" applyAlignment="1">
      <alignment horizontal="right"/>
    </xf>
    <xf numFmtId="168" fontId="4" fillId="0" borderId="1" xfId="4" applyNumberFormat="1" applyFont="1" applyBorder="1" applyAlignment="1">
      <alignment horizontal="right"/>
    </xf>
    <xf numFmtId="0" fontId="6" fillId="0" borderId="1" xfId="4" applyFont="1" applyBorder="1" applyAlignment="1"/>
    <xf numFmtId="168" fontId="6" fillId="0" borderId="1" xfId="4" applyNumberFormat="1" applyFont="1" applyBorder="1" applyAlignment="1">
      <alignment horizontal="right"/>
    </xf>
    <xf numFmtId="0" fontId="4" fillId="0" borderId="0" xfId="4" applyFont="1" applyBorder="1"/>
    <xf numFmtId="0" fontId="4" fillId="0" borderId="0" xfId="0" applyNumberFormat="1" applyFont="1" applyAlignment="1">
      <alignment horizontal="left"/>
    </xf>
    <xf numFmtId="0" fontId="4" fillId="0" borderId="0" xfId="0" applyFont="1" applyAlignment="1"/>
    <xf numFmtId="165" fontId="4" fillId="0" borderId="0" xfId="0" applyNumberFormat="1" applyFont="1" applyAlignment="1"/>
    <xf numFmtId="0" fontId="18" fillId="0" borderId="0" xfId="2" applyFont="1" applyAlignment="1" applyProtection="1">
      <alignment vertical="top"/>
    </xf>
    <xf numFmtId="0" fontId="4" fillId="0" borderId="0" xfId="0" applyFont="1" applyAlignment="1">
      <alignment vertical="top"/>
    </xf>
    <xf numFmtId="0" fontId="4" fillId="0" borderId="0" xfId="0" applyFont="1" applyAlignment="1">
      <alignment horizontal="left" indent="1"/>
    </xf>
    <xf numFmtId="0" fontId="3" fillId="0" borderId="0" xfId="2" applyFont="1" applyAlignment="1" applyProtection="1">
      <alignment horizontal="left"/>
    </xf>
    <xf numFmtId="0" fontId="18" fillId="0" borderId="0" xfId="2" applyFont="1" applyAlignment="1" applyProtection="1"/>
    <xf numFmtId="0" fontId="3" fillId="0" borderId="0" xfId="0" applyFont="1"/>
    <xf numFmtId="0" fontId="4" fillId="0" borderId="0" xfId="6" applyFont="1"/>
    <xf numFmtId="0" fontId="4" fillId="0" borderId="12" xfId="6" applyFont="1" applyBorder="1" applyAlignment="1">
      <alignment horizontal="center" vertical="center" wrapText="1"/>
    </xf>
    <xf numFmtId="0" fontId="4" fillId="0" borderId="9" xfId="6" applyFont="1" applyBorder="1" applyAlignment="1">
      <alignment horizontal="center" vertical="center" wrapText="1"/>
    </xf>
    <xf numFmtId="0" fontId="2" fillId="0" borderId="0" xfId="6" applyFont="1" applyAlignment="1">
      <alignment vertical="top"/>
    </xf>
    <xf numFmtId="0" fontId="2" fillId="0" borderId="0" xfId="6" applyFont="1"/>
    <xf numFmtId="0" fontId="3" fillId="0" borderId="0" xfId="6" applyFont="1" applyAlignment="1"/>
    <xf numFmtId="0" fontId="11" fillId="0" borderId="0" xfId="6" applyFont="1" applyAlignment="1"/>
    <xf numFmtId="0" fontId="16" fillId="0" borderId="6" xfId="6" applyFont="1" applyBorder="1" applyAlignment="1">
      <alignment horizontal="center" vertical="center"/>
    </xf>
    <xf numFmtId="2" fontId="16" fillId="0" borderId="12" xfId="6" applyNumberFormat="1" applyFont="1" applyBorder="1" applyAlignment="1">
      <alignment horizontal="center" vertical="center"/>
    </xf>
    <xf numFmtId="2" fontId="16" fillId="0" borderId="9" xfId="6" applyNumberFormat="1" applyFont="1" applyBorder="1" applyAlignment="1">
      <alignment horizontal="center" vertical="center"/>
    </xf>
    <xf numFmtId="0" fontId="4" fillId="0" borderId="0" xfId="6" applyFont="1" applyAlignment="1">
      <alignment horizontal="left"/>
    </xf>
    <xf numFmtId="0" fontId="4" fillId="0" borderId="0" xfId="6" applyFont="1" applyBorder="1" applyAlignment="1">
      <alignment horizontal="left"/>
    </xf>
    <xf numFmtId="0" fontId="4" fillId="0" borderId="0" xfId="6" applyFont="1" applyBorder="1"/>
    <xf numFmtId="0" fontId="4" fillId="0" borderId="1" xfId="6" applyFont="1" applyBorder="1" applyAlignment="1">
      <alignment horizontal="left"/>
    </xf>
    <xf numFmtId="0" fontId="12" fillId="0" borderId="0" xfId="2" applyAlignment="1" applyProtection="1">
      <alignment vertical="top"/>
    </xf>
    <xf numFmtId="0" fontId="2" fillId="0" borderId="0" xfId="4" applyFont="1"/>
    <xf numFmtId="0" fontId="8" fillId="0" borderId="0" xfId="4" applyFont="1"/>
    <xf numFmtId="164" fontId="4" fillId="0" borderId="0" xfId="11" applyNumberFormat="1" applyFont="1" applyBorder="1" applyAlignment="1" applyProtection="1">
      <alignment horizontal="right" vertical="top"/>
      <protection locked="0"/>
    </xf>
    <xf numFmtId="167" fontId="1" fillId="0" borderId="0" xfId="11" applyNumberFormat="1" applyFont="1" applyBorder="1" applyAlignment="1" applyProtection="1">
      <alignment horizontal="right" vertical="top"/>
      <protection locked="0"/>
    </xf>
    <xf numFmtId="3" fontId="6" fillId="0" borderId="0" xfId="4" applyNumberFormat="1" applyFont="1"/>
    <xf numFmtId="3" fontId="9" fillId="0" borderId="0" xfId="4" applyNumberFormat="1" applyFont="1"/>
    <xf numFmtId="3" fontId="4" fillId="0" borderId="0" xfId="4" applyNumberFormat="1" applyFont="1"/>
    <xf numFmtId="0" fontId="9" fillId="0" borderId="0" xfId="4" applyFont="1"/>
    <xf numFmtId="0" fontId="10" fillId="0" borderId="0" xfId="4" applyFont="1" applyAlignment="1">
      <alignment horizontal="left"/>
    </xf>
    <xf numFmtId="0" fontId="17" fillId="0" borderId="0" xfId="4" applyFont="1" applyAlignment="1">
      <alignment horizontal="left"/>
    </xf>
    <xf numFmtId="17" fontId="9" fillId="0" borderId="0" xfId="4" applyNumberFormat="1" applyFont="1"/>
    <xf numFmtId="164" fontId="6" fillId="0" borderId="1" xfId="6" applyNumberFormat="1" applyFont="1" applyBorder="1" applyAlignment="1"/>
    <xf numFmtId="17" fontId="4" fillId="0" borderId="0" xfId="4" applyNumberFormat="1" applyFont="1"/>
    <xf numFmtId="167" fontId="4" fillId="0" borderId="0" xfId="4" applyNumberFormat="1" applyFont="1"/>
    <xf numFmtId="164" fontId="4" fillId="0" borderId="0" xfId="1" applyNumberFormat="1" applyFont="1" applyFill="1" applyBorder="1" applyAlignment="1" applyProtection="1">
      <alignment horizontal="right"/>
      <protection locked="0"/>
    </xf>
    <xf numFmtId="0" fontId="4" fillId="0" borderId="0" xfId="4" applyFont="1" applyFill="1"/>
    <xf numFmtId="3" fontId="4" fillId="0" borderId="0" xfId="4" applyNumberFormat="1" applyFont="1" applyFill="1"/>
    <xf numFmtId="168" fontId="4" fillId="0" borderId="0" xfId="4" applyNumberFormat="1" applyFont="1" applyFill="1" applyAlignment="1">
      <alignment horizontal="right"/>
    </xf>
    <xf numFmtId="164" fontId="6" fillId="0" borderId="1" xfId="16" applyNumberFormat="1" applyFont="1" applyBorder="1" applyAlignment="1" applyProtection="1">
      <alignment horizontal="right" vertical="top"/>
      <protection locked="0"/>
    </xf>
    <xf numFmtId="164" fontId="4" fillId="0" borderId="0" xfId="16" applyNumberFormat="1" applyFont="1" applyFill="1" applyBorder="1" applyAlignment="1" applyProtection="1">
      <alignment horizontal="right" vertical="top"/>
      <protection locked="0"/>
    </xf>
    <xf numFmtId="164" fontId="4" fillId="0" borderId="1" xfId="16" applyNumberFormat="1" applyFont="1" applyBorder="1" applyAlignment="1" applyProtection="1">
      <alignment horizontal="right" vertical="top"/>
      <protection locked="0"/>
    </xf>
    <xf numFmtId="164" fontId="6" fillId="0" borderId="0" xfId="16" applyNumberFormat="1" applyFont="1" applyBorder="1" applyAlignment="1" applyProtection="1">
      <alignment horizontal="right" vertical="top"/>
      <protection locked="0"/>
    </xf>
    <xf numFmtId="167" fontId="21" fillId="0" borderId="0" xfId="16" applyNumberFormat="1" applyFont="1" applyBorder="1" applyAlignment="1" applyProtection="1">
      <alignment horizontal="right" vertical="top"/>
      <protection locked="0"/>
    </xf>
    <xf numFmtId="168" fontId="1" fillId="0" borderId="0" xfId="4" applyNumberFormat="1" applyFont="1" applyAlignment="1">
      <alignment horizontal="right" vertical="top"/>
    </xf>
    <xf numFmtId="164" fontId="4" fillId="0" borderId="0" xfId="16" applyNumberFormat="1" applyFont="1" applyBorder="1" applyAlignment="1" applyProtection="1">
      <alignment horizontal="right" vertical="top"/>
      <protection locked="0"/>
    </xf>
    <xf numFmtId="167" fontId="1" fillId="0" borderId="0" xfId="16" applyNumberFormat="1" applyFont="1" applyBorder="1" applyAlignment="1" applyProtection="1">
      <alignment horizontal="right" vertical="top"/>
      <protection locked="0"/>
    </xf>
    <xf numFmtId="0" fontId="4" fillId="0" borderId="0" xfId="4" applyFont="1" applyAlignment="1">
      <alignment vertical="top"/>
    </xf>
    <xf numFmtId="168" fontId="4" fillId="0" borderId="0" xfId="4" applyNumberFormat="1" applyFont="1" applyBorder="1" applyAlignment="1">
      <alignment horizontal="right"/>
    </xf>
    <xf numFmtId="168" fontId="6" fillId="0" borderId="0" xfId="4" applyNumberFormat="1" applyFont="1" applyBorder="1" applyAlignment="1">
      <alignment horizontal="right"/>
    </xf>
    <xf numFmtId="0" fontId="4" fillId="0" borderId="0" xfId="0" applyFont="1" applyFill="1"/>
    <xf numFmtId="3" fontId="4" fillId="0" borderId="0" xfId="0" applyNumberFormat="1" applyFont="1" applyFill="1"/>
    <xf numFmtId="167" fontId="21" fillId="0" borderId="1" xfId="17" applyNumberFormat="1" applyFont="1" applyBorder="1" applyAlignment="1" applyProtection="1">
      <alignment horizontal="right" vertical="top"/>
      <protection locked="0"/>
    </xf>
    <xf numFmtId="164" fontId="4" fillId="0" borderId="0" xfId="18" applyNumberFormat="1" applyFont="1" applyBorder="1" applyAlignment="1" applyProtection="1">
      <alignment horizontal="right" vertical="top"/>
      <protection locked="0"/>
    </xf>
    <xf numFmtId="167" fontId="1" fillId="0" borderId="0" xfId="18" applyNumberFormat="1" applyFont="1" applyBorder="1" applyAlignment="1" applyProtection="1">
      <alignment horizontal="right" vertical="top"/>
      <protection locked="0"/>
    </xf>
    <xf numFmtId="0" fontId="4" fillId="0" borderId="0" xfId="4" applyFont="1"/>
    <xf numFmtId="169" fontId="4" fillId="0" borderId="0" xfId="1" applyNumberFormat="1" applyFont="1" applyFill="1"/>
    <xf numFmtId="0" fontId="4" fillId="0" borderId="0" xfId="0" applyNumberFormat="1" applyFont="1" applyFill="1" applyAlignment="1">
      <alignment horizontal="left"/>
    </xf>
    <xf numFmtId="0" fontId="4" fillId="0" borderId="0" xfId="0" applyFont="1" applyFill="1" applyAlignment="1"/>
    <xf numFmtId="49" fontId="4" fillId="0" borderId="0" xfId="0" applyNumberFormat="1" applyFont="1" applyFill="1" applyAlignment="1">
      <alignment horizontal="left"/>
    </xf>
    <xf numFmtId="0" fontId="4" fillId="0" borderId="0" xfId="0" applyFont="1" applyFill="1" applyBorder="1" applyAlignment="1">
      <alignment horizontal="left"/>
    </xf>
    <xf numFmtId="0" fontId="4" fillId="0" borderId="0" xfId="6" applyFont="1" applyAlignment="1">
      <alignment horizontal="center"/>
    </xf>
    <xf numFmtId="170" fontId="4" fillId="0" borderId="0" xfId="6" applyNumberFormat="1" applyFont="1" applyAlignment="1"/>
    <xf numFmtId="170" fontId="4" fillId="0" borderId="0" xfId="6" applyNumberFormat="1" applyFont="1" applyBorder="1" applyAlignment="1"/>
    <xf numFmtId="0" fontId="4" fillId="0" borderId="1" xfId="6" applyFont="1" applyBorder="1" applyAlignment="1">
      <alignment horizontal="center"/>
    </xf>
    <xf numFmtId="170" fontId="4" fillId="0" borderId="1" xfId="6" applyNumberFormat="1" applyFont="1" applyBorder="1" applyAlignment="1"/>
    <xf numFmtId="3" fontId="1" fillId="0" borderId="0" xfId="6" applyNumberFormat="1"/>
    <xf numFmtId="3" fontId="21" fillId="0" borderId="0" xfId="6" applyNumberFormat="1" applyFont="1"/>
    <xf numFmtId="3" fontId="1" fillId="0" borderId="0" xfId="6" applyNumberFormat="1" applyFill="1"/>
    <xf numFmtId="3" fontId="1" fillId="0" borderId="0" xfId="6" applyNumberFormat="1" applyFill="1" applyAlignment="1">
      <alignment vertical="top" wrapText="1"/>
    </xf>
    <xf numFmtId="0" fontId="1" fillId="0" borderId="0" xfId="6"/>
    <xf numFmtId="3" fontId="1" fillId="0" borderId="0" xfId="6" applyNumberFormat="1" applyBorder="1"/>
    <xf numFmtId="3" fontId="1" fillId="0" borderId="1" xfId="6" applyNumberFormat="1" applyBorder="1"/>
    <xf numFmtId="0" fontId="2" fillId="0" borderId="0" xfId="0" applyFont="1" applyFill="1" applyAlignment="1">
      <alignment vertical="top"/>
    </xf>
    <xf numFmtId="0" fontId="2" fillId="0" borderId="0" xfId="0" applyFont="1" applyFill="1"/>
    <xf numFmtId="0" fontId="4" fillId="0" borderId="0" xfId="0" applyFont="1" applyFill="1" applyBorder="1"/>
    <xf numFmtId="0" fontId="3" fillId="0" borderId="0" xfId="0" applyFont="1" applyFill="1" applyAlignment="1">
      <alignment horizontal="left"/>
    </xf>
    <xf numFmtId="0" fontId="3" fillId="0" borderId="0" xfId="0" applyFont="1" applyFill="1" applyBorder="1"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11" fillId="0" borderId="0" xfId="0" applyFont="1" applyFill="1" applyBorder="1" applyAlignment="1">
      <alignment horizontal="left"/>
    </xf>
    <xf numFmtId="0" fontId="2" fillId="0" borderId="0" xfId="0" applyFont="1" applyFill="1" applyAlignment="1">
      <alignment horizontal="left"/>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2" fontId="16" fillId="0" borderId="12" xfId="0" applyNumberFormat="1" applyFont="1" applyFill="1" applyBorder="1" applyAlignment="1">
      <alignment horizontal="center" vertical="center"/>
    </xf>
    <xf numFmtId="2" fontId="16" fillId="0" borderId="9" xfId="0" applyNumberFormat="1" applyFont="1" applyFill="1" applyBorder="1" applyAlignment="1">
      <alignment horizontal="center" vertical="center"/>
    </xf>
    <xf numFmtId="169" fontId="0" fillId="0" borderId="0" xfId="1" applyNumberFormat="1" applyFont="1" applyFill="1"/>
    <xf numFmtId="169" fontId="4" fillId="0" borderId="0" xfId="1" applyNumberFormat="1" applyFont="1" applyFill="1" applyBorder="1"/>
    <xf numFmtId="169" fontId="4" fillId="0" borderId="0" xfId="0" applyNumberFormat="1" applyFont="1" applyFill="1"/>
    <xf numFmtId="3" fontId="4" fillId="0" borderId="0" xfId="0" applyNumberFormat="1" applyFont="1" applyFill="1" applyBorder="1"/>
    <xf numFmtId="49" fontId="4" fillId="0" borderId="1" xfId="0" applyNumberFormat="1" applyFont="1" applyFill="1" applyBorder="1" applyAlignment="1">
      <alignment horizontal="left"/>
    </xf>
    <xf numFmtId="0" fontId="4" fillId="0" borderId="1" xfId="0" applyFont="1" applyFill="1" applyBorder="1" applyAlignment="1">
      <alignment horizontal="left"/>
    </xf>
    <xf numFmtId="49" fontId="4" fillId="0" borderId="0" xfId="0" applyNumberFormat="1" applyFont="1" applyFill="1" applyBorder="1" applyAlignment="1">
      <alignment horizontal="left"/>
    </xf>
    <xf numFmtId="164" fontId="6" fillId="0" borderId="0" xfId="1" applyNumberFormat="1" applyFont="1" applyFill="1" applyBorder="1" applyAlignment="1" applyProtection="1">
      <alignment horizontal="right"/>
      <protection locked="0"/>
    </xf>
    <xf numFmtId="0" fontId="1" fillId="0" borderId="0" xfId="6" applyFont="1"/>
    <xf numFmtId="3" fontId="1" fillId="0" borderId="0" xfId="6" applyNumberFormat="1" applyFont="1"/>
    <xf numFmtId="164" fontId="1" fillId="0" borderId="0" xfId="6" applyNumberFormat="1"/>
    <xf numFmtId="17" fontId="1" fillId="0" borderId="0" xfId="6" applyNumberFormat="1"/>
    <xf numFmtId="167" fontId="6" fillId="0" borderId="0" xfId="1" applyNumberFormat="1" applyFont="1" applyFill="1" applyBorder="1" applyAlignment="1" applyProtection="1">
      <alignment horizontal="right"/>
      <protection locked="0"/>
    </xf>
    <xf numFmtId="167" fontId="4" fillId="0" borderId="0" xfId="1" applyNumberFormat="1" applyFont="1" applyFill="1" applyBorder="1" applyAlignment="1" applyProtection="1">
      <alignment horizontal="right"/>
      <protection locked="0"/>
    </xf>
    <xf numFmtId="3" fontId="23" fillId="0" borderId="1" xfId="6" applyNumberFormat="1" applyFont="1" applyFill="1" applyBorder="1"/>
    <xf numFmtId="0" fontId="4" fillId="0" borderId="12" xfId="4" applyFont="1" applyFill="1" applyBorder="1" applyAlignment="1">
      <alignment horizontal="center" vertical="center"/>
    </xf>
    <xf numFmtId="0" fontId="4" fillId="0" borderId="0" xfId="4" applyFont="1" applyFill="1" applyBorder="1"/>
    <xf numFmtId="0" fontId="1" fillId="0" borderId="0" xfId="6" applyFill="1" applyBorder="1"/>
    <xf numFmtId="0" fontId="6" fillId="0" borderId="0" xfId="4" applyFont="1" applyFill="1" applyAlignment="1"/>
    <xf numFmtId="164" fontId="6" fillId="0" borderId="0" xfId="6" applyNumberFormat="1" applyFont="1" applyFill="1" applyAlignment="1"/>
    <xf numFmtId="168" fontId="6" fillId="0" borderId="0" xfId="4" applyNumberFormat="1" applyFont="1" applyFill="1" applyAlignment="1">
      <alignment horizontal="right"/>
    </xf>
    <xf numFmtId="3" fontId="1" fillId="0" borderId="0" xfId="6" applyNumberFormat="1" applyFill="1" applyBorder="1"/>
    <xf numFmtId="0" fontId="1" fillId="0" borderId="0" xfId="6" applyFill="1"/>
    <xf numFmtId="169" fontId="4" fillId="0" borderId="0" xfId="1" applyNumberFormat="1" applyFont="1" applyFill="1" applyBorder="1" applyAlignment="1" applyProtection="1">
      <alignment horizontal="right"/>
      <protection locked="0"/>
    </xf>
    <xf numFmtId="0" fontId="24" fillId="0" borderId="0" xfId="6" applyFont="1" applyFill="1"/>
    <xf numFmtId="0" fontId="1" fillId="0" borderId="0" xfId="6" applyFont="1" applyFill="1"/>
    <xf numFmtId="0" fontId="1" fillId="0" borderId="0" xfId="4" applyFont="1" applyFill="1"/>
    <xf numFmtId="0" fontId="4" fillId="0" borderId="1" xfId="4" applyFont="1" applyFill="1" applyBorder="1" applyAlignment="1"/>
    <xf numFmtId="164" fontId="4" fillId="0" borderId="1" xfId="1" applyNumberFormat="1" applyFont="1" applyFill="1" applyBorder="1" applyAlignment="1" applyProtection="1">
      <alignment horizontal="right"/>
      <protection locked="0"/>
    </xf>
    <xf numFmtId="3" fontId="1" fillId="0" borderId="1" xfId="6" applyNumberFormat="1" applyFill="1" applyBorder="1"/>
    <xf numFmtId="169" fontId="4" fillId="0" borderId="1" xfId="1" applyNumberFormat="1" applyFont="1" applyFill="1" applyBorder="1"/>
    <xf numFmtId="168" fontId="4" fillId="0" borderId="1" xfId="4" applyNumberFormat="1" applyFont="1" applyFill="1" applyBorder="1" applyAlignment="1">
      <alignment horizontal="right"/>
    </xf>
    <xf numFmtId="0" fontId="9" fillId="0" borderId="0" xfId="4" applyFont="1" applyFill="1" applyBorder="1"/>
    <xf numFmtId="171" fontId="4" fillId="0" borderId="0" xfId="4" applyNumberFormat="1" applyFont="1" applyFill="1" applyAlignment="1">
      <alignment horizontal="center"/>
    </xf>
    <xf numFmtId="169" fontId="0" fillId="0" borderId="0" xfId="1" applyNumberFormat="1" applyFont="1" applyFill="1" applyBorder="1"/>
    <xf numFmtId="3" fontId="0" fillId="0" borderId="0" xfId="0" applyNumberFormat="1"/>
    <xf numFmtId="3" fontId="0" fillId="0" borderId="0" xfId="0" applyNumberFormat="1" applyFill="1"/>
    <xf numFmtId="0" fontId="4" fillId="0" borderId="0" xfId="4" applyFont="1" applyBorder="1" applyAlignment="1">
      <alignment vertical="center"/>
    </xf>
    <xf numFmtId="3" fontId="4" fillId="0" borderId="0" xfId="4" applyNumberFormat="1" applyFont="1" applyBorder="1"/>
    <xf numFmtId="0" fontId="2" fillId="0" borderId="0" xfId="4" applyFont="1" applyFill="1" applyAlignment="1">
      <alignment vertical="top"/>
    </xf>
    <xf numFmtId="0" fontId="2" fillId="0" borderId="0" xfId="4" applyFont="1" applyFill="1"/>
    <xf numFmtId="0" fontId="3" fillId="0" borderId="0" xfId="4" applyFont="1" applyFill="1" applyAlignment="1">
      <alignment horizontal="left"/>
    </xf>
    <xf numFmtId="0" fontId="9" fillId="0" borderId="0" xfId="4" applyFont="1" applyFill="1" applyAlignment="1">
      <alignment horizontal="left"/>
    </xf>
    <xf numFmtId="0" fontId="10" fillId="0" borderId="0" xfId="4" applyFont="1" applyFill="1" applyAlignment="1">
      <alignment horizontal="left"/>
    </xf>
    <xf numFmtId="0" fontId="11" fillId="0" borderId="0" xfId="4" applyFont="1" applyFill="1" applyAlignment="1">
      <alignment horizontal="left"/>
    </xf>
    <xf numFmtId="0" fontId="17" fillId="0" borderId="0" xfId="4" applyFont="1" applyFill="1" applyAlignment="1">
      <alignment horizontal="left"/>
    </xf>
    <xf numFmtId="0" fontId="4" fillId="0" borderId="0" xfId="4" applyFont="1" applyFill="1" applyAlignment="1">
      <alignment vertical="center"/>
    </xf>
    <xf numFmtId="17" fontId="4" fillId="0" borderId="0" xfId="4" applyNumberFormat="1" applyFont="1" applyFill="1" applyAlignment="1">
      <alignment vertical="center"/>
    </xf>
    <xf numFmtId="1" fontId="4" fillId="0" borderId="0" xfId="4" applyNumberFormat="1" applyFont="1" applyFill="1"/>
    <xf numFmtId="0" fontId="6" fillId="0" borderId="1" xfId="4" applyFont="1" applyFill="1" applyBorder="1" applyAlignment="1"/>
    <xf numFmtId="164" fontId="6" fillId="0" borderId="1" xfId="1" applyNumberFormat="1" applyFont="1" applyFill="1" applyBorder="1" applyAlignment="1" applyProtection="1">
      <alignment horizontal="right"/>
      <protection locked="0"/>
    </xf>
    <xf numFmtId="168" fontId="6" fillId="0" borderId="1" xfId="4" applyNumberFormat="1" applyFont="1" applyFill="1" applyBorder="1" applyAlignment="1">
      <alignment horizontal="right"/>
    </xf>
    <xf numFmtId="167" fontId="6" fillId="0" borderId="1" xfId="1" applyNumberFormat="1" applyFont="1" applyFill="1" applyBorder="1" applyAlignment="1" applyProtection="1">
      <alignment horizontal="right"/>
      <protection locked="0"/>
    </xf>
    <xf numFmtId="0" fontId="4" fillId="0" borderId="0" xfId="5" applyFont="1" applyFill="1" applyAlignment="1"/>
    <xf numFmtId="0" fontId="9" fillId="0" borderId="0" xfId="4" applyFont="1" applyFill="1"/>
    <xf numFmtId="3" fontId="22" fillId="0" borderId="0" xfId="6" applyNumberFormat="1" applyFont="1" applyFill="1"/>
    <xf numFmtId="164" fontId="6" fillId="0" borderId="0" xfId="6" applyNumberFormat="1" applyFont="1" applyFill="1" applyBorder="1" applyAlignment="1"/>
    <xf numFmtId="164" fontId="4" fillId="0" borderId="0" xfId="16" applyNumberFormat="1" applyFont="1" applyBorder="1" applyAlignment="1" applyProtection="1">
      <alignment horizontal="right"/>
      <protection locked="0"/>
    </xf>
    <xf numFmtId="167" fontId="1" fillId="0" borderId="0" xfId="16" applyNumberFormat="1" applyFont="1" applyBorder="1" applyAlignment="1" applyProtection="1">
      <alignment horizontal="right"/>
      <protection locked="0"/>
    </xf>
    <xf numFmtId="165" fontId="4" fillId="0" borderId="0" xfId="0" applyNumberFormat="1" applyFont="1" applyBorder="1" applyAlignment="1">
      <alignment horizontal="right"/>
    </xf>
    <xf numFmtId="0" fontId="6" fillId="5" borderId="0" xfId="4" applyFont="1" applyFill="1" applyAlignment="1">
      <alignment horizontal="center"/>
    </xf>
    <xf numFmtId="0" fontId="4" fillId="5" borderId="0" xfId="4" applyFont="1" applyFill="1" applyAlignment="1">
      <alignment horizontal="center"/>
    </xf>
    <xf numFmtId="0" fontId="6" fillId="5" borderId="0" xfId="0" applyFont="1" applyFill="1" applyBorder="1" applyAlignment="1">
      <alignment horizontal="center"/>
    </xf>
    <xf numFmtId="1" fontId="4" fillId="0" borderId="0" xfId="4" applyNumberFormat="1" applyFont="1" applyFill="1" applyBorder="1" applyAlignment="1">
      <alignment horizontal="center" vertical="center" wrapText="1"/>
    </xf>
    <xf numFmtId="1" fontId="4" fillId="0" borderId="3" xfId="4" applyNumberFormat="1" applyFont="1" applyFill="1" applyBorder="1" applyAlignment="1">
      <alignment horizontal="center" vertical="center" wrapText="1"/>
    </xf>
    <xf numFmtId="0" fontId="4" fillId="5" borderId="0" xfId="6" applyFont="1" applyFill="1" applyBorder="1" applyAlignment="1">
      <alignment horizontal="center"/>
    </xf>
    <xf numFmtId="49" fontId="4" fillId="0" borderId="0" xfId="0" applyNumberFormat="1" applyFont="1" applyBorder="1" applyAlignment="1">
      <alignment horizontal="left"/>
    </xf>
    <xf numFmtId="165" fontId="4" fillId="0" borderId="0" xfId="0" applyNumberFormat="1" applyFont="1" applyBorder="1" applyAlignment="1"/>
    <xf numFmtId="167" fontId="4" fillId="0" borderId="0" xfId="1" applyNumberFormat="1" applyFont="1" applyFill="1" applyBorder="1" applyAlignment="1" applyProtection="1">
      <alignment horizontal="center"/>
      <protection locked="0"/>
    </xf>
    <xf numFmtId="0" fontId="6" fillId="0" borderId="0" xfId="4" applyFont="1" applyFill="1" applyBorder="1" applyAlignment="1">
      <alignment wrapText="1"/>
    </xf>
    <xf numFmtId="167" fontId="4" fillId="0" borderId="0" xfId="1"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0" fontId="4" fillId="0" borderId="9" xfId="4" applyFont="1" applyBorder="1" applyAlignment="1">
      <alignment horizontal="center" vertical="center"/>
    </xf>
    <xf numFmtId="0" fontId="3" fillId="0" borderId="0" xfId="4" applyFont="1" applyAlignment="1">
      <alignment horizontal="left"/>
    </xf>
    <xf numFmtId="0" fontId="4" fillId="0" borderId="0" xfId="4" applyFont="1" applyFill="1" applyBorder="1" applyAlignment="1">
      <alignment vertical="center" wrapText="1"/>
    </xf>
    <xf numFmtId="0" fontId="4" fillId="0" borderId="9" xfId="4" applyFont="1" applyFill="1" applyBorder="1" applyAlignment="1">
      <alignment horizontal="center" vertical="center"/>
    </xf>
    <xf numFmtId="1" fontId="4" fillId="0" borderId="0" xfId="4" applyNumberFormat="1" applyFont="1" applyBorder="1" applyAlignment="1">
      <alignment horizontal="center" vertical="center" wrapText="1"/>
    </xf>
    <xf numFmtId="167" fontId="4" fillId="0" borderId="0" xfId="4" applyNumberFormat="1" applyFont="1" applyFill="1"/>
    <xf numFmtId="164" fontId="4" fillId="0" borderId="0" xfId="4" applyNumberFormat="1" applyFont="1" applyFill="1"/>
    <xf numFmtId="164" fontId="6" fillId="0" borderId="0" xfId="4" applyNumberFormat="1" applyFont="1" applyFill="1"/>
    <xf numFmtId="166" fontId="2" fillId="0" borderId="0" xfId="0" applyNumberFormat="1" applyFont="1" applyAlignment="1">
      <alignment horizontal="left" vertical="top" wrapText="1"/>
    </xf>
    <xf numFmtId="166" fontId="4" fillId="0" borderId="0" xfId="0" applyNumberFormat="1" applyFont="1" applyAlignment="1">
      <alignment horizontal="left" vertical="top" wrapText="1"/>
    </xf>
    <xf numFmtId="0" fontId="18" fillId="0" borderId="0" xfId="2" applyFont="1" applyAlignment="1" applyProtection="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18" fillId="0" borderId="0" xfId="2" applyFont="1" applyAlignment="1" applyProtection="1">
      <alignment horizontal="left" vertical="top"/>
    </xf>
    <xf numFmtId="0" fontId="4" fillId="0" borderId="0" xfId="0" applyFont="1" applyAlignment="1">
      <alignment horizontal="left" vertical="top"/>
    </xf>
    <xf numFmtId="0" fontId="4" fillId="0" borderId="0" xfId="6" applyFont="1" applyBorder="1" applyAlignment="1">
      <alignment horizontal="left" wrapText="1"/>
    </xf>
    <xf numFmtId="0" fontId="4" fillId="0" borderId="4" xfId="6" applyFont="1" applyBorder="1" applyAlignment="1">
      <alignment horizontal="left" vertical="center"/>
    </xf>
    <xf numFmtId="0" fontId="4" fillId="0" borderId="14" xfId="6" applyFont="1" applyBorder="1" applyAlignment="1">
      <alignment horizontal="left" vertical="center"/>
    </xf>
    <xf numFmtId="0" fontId="4" fillId="0" borderId="10" xfId="6" applyFont="1" applyBorder="1" applyAlignment="1">
      <alignment horizontal="left" vertical="center"/>
    </xf>
    <xf numFmtId="0" fontId="4" fillId="0" borderId="7"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8" xfId="6" applyFont="1" applyBorder="1" applyAlignment="1">
      <alignment horizontal="center" vertical="center" wrapText="1"/>
    </xf>
    <xf numFmtId="0" fontId="4" fillId="0" borderId="9"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 xfId="6" applyFont="1" applyBorder="1" applyAlignment="1">
      <alignment horizontal="center" vertical="center" wrapText="1"/>
    </xf>
    <xf numFmtId="0" fontId="4" fillId="0" borderId="15" xfId="6" applyFont="1" applyBorder="1" applyAlignment="1">
      <alignment horizontal="center" vertical="center" wrapText="1"/>
    </xf>
    <xf numFmtId="0" fontId="4" fillId="0" borderId="11" xfId="6" applyFont="1" applyBorder="1" applyAlignment="1">
      <alignment horizontal="center" vertical="center" wrapText="1"/>
    </xf>
    <xf numFmtId="0" fontId="6" fillId="2" borderId="0" xfId="6" applyFont="1" applyFill="1" applyBorder="1" applyAlignment="1">
      <alignment horizontal="center"/>
    </xf>
    <xf numFmtId="0" fontId="4" fillId="0" borderId="3" xfId="6" applyFont="1" applyBorder="1" applyAlignment="1">
      <alignment horizontal="left" wrapText="1"/>
    </xf>
    <xf numFmtId="0" fontId="4" fillId="0" borderId="0" xfId="6" applyFont="1" applyAlignment="1">
      <alignment horizontal="left" wrapText="1"/>
    </xf>
    <xf numFmtId="0" fontId="4" fillId="0" borderId="0" xfId="5" applyFont="1" applyAlignment="1">
      <alignment horizontal="left"/>
    </xf>
    <xf numFmtId="0" fontId="6" fillId="0" borderId="0" xfId="4" applyFont="1" applyAlignment="1">
      <alignment wrapText="1"/>
    </xf>
    <xf numFmtId="0" fontId="6" fillId="0" borderId="0" xfId="5" applyFont="1" applyAlignment="1">
      <alignment horizontal="left"/>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4" fillId="0" borderId="0" xfId="0" applyFont="1" applyFill="1" applyAlignment="1">
      <alignment horizontal="left" wrapText="1"/>
    </xf>
    <xf numFmtId="0" fontId="6" fillId="4" borderId="0" xfId="0" applyFont="1" applyFill="1" applyBorder="1" applyAlignment="1">
      <alignment horizontal="center"/>
    </xf>
    <xf numFmtId="0" fontId="4" fillId="0" borderId="0" xfId="5" applyFont="1" applyFill="1" applyAlignment="1">
      <alignment horizontal="left" wrapText="1"/>
    </xf>
    <xf numFmtId="0" fontId="6" fillId="2" borderId="0"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2" borderId="0" xfId="0" applyFont="1" applyFill="1" applyBorder="1" applyAlignment="1">
      <alignment horizontal="center"/>
    </xf>
    <xf numFmtId="0" fontId="4" fillId="0" borderId="0" xfId="5" applyFont="1" applyAlignment="1">
      <alignment horizontal="left" wrapText="1"/>
    </xf>
    <xf numFmtId="0" fontId="4" fillId="0" borderId="3" xfId="0" applyFont="1" applyBorder="1" applyAlignment="1">
      <alignment horizontal="left" wrapText="1"/>
    </xf>
    <xf numFmtId="0" fontId="4" fillId="0" borderId="0" xfId="0" applyFont="1" applyAlignment="1">
      <alignment horizontal="left" wrapText="1"/>
    </xf>
    <xf numFmtId="1" fontId="4" fillId="0" borderId="7" xfId="4" applyNumberFormat="1" applyFont="1" applyBorder="1" applyAlignment="1">
      <alignment horizontal="center" vertical="center" wrapText="1"/>
    </xf>
    <xf numFmtId="1" fontId="4" fillId="0" borderId="8" xfId="4" applyNumberFormat="1" applyFont="1" applyBorder="1" applyAlignment="1">
      <alignment horizontal="center" vertical="center" wrapText="1"/>
    </xf>
    <xf numFmtId="0" fontId="4" fillId="0" borderId="0" xfId="4" applyFont="1" applyAlignment="1">
      <alignment horizontal="left" wrapText="1"/>
    </xf>
    <xf numFmtId="0" fontId="4" fillId="0" borderId="9" xfId="4" applyFont="1" applyBorder="1" applyAlignment="1">
      <alignment horizontal="center" vertical="center"/>
    </xf>
    <xf numFmtId="0" fontId="4" fillId="0" borderId="6" xfId="4" applyFont="1" applyBorder="1" applyAlignment="1">
      <alignment horizontal="center" vertical="center"/>
    </xf>
    <xf numFmtId="0" fontId="4" fillId="0" borderId="5" xfId="4" applyFont="1" applyBorder="1" applyAlignment="1">
      <alignment horizontal="center" vertical="center"/>
    </xf>
    <xf numFmtId="0" fontId="6" fillId="0" borderId="0" xfId="4" applyFont="1" applyAlignment="1">
      <alignment horizontal="left"/>
    </xf>
    <xf numFmtId="0" fontId="4" fillId="0" borderId="4" xfId="4" applyFont="1" applyFill="1" applyBorder="1" applyAlignment="1">
      <alignment vertical="center" wrapText="1"/>
    </xf>
    <xf numFmtId="0" fontId="4" fillId="0" borderId="14" xfId="4" applyFont="1" applyFill="1" applyBorder="1" applyAlignment="1">
      <alignment vertical="center" wrapText="1"/>
    </xf>
    <xf numFmtId="0" fontId="4" fillId="0" borderId="10" xfId="4" applyFont="1" applyFill="1" applyBorder="1" applyAlignment="1">
      <alignment vertical="center" wrapText="1"/>
    </xf>
    <xf numFmtId="0" fontId="6" fillId="3" borderId="0" xfId="4" applyFont="1" applyFill="1" applyAlignment="1">
      <alignment horizontal="center"/>
    </xf>
    <xf numFmtId="0" fontId="6" fillId="0" borderId="0" xfId="4" applyFont="1" applyAlignment="1">
      <alignment horizontal="left" wrapText="1"/>
    </xf>
    <xf numFmtId="0" fontId="3" fillId="0" borderId="0" xfId="4" applyFont="1" applyAlignment="1">
      <alignment horizontal="left"/>
    </xf>
    <xf numFmtId="0" fontId="11" fillId="0" borderId="0" xfId="4" applyFont="1" applyAlignment="1">
      <alignment horizontal="left"/>
    </xf>
    <xf numFmtId="0" fontId="4" fillId="0" borderId="3" xfId="4" applyFont="1" applyFill="1" applyBorder="1" applyAlignment="1">
      <alignment vertical="center" wrapText="1"/>
    </xf>
    <xf numFmtId="0" fontId="4" fillId="0" borderId="0" xfId="4" applyFont="1" applyFill="1" applyBorder="1" applyAlignment="1">
      <alignment vertical="center" wrapText="1"/>
    </xf>
    <xf numFmtId="0" fontId="4" fillId="0" borderId="1" xfId="4" applyFont="1" applyFill="1" applyBorder="1" applyAlignment="1">
      <alignment vertical="center" wrapText="1"/>
    </xf>
    <xf numFmtId="1" fontId="4" fillId="0" borderId="7" xfId="4" applyNumberFormat="1" applyFont="1" applyFill="1" applyBorder="1" applyAlignment="1">
      <alignment horizontal="center" vertical="center" wrapText="1"/>
    </xf>
    <xf numFmtId="1" fontId="4" fillId="0" borderId="8" xfId="4" applyNumberFormat="1" applyFont="1" applyFill="1" applyBorder="1" applyAlignment="1">
      <alignment horizontal="center" vertical="center" wrapText="1"/>
    </xf>
    <xf numFmtId="0" fontId="4" fillId="0" borderId="9"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0" xfId="6" applyFont="1" applyFill="1" applyAlignment="1">
      <alignment horizontal="left" wrapText="1"/>
    </xf>
    <xf numFmtId="0" fontId="4" fillId="0" borderId="0" xfId="4" applyFont="1" applyFill="1" applyAlignment="1">
      <alignment horizontal="left" wrapText="1"/>
    </xf>
    <xf numFmtId="0" fontId="6" fillId="0" borderId="0" xfId="4" applyFont="1" applyFill="1" applyAlignment="1">
      <alignment horizontal="left" wrapText="1"/>
    </xf>
    <xf numFmtId="0" fontId="6" fillId="0" borderId="0" xfId="5" applyFont="1" applyFill="1" applyAlignment="1">
      <alignment horizontal="left"/>
    </xf>
    <xf numFmtId="0" fontId="6" fillId="4" borderId="0" xfId="4" applyFont="1" applyFill="1" applyAlignment="1">
      <alignment horizontal="center"/>
    </xf>
    <xf numFmtId="1" fontId="4" fillId="0" borderId="0" xfId="4" applyNumberFormat="1" applyFont="1" applyBorder="1" applyAlignment="1">
      <alignment horizontal="center" vertical="center" wrapText="1"/>
    </xf>
    <xf numFmtId="0" fontId="4" fillId="0" borderId="0" xfId="4" applyFont="1" applyAlignment="1">
      <alignment horizontal="left" vertical="top" wrapText="1"/>
    </xf>
    <xf numFmtId="0" fontId="6" fillId="3" borderId="3" xfId="4" applyFont="1" applyFill="1" applyBorder="1" applyAlignment="1">
      <alignment horizontal="center"/>
    </xf>
    <xf numFmtId="0" fontId="4" fillId="0" borderId="0" xfId="5" applyFont="1" applyAlignment="1"/>
    <xf numFmtId="167" fontId="6" fillId="0" borderId="0" xfId="1" applyNumberFormat="1" applyFont="1" applyFill="1" applyBorder="1" applyAlignment="1" applyProtection="1">
      <alignment horizontal="center"/>
      <protection locked="0"/>
    </xf>
  </cellXfs>
  <cellStyles count="19">
    <cellStyle name="Comma" xfId="1" builtinId="3"/>
    <cellStyle name="Comma 2" xfId="7" xr:uid="{00000000-0005-0000-0000-000001000000}"/>
    <cellStyle name="Comma 2 2" xfId="9" xr:uid="{00000000-0005-0000-0000-000001000000}"/>
    <cellStyle name="Comma 2 3" xfId="12" xr:uid="{00000000-0005-0000-0000-00003A000000}"/>
    <cellStyle name="Comma 2 4" xfId="14" xr:uid="{00000000-0005-0000-0000-00003C000000}"/>
    <cellStyle name="Comma 2 5" xfId="16" xr:uid="{00000000-0005-0000-0000-00003E000000}"/>
    <cellStyle name="Comma 2 6" xfId="18" xr:uid="{00000000-0005-0000-0000-000040000000}"/>
    <cellStyle name="Comma 3" xfId="8" xr:uid="{00000000-0005-0000-0000-000036000000}"/>
    <cellStyle name="Comma 4" xfId="11" xr:uid="{00000000-0005-0000-0000-000039000000}"/>
    <cellStyle name="Comma 5" xfId="13" xr:uid="{00000000-0005-0000-0000-00003B000000}"/>
    <cellStyle name="Comma 6" xfId="15" xr:uid="{00000000-0005-0000-0000-00003D000000}"/>
    <cellStyle name="Comma 7" xfId="17" xr:uid="{00000000-0005-0000-0000-00003F000000}"/>
    <cellStyle name="Hyperlink" xfId="2" builtinId="8"/>
    <cellStyle name="Normal" xfId="0" builtinId="0"/>
    <cellStyle name="Normal 2" xfId="6" xr:uid="{00000000-0005-0000-0000-000004000000}"/>
    <cellStyle name="Normal 2 2" xfId="3" xr:uid="{00000000-0005-0000-0000-000005000000}"/>
    <cellStyle name="Normal 2 3" xfId="10" xr:uid="{00000000-0005-0000-0000-000003000000}"/>
    <cellStyle name="Normal_em-may08-all-tables" xfId="4" xr:uid="{00000000-0005-0000-0000-000006000000}"/>
    <cellStyle name="Normal_Migration PLT new table templates"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infoshare/" TargetMode="External"/><Relationship Id="rId2" Type="http://schemas.openxmlformats.org/officeDocument/2006/relationships/hyperlink" Target="mailto:info@stats.govt.nz" TargetMode="External"/><Relationship Id="rId1" Type="http://schemas.openxmlformats.org/officeDocument/2006/relationships/hyperlink" Target="http://www.stats.govt.nz/about-infoshare" TargetMode="External"/><Relationship Id="rId5" Type="http://schemas.openxmlformats.org/officeDocument/2006/relationships/printerSettings" Target="../printerSettings/printerSettings1.bin"/><Relationship Id="rId4"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4"/>
  <sheetViews>
    <sheetView tabSelected="1" zoomScaleNormal="100" workbookViewId="0"/>
  </sheetViews>
  <sheetFormatPr defaultColWidth="9.33203125" defaultRowHeight="11.25" x14ac:dyDescent="0.2"/>
  <cols>
    <col min="1" max="1" width="8" style="31" bestFit="1" customWidth="1"/>
    <col min="2" max="2" width="102" style="31" bestFit="1" customWidth="1"/>
    <col min="3" max="16384" width="9.33203125" style="31"/>
  </cols>
  <sheetData>
    <row r="1" spans="1:2" ht="15.75" x14ac:dyDescent="0.2">
      <c r="A1" s="2" t="s">
        <v>260</v>
      </c>
      <c r="B1" s="2"/>
    </row>
    <row r="2" spans="1:2" ht="13.5" customHeight="1" x14ac:dyDescent="0.2">
      <c r="A2" s="5"/>
      <c r="B2" s="5"/>
    </row>
    <row r="3" spans="1:2" ht="13.5" customHeight="1" x14ac:dyDescent="0.2">
      <c r="A3" s="3" t="s">
        <v>0</v>
      </c>
      <c r="B3" s="15"/>
    </row>
    <row r="4" spans="1:2" ht="13.5" customHeight="1" x14ac:dyDescent="0.2">
      <c r="A4" s="9">
        <v>1</v>
      </c>
      <c r="B4" s="69" t="s">
        <v>1</v>
      </c>
    </row>
    <row r="5" spans="1:2" ht="13.5" customHeight="1" x14ac:dyDescent="0.2">
      <c r="A5" s="9">
        <v>2</v>
      </c>
      <c r="B5" s="49" t="s">
        <v>2</v>
      </c>
    </row>
    <row r="6" spans="1:2" ht="13.5" customHeight="1" x14ac:dyDescent="0.2">
      <c r="A6" s="9">
        <v>3</v>
      </c>
      <c r="B6" s="49" t="s">
        <v>3</v>
      </c>
    </row>
    <row r="7" spans="1:2" ht="13.5" customHeight="1" x14ac:dyDescent="0.2">
      <c r="A7" s="9">
        <v>4</v>
      </c>
      <c r="B7" s="49" t="s">
        <v>4</v>
      </c>
    </row>
    <row r="8" spans="1:2" ht="13.5" customHeight="1" x14ac:dyDescent="0.2">
      <c r="A8" s="9">
        <v>5</v>
      </c>
      <c r="B8" s="49" t="s">
        <v>5</v>
      </c>
    </row>
    <row r="9" spans="1:2" ht="13.5" customHeight="1" x14ac:dyDescent="0.2">
      <c r="A9" s="9">
        <v>6</v>
      </c>
      <c r="B9" s="49" t="s">
        <v>6</v>
      </c>
    </row>
    <row r="10" spans="1:2" ht="13.5" customHeight="1" x14ac:dyDescent="0.2">
      <c r="A10" s="9">
        <v>7</v>
      </c>
      <c r="B10" s="49" t="s">
        <v>7</v>
      </c>
    </row>
    <row r="11" spans="1:2" ht="13.5" customHeight="1" x14ac:dyDescent="0.2">
      <c r="A11" s="9">
        <v>8</v>
      </c>
      <c r="B11" s="49" t="s">
        <v>8</v>
      </c>
    </row>
    <row r="12" spans="1:2" ht="13.5" customHeight="1" x14ac:dyDescent="0.2">
      <c r="A12" s="4"/>
      <c r="B12" s="15"/>
    </row>
    <row r="13" spans="1:2" ht="13.5" customHeight="1" x14ac:dyDescent="0.2">
      <c r="A13" s="3" t="s">
        <v>9</v>
      </c>
      <c r="B13" s="50"/>
    </row>
    <row r="14" spans="1:2" ht="13.5" customHeight="1" x14ac:dyDescent="0.2">
      <c r="A14" s="218" t="s">
        <v>10</v>
      </c>
      <c r="B14" s="219"/>
    </row>
    <row r="15" spans="1:2" ht="13.5" customHeight="1" x14ac:dyDescent="0.2">
      <c r="A15" s="217" t="s">
        <v>11</v>
      </c>
      <c r="B15" s="217"/>
    </row>
    <row r="16" spans="1:2" ht="13.5" customHeight="1" x14ac:dyDescent="0.2">
      <c r="A16" s="4"/>
      <c r="B16" s="15"/>
    </row>
    <row r="17" spans="1:2" ht="13.5" customHeight="1" x14ac:dyDescent="0.2">
      <c r="A17" s="218" t="s">
        <v>12</v>
      </c>
      <c r="B17" s="219"/>
    </row>
    <row r="18" spans="1:2" ht="13.5" customHeight="1" x14ac:dyDescent="0.2">
      <c r="A18" s="4" t="s">
        <v>13</v>
      </c>
      <c r="B18" s="15"/>
    </row>
    <row r="19" spans="1:2" ht="13.5" customHeight="1" x14ac:dyDescent="0.2">
      <c r="A19" s="15" t="s">
        <v>14</v>
      </c>
      <c r="B19" s="15"/>
    </row>
    <row r="20" spans="1:2" ht="13.5" customHeight="1" x14ac:dyDescent="0.2">
      <c r="A20" s="4"/>
      <c r="B20" s="15"/>
    </row>
    <row r="21" spans="1:2" ht="13.5" customHeight="1" x14ac:dyDescent="0.2">
      <c r="A21" s="4" t="s">
        <v>15</v>
      </c>
      <c r="B21" s="15"/>
    </row>
    <row r="22" spans="1:2" ht="13.5" customHeight="1" x14ac:dyDescent="0.2">
      <c r="A22" s="220" t="s">
        <v>16</v>
      </c>
      <c r="B22" s="221"/>
    </row>
    <row r="23" spans="1:2" ht="13.5" customHeight="1" x14ac:dyDescent="0.2">
      <c r="A23" s="51"/>
    </row>
    <row r="24" spans="1:2" ht="13.5" customHeight="1" x14ac:dyDescent="0.25">
      <c r="A24" s="52" t="s">
        <v>17</v>
      </c>
      <c r="B24" s="52"/>
    </row>
    <row r="25" spans="1:2" ht="13.5" customHeight="1" x14ac:dyDescent="0.2">
      <c r="A25" s="218" t="s">
        <v>18</v>
      </c>
      <c r="B25" s="219"/>
    </row>
    <row r="26" spans="1:2" ht="13.5" customHeight="1" x14ac:dyDescent="0.2">
      <c r="A26" s="11" t="s">
        <v>19</v>
      </c>
      <c r="B26" s="53" t="s">
        <v>20</v>
      </c>
    </row>
    <row r="27" spans="1:2" ht="13.5" customHeight="1" x14ac:dyDescent="0.2">
      <c r="A27" s="11" t="s">
        <v>21</v>
      </c>
      <c r="B27" s="5" t="s">
        <v>22</v>
      </c>
    </row>
    <row r="28" spans="1:2" ht="13.5" customHeight="1" x14ac:dyDescent="0.2"/>
    <row r="29" spans="1:2" ht="13.5" customHeight="1" x14ac:dyDescent="0.25">
      <c r="A29" s="54" t="s">
        <v>23</v>
      </c>
    </row>
    <row r="30" spans="1:2" ht="13.5" customHeight="1" x14ac:dyDescent="0.2">
      <c r="A30" s="5" t="s">
        <v>24</v>
      </c>
    </row>
    <row r="31" spans="1:2" ht="13.5" customHeight="1" x14ac:dyDescent="0.2"/>
    <row r="32" spans="1:2" ht="13.5" customHeight="1" x14ac:dyDescent="0.25">
      <c r="A32" s="54" t="s">
        <v>25</v>
      </c>
    </row>
    <row r="33" spans="1:2" ht="13.5" customHeight="1" x14ac:dyDescent="0.2">
      <c r="A33" s="215">
        <v>43511</v>
      </c>
      <c r="B33" s="216"/>
    </row>
    <row r="34" spans="1:2" ht="13.5" customHeight="1" x14ac:dyDescent="0.2">
      <c r="A34" s="217" t="s">
        <v>26</v>
      </c>
      <c r="B34" s="217"/>
    </row>
  </sheetData>
  <mergeCells count="7">
    <mergeCell ref="A33:B33"/>
    <mergeCell ref="A34:B34"/>
    <mergeCell ref="A14:B14"/>
    <mergeCell ref="A15:B15"/>
    <mergeCell ref="A17:B17"/>
    <mergeCell ref="A22:B22"/>
    <mergeCell ref="A25:B25"/>
  </mergeCells>
  <hyperlinks>
    <hyperlink ref="A22" r:id="rId1" display="http://www.stats.govt.nz/about-infoshare" xr:uid="{00000000-0004-0000-0000-000000000000}"/>
    <hyperlink ref="B26" r:id="rId2" xr:uid="{00000000-0004-0000-0000-000001000000}"/>
    <hyperlink ref="A15:B15" r:id="rId3" display="Infoshare (www.stats.govt.nz/infoshare)." xr:uid="{00000000-0004-0000-0000-000002000000}"/>
    <hyperlink ref="B4" location="'Table 1'!A1" display="International travel and migration summary, by direction and passenger type" xr:uid="{00000000-0004-0000-0000-000003000000}"/>
    <hyperlink ref="B5" location="'Table 2'!A1" display="International travel and migration, by direction and passenger type, seasonally adjusted and trend series" xr:uid="{00000000-0004-0000-0000-000004000000}"/>
    <hyperlink ref="A34:B34" r:id="rId4" display="www.stats.govt.nz" xr:uid="{00000000-0004-0000-0000-000005000000}"/>
    <hyperlink ref="B6" location="'Table 3'!A1" display="Estimated short-term travel, by direction and passenger type, seasonally adjusted and trend series" xr:uid="{00000000-0004-0000-0000-000006000000}"/>
    <hyperlink ref="B11" location="'Table 8'!A1" display="Key characteristics of short-term travellers" xr:uid="{00000000-0004-0000-0000-000007000000}"/>
    <hyperlink ref="B7" location="'Table 4'!A1" display="Overseas visitor arrivals, by country of last permanent residence" xr:uid="{00000000-0004-0000-0000-000008000000}"/>
    <hyperlink ref="B8" location="'Table 5'!A1" display="Overseas visitor arrivals, by travel purpose and country of last permanent residence" xr:uid="{00000000-0004-0000-0000-000009000000}"/>
    <hyperlink ref="B9" location="'Table 6'!A1" display="New Zealand resident arrivals, by main country visited" xr:uid="{00000000-0004-0000-0000-00000A000000}"/>
    <hyperlink ref="B10" location="'Table 6'!A1" display="New Zealand resident arrivals, by main country visited" xr:uid="{00000000-0004-0000-0000-00000B000000}"/>
  </hyperlinks>
  <printOptions horizontalCentered="1"/>
  <pageMargins left="0.39370078740157483" right="0.39370078740157483" top="0.39370078740157483" bottom="0.39370078740157483" header="0.39370078740157483" footer="0.3937007874015748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zoomScaleNormal="100" workbookViewId="0">
      <pane xSplit="1" ySplit="7" topLeftCell="B8" activePane="bottomRight" state="frozen"/>
      <selection activeCell="F29" sqref="F29"/>
      <selection pane="topRight" activeCell="F29" sqref="F29"/>
      <selection pane="bottomLeft" activeCell="F29" sqref="F29"/>
      <selection pane="bottomRight"/>
    </sheetView>
  </sheetViews>
  <sheetFormatPr defaultColWidth="9.33203125" defaultRowHeight="11.25" x14ac:dyDescent="0.2"/>
  <cols>
    <col min="1" max="1" width="11.1640625" style="55" bestFit="1" customWidth="1"/>
    <col min="2" max="2" width="9.5" style="55" customWidth="1"/>
    <col min="3" max="4" width="11" style="55" customWidth="1"/>
    <col min="5" max="5" width="10" style="55" customWidth="1"/>
    <col min="6" max="7" width="12.5" style="55" customWidth="1"/>
    <col min="8" max="8" width="11.83203125" style="55" customWidth="1"/>
    <col min="9" max="10" width="11" style="55" customWidth="1"/>
    <col min="11" max="11" width="10" style="55" customWidth="1"/>
    <col min="12" max="13" width="12.5" style="55" customWidth="1"/>
    <col min="14" max="14" width="11.83203125" style="55" customWidth="1"/>
    <col min="15" max="15" width="11" style="55" customWidth="1"/>
    <col min="16" max="16384" width="9.33203125" style="55"/>
  </cols>
  <sheetData>
    <row r="1" spans="1:15" ht="12.75" x14ac:dyDescent="0.2">
      <c r="A1" s="58" t="s">
        <v>27</v>
      </c>
      <c r="C1" s="59"/>
      <c r="D1" s="59"/>
      <c r="E1" s="59"/>
      <c r="F1" s="59"/>
      <c r="G1" s="59"/>
      <c r="H1" s="59"/>
      <c r="I1" s="59"/>
    </row>
    <row r="2" spans="1:15" ht="15" x14ac:dyDescent="0.25">
      <c r="A2" s="60" t="s">
        <v>28</v>
      </c>
      <c r="B2" s="60"/>
      <c r="C2" s="60"/>
      <c r="D2" s="60"/>
      <c r="E2" s="60"/>
      <c r="F2" s="60"/>
      <c r="G2" s="60"/>
      <c r="H2" s="60"/>
      <c r="I2" s="60"/>
      <c r="J2" s="60"/>
      <c r="K2" s="60"/>
      <c r="L2" s="60"/>
      <c r="M2" s="60"/>
      <c r="N2" s="60"/>
      <c r="O2" s="60"/>
    </row>
    <row r="3" spans="1:15" ht="14.25" x14ac:dyDescent="0.2">
      <c r="A3" s="61" t="s">
        <v>29</v>
      </c>
      <c r="B3" s="61"/>
      <c r="C3" s="61"/>
      <c r="D3" s="61"/>
      <c r="E3" s="61"/>
      <c r="F3" s="61"/>
      <c r="G3" s="61"/>
      <c r="H3" s="61"/>
      <c r="I3" s="61"/>
      <c r="J3" s="61"/>
      <c r="K3" s="61"/>
      <c r="L3" s="61"/>
      <c r="M3" s="61"/>
      <c r="N3" s="61"/>
      <c r="O3" s="61"/>
    </row>
    <row r="4" spans="1:15" x14ac:dyDescent="0.2">
      <c r="A4" s="223" t="s">
        <v>30</v>
      </c>
      <c r="B4" s="226" t="s">
        <v>31</v>
      </c>
      <c r="C4" s="229" t="s">
        <v>32</v>
      </c>
      <c r="D4" s="230"/>
      <c r="E4" s="230"/>
      <c r="F4" s="230"/>
      <c r="G4" s="230"/>
      <c r="H4" s="231"/>
      <c r="I4" s="229" t="s">
        <v>33</v>
      </c>
      <c r="J4" s="230"/>
      <c r="K4" s="230"/>
      <c r="L4" s="230"/>
      <c r="M4" s="230"/>
      <c r="N4" s="231"/>
      <c r="O4" s="232" t="s">
        <v>34</v>
      </c>
    </row>
    <row r="5" spans="1:15" ht="11.65" customHeight="1" x14ac:dyDescent="0.2">
      <c r="A5" s="224"/>
      <c r="B5" s="227"/>
      <c r="C5" s="229" t="s">
        <v>35</v>
      </c>
      <c r="D5" s="230"/>
      <c r="E5" s="231"/>
      <c r="F5" s="229" t="s">
        <v>36</v>
      </c>
      <c r="G5" s="230"/>
      <c r="H5" s="226" t="s">
        <v>37</v>
      </c>
      <c r="I5" s="229" t="s">
        <v>35</v>
      </c>
      <c r="J5" s="230"/>
      <c r="K5" s="231"/>
      <c r="L5" s="229" t="s">
        <v>36</v>
      </c>
      <c r="M5" s="230"/>
      <c r="N5" s="226" t="s">
        <v>37</v>
      </c>
      <c r="O5" s="233"/>
    </row>
    <row r="6" spans="1:15" ht="44.65" customHeight="1" x14ac:dyDescent="0.2">
      <c r="A6" s="225"/>
      <c r="B6" s="227"/>
      <c r="C6" s="56" t="s">
        <v>38</v>
      </c>
      <c r="D6" s="56" t="s">
        <v>39</v>
      </c>
      <c r="E6" s="57" t="s">
        <v>40</v>
      </c>
      <c r="F6" s="57" t="s">
        <v>41</v>
      </c>
      <c r="G6" s="57" t="s">
        <v>42</v>
      </c>
      <c r="H6" s="228"/>
      <c r="I6" s="56" t="s">
        <v>43</v>
      </c>
      <c r="J6" s="56" t="s">
        <v>44</v>
      </c>
      <c r="K6" s="57" t="s">
        <v>40</v>
      </c>
      <c r="L6" s="57" t="s">
        <v>41</v>
      </c>
      <c r="M6" s="57" t="s">
        <v>45</v>
      </c>
      <c r="N6" s="228"/>
      <c r="O6" s="234"/>
    </row>
    <row r="7" spans="1:15" x14ac:dyDescent="0.2">
      <c r="A7" s="62" t="s">
        <v>46</v>
      </c>
      <c r="B7" s="228"/>
      <c r="C7" s="63" t="s">
        <v>47</v>
      </c>
      <c r="D7" s="63" t="s">
        <v>48</v>
      </c>
      <c r="E7" s="64"/>
      <c r="F7" s="64"/>
      <c r="G7" s="64" t="s">
        <v>49</v>
      </c>
      <c r="H7" s="63" t="s">
        <v>50</v>
      </c>
      <c r="I7" s="63" t="s">
        <v>51</v>
      </c>
      <c r="J7" s="63" t="s">
        <v>52</v>
      </c>
      <c r="K7" s="64"/>
      <c r="L7" s="64"/>
      <c r="M7" s="64" t="s">
        <v>53</v>
      </c>
      <c r="N7" s="63" t="s">
        <v>54</v>
      </c>
      <c r="O7" s="64" t="s">
        <v>55</v>
      </c>
    </row>
    <row r="8" spans="1:15" x14ac:dyDescent="0.2">
      <c r="A8" s="235" t="s">
        <v>56</v>
      </c>
      <c r="B8" s="235"/>
      <c r="C8" s="235"/>
      <c r="D8" s="235"/>
      <c r="E8" s="235"/>
      <c r="F8" s="235"/>
      <c r="G8" s="235"/>
      <c r="H8" s="235"/>
      <c r="I8" s="235"/>
      <c r="J8" s="235"/>
      <c r="K8" s="235"/>
      <c r="L8" s="235"/>
      <c r="M8" s="235"/>
      <c r="N8" s="235"/>
      <c r="O8" s="235"/>
    </row>
    <row r="9" spans="1:15" ht="0.75" customHeight="1" x14ac:dyDescent="0.2">
      <c r="A9" s="200"/>
      <c r="B9" s="200"/>
      <c r="C9" s="200"/>
      <c r="D9" s="200"/>
      <c r="E9" s="200"/>
      <c r="F9" s="200"/>
      <c r="G9" s="200"/>
      <c r="H9" s="200"/>
      <c r="I9" s="200"/>
      <c r="J9" s="200"/>
      <c r="K9" s="200"/>
      <c r="L9" s="200"/>
      <c r="M9" s="200"/>
      <c r="N9" s="200"/>
      <c r="O9" s="200"/>
    </row>
    <row r="10" spans="1:15" x14ac:dyDescent="0.2">
      <c r="A10" s="66">
        <v>2008</v>
      </c>
      <c r="B10" s="110" t="s">
        <v>57</v>
      </c>
      <c r="C10" s="111">
        <v>322207</v>
      </c>
      <c r="D10" s="111">
        <v>111024</v>
      </c>
      <c r="E10" s="111">
        <v>7566</v>
      </c>
      <c r="F10" s="111">
        <v>429454</v>
      </c>
      <c r="G10" s="111">
        <v>11343</v>
      </c>
      <c r="H10" s="111">
        <v>440797</v>
      </c>
      <c r="I10" s="111">
        <v>214008</v>
      </c>
      <c r="J10" s="111">
        <v>187329</v>
      </c>
      <c r="K10" s="111">
        <v>7427</v>
      </c>
      <c r="L10" s="111">
        <v>398384</v>
      </c>
      <c r="M10" s="111">
        <v>10380</v>
      </c>
      <c r="N10" s="111">
        <v>408764</v>
      </c>
      <c r="O10" s="111">
        <v>963</v>
      </c>
    </row>
    <row r="11" spans="1:15" x14ac:dyDescent="0.2">
      <c r="A11" s="65">
        <v>2009</v>
      </c>
      <c r="B11" s="110" t="s">
        <v>57</v>
      </c>
      <c r="C11" s="111">
        <v>341337</v>
      </c>
      <c r="D11" s="111">
        <v>109170</v>
      </c>
      <c r="E11" s="111">
        <v>7443</v>
      </c>
      <c r="F11" s="111">
        <v>447918</v>
      </c>
      <c r="G11" s="111">
        <v>10032</v>
      </c>
      <c r="H11" s="111">
        <v>457950</v>
      </c>
      <c r="I11" s="111">
        <v>222549</v>
      </c>
      <c r="J11" s="111">
        <v>184542</v>
      </c>
      <c r="K11" s="111">
        <v>6072</v>
      </c>
      <c r="L11" s="111">
        <v>404031</v>
      </c>
      <c r="M11" s="111">
        <v>9132</v>
      </c>
      <c r="N11" s="111">
        <v>413163</v>
      </c>
      <c r="O11" s="111">
        <v>900</v>
      </c>
    </row>
    <row r="12" spans="1:15" x14ac:dyDescent="0.2">
      <c r="A12" s="65">
        <v>2010</v>
      </c>
      <c r="B12" s="110" t="s">
        <v>57</v>
      </c>
      <c r="C12" s="111">
        <v>345656</v>
      </c>
      <c r="D12" s="111">
        <v>121384</v>
      </c>
      <c r="E12" s="111">
        <v>7225</v>
      </c>
      <c r="F12" s="111">
        <v>464557</v>
      </c>
      <c r="G12" s="111">
        <v>9708</v>
      </c>
      <c r="H12" s="111">
        <v>474265</v>
      </c>
      <c r="I12" s="111">
        <v>221729</v>
      </c>
      <c r="J12" s="111">
        <v>205960</v>
      </c>
      <c r="K12" s="111">
        <v>6922</v>
      </c>
      <c r="L12" s="111">
        <v>423814</v>
      </c>
      <c r="M12" s="111">
        <v>10797</v>
      </c>
      <c r="N12" s="111">
        <v>434611</v>
      </c>
      <c r="O12" s="111">
        <v>-1089</v>
      </c>
    </row>
    <row r="13" spans="1:15" x14ac:dyDescent="0.2">
      <c r="A13" s="65">
        <v>2011</v>
      </c>
      <c r="B13" s="110" t="s">
        <v>57</v>
      </c>
      <c r="C13" s="111">
        <v>364165</v>
      </c>
      <c r="D13" s="111">
        <v>127356</v>
      </c>
      <c r="E13" s="111">
        <v>6970</v>
      </c>
      <c r="F13" s="111">
        <v>489221</v>
      </c>
      <c r="G13" s="111">
        <v>9270</v>
      </c>
      <c r="H13" s="111">
        <v>498491</v>
      </c>
      <c r="I13" s="111">
        <v>232670</v>
      </c>
      <c r="J13" s="111">
        <v>218882</v>
      </c>
      <c r="K13" s="111">
        <v>7954</v>
      </c>
      <c r="L13" s="111">
        <v>447743</v>
      </c>
      <c r="M13" s="111">
        <v>11763</v>
      </c>
      <c r="N13" s="111">
        <v>459506</v>
      </c>
      <c r="O13" s="111">
        <v>-2493</v>
      </c>
    </row>
    <row r="14" spans="1:15" x14ac:dyDescent="0.2">
      <c r="A14" s="65">
        <v>2012</v>
      </c>
      <c r="B14" s="110" t="s">
        <v>57</v>
      </c>
      <c r="C14" s="111">
        <v>363959</v>
      </c>
      <c r="D14" s="111">
        <v>128022</v>
      </c>
      <c r="E14" s="111">
        <v>7576</v>
      </c>
      <c r="F14" s="111">
        <v>489726</v>
      </c>
      <c r="G14" s="111">
        <v>9831</v>
      </c>
      <c r="H14" s="111">
        <v>499557</v>
      </c>
      <c r="I14" s="111">
        <v>232359</v>
      </c>
      <c r="J14" s="111">
        <v>216782</v>
      </c>
      <c r="K14" s="111">
        <v>8158</v>
      </c>
      <c r="L14" s="111">
        <v>446085</v>
      </c>
      <c r="M14" s="111">
        <v>11214</v>
      </c>
      <c r="N14" s="111">
        <v>457299</v>
      </c>
      <c r="O14" s="111">
        <v>-1383</v>
      </c>
    </row>
    <row r="15" spans="1:15" x14ac:dyDescent="0.2">
      <c r="A15" s="65">
        <v>2013</v>
      </c>
      <c r="B15" s="110" t="s">
        <v>57</v>
      </c>
      <c r="C15" s="111">
        <v>381892</v>
      </c>
      <c r="D15" s="111">
        <v>134782</v>
      </c>
      <c r="E15" s="111">
        <v>8514</v>
      </c>
      <c r="F15" s="111">
        <v>514022</v>
      </c>
      <c r="G15" s="111">
        <v>11166</v>
      </c>
      <c r="H15" s="111">
        <v>525188</v>
      </c>
      <c r="I15" s="111">
        <v>255768</v>
      </c>
      <c r="J15" s="111">
        <v>221184</v>
      </c>
      <c r="K15" s="111">
        <v>6106</v>
      </c>
      <c r="L15" s="111">
        <v>474022</v>
      </c>
      <c r="M15" s="111">
        <v>9036</v>
      </c>
      <c r="N15" s="111">
        <v>483058</v>
      </c>
      <c r="O15" s="111">
        <v>2130</v>
      </c>
    </row>
    <row r="16" spans="1:15" x14ac:dyDescent="0.2">
      <c r="A16" s="65">
        <v>2014</v>
      </c>
      <c r="B16" s="110" t="s">
        <v>57</v>
      </c>
      <c r="C16" s="111">
        <v>402518</v>
      </c>
      <c r="D16" s="111">
        <v>136259</v>
      </c>
      <c r="E16" s="111">
        <v>8993</v>
      </c>
      <c r="F16" s="111">
        <v>535063</v>
      </c>
      <c r="G16" s="111">
        <v>12707</v>
      </c>
      <c r="H16" s="111">
        <v>547770</v>
      </c>
      <c r="I16" s="111">
        <v>271384</v>
      </c>
      <c r="J16" s="111">
        <v>230785</v>
      </c>
      <c r="K16" s="111">
        <v>5499</v>
      </c>
      <c r="L16" s="111">
        <v>498518</v>
      </c>
      <c r="M16" s="111">
        <v>9150</v>
      </c>
      <c r="N16" s="111">
        <v>507668</v>
      </c>
      <c r="O16" s="111">
        <v>3557</v>
      </c>
    </row>
    <row r="17" spans="1:15" x14ac:dyDescent="0.2">
      <c r="A17" s="65">
        <v>2015</v>
      </c>
      <c r="B17" s="110" t="s">
        <v>58</v>
      </c>
      <c r="C17" s="111">
        <v>444883</v>
      </c>
      <c r="D17" s="111">
        <v>144173</v>
      </c>
      <c r="E17" s="111">
        <v>10039</v>
      </c>
      <c r="F17" s="111">
        <v>585352</v>
      </c>
      <c r="G17" s="111">
        <v>13743</v>
      </c>
      <c r="H17" s="111">
        <v>599095</v>
      </c>
      <c r="I17" s="111">
        <v>306822</v>
      </c>
      <c r="J17" s="111">
        <v>245756</v>
      </c>
      <c r="K17" s="111">
        <v>5274</v>
      </c>
      <c r="L17" s="111">
        <v>548384</v>
      </c>
      <c r="M17" s="111">
        <v>9468</v>
      </c>
      <c r="N17" s="111">
        <v>557852</v>
      </c>
      <c r="O17" s="111">
        <v>4275</v>
      </c>
    </row>
    <row r="18" spans="1:15" x14ac:dyDescent="0.2">
      <c r="A18" s="65">
        <v>2016</v>
      </c>
      <c r="B18" s="110" t="s">
        <v>58</v>
      </c>
      <c r="C18" s="111">
        <v>494193</v>
      </c>
      <c r="D18" s="111">
        <v>156094</v>
      </c>
      <c r="E18" s="111">
        <v>10687</v>
      </c>
      <c r="F18" s="111">
        <v>647202</v>
      </c>
      <c r="G18" s="111">
        <v>13772</v>
      </c>
      <c r="H18" s="111">
        <v>660974</v>
      </c>
      <c r="I18" s="111">
        <v>341731</v>
      </c>
      <c r="J18" s="111">
        <v>281115</v>
      </c>
      <c r="K18" s="111">
        <v>5688</v>
      </c>
      <c r="L18" s="111">
        <v>618731</v>
      </c>
      <c r="M18" s="111">
        <v>9803</v>
      </c>
      <c r="N18" s="111">
        <v>628534</v>
      </c>
      <c r="O18" s="111">
        <v>3969</v>
      </c>
    </row>
    <row r="19" spans="1:15" x14ac:dyDescent="0.2">
      <c r="A19" s="65">
        <v>2017</v>
      </c>
      <c r="B19" s="110" t="s">
        <v>58</v>
      </c>
      <c r="C19" s="111">
        <v>513349</v>
      </c>
      <c r="D19" s="111">
        <v>167066</v>
      </c>
      <c r="E19" s="111">
        <v>10710</v>
      </c>
      <c r="F19" s="111">
        <v>677826</v>
      </c>
      <c r="G19" s="111">
        <v>13299</v>
      </c>
      <c r="H19" s="111">
        <v>691125</v>
      </c>
      <c r="I19" s="111">
        <v>358750</v>
      </c>
      <c r="J19" s="111">
        <v>300242</v>
      </c>
      <c r="K19" s="111">
        <v>6049</v>
      </c>
      <c r="L19" s="111">
        <v>654514</v>
      </c>
      <c r="M19" s="111">
        <v>10527</v>
      </c>
      <c r="N19" s="111">
        <v>665041</v>
      </c>
      <c r="O19" s="111">
        <v>2772</v>
      </c>
    </row>
    <row r="20" spans="1:15" x14ac:dyDescent="0.2">
      <c r="A20" s="65">
        <v>2018</v>
      </c>
      <c r="B20" s="110" t="s">
        <v>59</v>
      </c>
      <c r="C20" s="111">
        <v>529255</v>
      </c>
      <c r="D20" s="111">
        <v>174279</v>
      </c>
      <c r="E20" s="111">
        <v>6363</v>
      </c>
      <c r="F20" s="111">
        <v>694971</v>
      </c>
      <c r="G20" s="111">
        <v>14926</v>
      </c>
      <c r="H20" s="111">
        <v>709897</v>
      </c>
      <c r="I20" s="111">
        <v>361347</v>
      </c>
      <c r="J20" s="111">
        <v>322734</v>
      </c>
      <c r="K20" s="111">
        <v>0</v>
      </c>
      <c r="L20" s="111">
        <v>672208</v>
      </c>
      <c r="M20" s="111">
        <v>11873</v>
      </c>
      <c r="N20" s="111">
        <v>684081</v>
      </c>
      <c r="O20" s="111">
        <v>3052</v>
      </c>
    </row>
    <row r="21" spans="1:15" ht="10.5" customHeight="1" x14ac:dyDescent="0.2">
      <c r="A21" s="235" t="s">
        <v>60</v>
      </c>
      <c r="B21" s="235"/>
      <c r="C21" s="235"/>
      <c r="D21" s="235"/>
      <c r="E21" s="235"/>
      <c r="F21" s="235"/>
      <c r="G21" s="235"/>
      <c r="H21" s="235"/>
      <c r="I21" s="235"/>
      <c r="J21" s="235"/>
      <c r="K21" s="235"/>
      <c r="L21" s="235"/>
      <c r="M21" s="235"/>
      <c r="N21" s="235"/>
      <c r="O21" s="235"/>
    </row>
    <row r="22" spans="1:15" hidden="1" x14ac:dyDescent="0.2">
      <c r="A22" s="200"/>
      <c r="B22" s="200"/>
      <c r="C22" s="200"/>
      <c r="D22" s="200"/>
      <c r="E22" s="200"/>
      <c r="F22" s="200"/>
      <c r="G22" s="200"/>
      <c r="H22" s="200"/>
      <c r="I22" s="200"/>
      <c r="J22" s="200"/>
      <c r="K22" s="200"/>
      <c r="L22" s="200"/>
      <c r="M22" s="200"/>
      <c r="N22" s="200"/>
      <c r="O22" s="200"/>
    </row>
    <row r="23" spans="1:15" x14ac:dyDescent="0.2">
      <c r="A23" s="65">
        <v>2008</v>
      </c>
      <c r="B23" s="110" t="s">
        <v>57</v>
      </c>
      <c r="C23" s="111">
        <v>2458503</v>
      </c>
      <c r="D23" s="111">
        <v>1984798</v>
      </c>
      <c r="E23" s="111">
        <v>87463</v>
      </c>
      <c r="F23" s="111">
        <v>4417145</v>
      </c>
      <c r="G23" s="111">
        <v>113619</v>
      </c>
      <c r="H23" s="111">
        <v>4530764</v>
      </c>
      <c r="I23" s="111">
        <v>2455734</v>
      </c>
      <c r="J23" s="111">
        <v>1967126</v>
      </c>
      <c r="K23" s="111">
        <v>83649</v>
      </c>
      <c r="L23" s="111">
        <v>4407383</v>
      </c>
      <c r="M23" s="111">
        <v>99126</v>
      </c>
      <c r="N23" s="111">
        <v>4506509</v>
      </c>
      <c r="O23" s="111">
        <v>14493</v>
      </c>
    </row>
    <row r="24" spans="1:15" x14ac:dyDescent="0.2">
      <c r="A24" s="65">
        <v>2009</v>
      </c>
      <c r="B24" s="110" t="s">
        <v>57</v>
      </c>
      <c r="C24" s="111">
        <v>2458382</v>
      </c>
      <c r="D24" s="111">
        <v>1935647</v>
      </c>
      <c r="E24" s="111">
        <v>86410</v>
      </c>
      <c r="F24" s="111">
        <v>4378493</v>
      </c>
      <c r="G24" s="111">
        <v>101946</v>
      </c>
      <c r="H24" s="111">
        <v>4480439</v>
      </c>
      <c r="I24" s="111">
        <v>2453480</v>
      </c>
      <c r="J24" s="111">
        <v>1918316</v>
      </c>
      <c r="K24" s="111">
        <v>65157</v>
      </c>
      <c r="L24" s="111">
        <v>4356301</v>
      </c>
      <c r="M24" s="111">
        <v>80652</v>
      </c>
      <c r="N24" s="111">
        <v>4436953</v>
      </c>
      <c r="O24" s="111">
        <v>21294</v>
      </c>
    </row>
    <row r="25" spans="1:15" x14ac:dyDescent="0.2">
      <c r="A25" s="65">
        <v>2010</v>
      </c>
      <c r="B25" s="110" t="s">
        <v>57</v>
      </c>
      <c r="C25" s="111">
        <v>2525044</v>
      </c>
      <c r="D25" s="111">
        <v>2022800</v>
      </c>
      <c r="E25" s="111">
        <v>82469</v>
      </c>
      <c r="F25" s="111">
        <v>4535813</v>
      </c>
      <c r="G25" s="111">
        <v>94500</v>
      </c>
      <c r="H25" s="111">
        <v>4630313</v>
      </c>
      <c r="I25" s="111">
        <v>2540375</v>
      </c>
      <c r="J25" s="111">
        <v>2026293</v>
      </c>
      <c r="K25" s="111">
        <v>72018</v>
      </c>
      <c r="L25" s="111">
        <v>4549202</v>
      </c>
      <c r="M25" s="111">
        <v>89484</v>
      </c>
      <c r="N25" s="111">
        <v>4638686</v>
      </c>
      <c r="O25" s="111">
        <v>5016</v>
      </c>
    </row>
    <row r="26" spans="1:15" x14ac:dyDescent="0.2">
      <c r="A26" s="65">
        <v>2011</v>
      </c>
      <c r="B26" s="110" t="s">
        <v>57</v>
      </c>
      <c r="C26" s="111">
        <v>2601444</v>
      </c>
      <c r="D26" s="111">
        <v>2090532</v>
      </c>
      <c r="E26" s="111">
        <v>84187</v>
      </c>
      <c r="F26" s="111">
        <v>4682455</v>
      </c>
      <c r="G26" s="111">
        <v>93708</v>
      </c>
      <c r="H26" s="111">
        <v>4776163</v>
      </c>
      <c r="I26" s="111">
        <v>2615860</v>
      </c>
      <c r="J26" s="111">
        <v>2092655</v>
      </c>
      <c r="K26" s="111">
        <v>86042</v>
      </c>
      <c r="L26" s="111">
        <v>4691816</v>
      </c>
      <c r="M26" s="111">
        <v>102741</v>
      </c>
      <c r="N26" s="111">
        <v>4794557</v>
      </c>
      <c r="O26" s="111">
        <v>-9033</v>
      </c>
    </row>
    <row r="27" spans="1:15" x14ac:dyDescent="0.2">
      <c r="A27" s="65">
        <v>2012</v>
      </c>
      <c r="B27" s="110" t="s">
        <v>57</v>
      </c>
      <c r="C27" s="111">
        <v>2564618</v>
      </c>
      <c r="D27" s="111">
        <v>2179709</v>
      </c>
      <c r="E27" s="111">
        <v>85255</v>
      </c>
      <c r="F27" s="111">
        <v>4734131</v>
      </c>
      <c r="G27" s="111">
        <v>95451</v>
      </c>
      <c r="H27" s="111">
        <v>4829582</v>
      </c>
      <c r="I27" s="111">
        <v>2585325</v>
      </c>
      <c r="J27" s="111">
        <v>2169149</v>
      </c>
      <c r="K27" s="111">
        <v>86420</v>
      </c>
      <c r="L27" s="111">
        <v>4740622</v>
      </c>
      <c r="M27" s="111">
        <v>100272</v>
      </c>
      <c r="N27" s="111">
        <v>4840894</v>
      </c>
      <c r="O27" s="111">
        <v>-4821</v>
      </c>
    </row>
    <row r="28" spans="1:15" x14ac:dyDescent="0.2">
      <c r="A28" s="65">
        <v>2013</v>
      </c>
      <c r="B28" s="110" t="s">
        <v>57</v>
      </c>
      <c r="C28" s="111">
        <v>2717695</v>
      </c>
      <c r="D28" s="111">
        <v>2225529</v>
      </c>
      <c r="E28" s="111">
        <v>93965</v>
      </c>
      <c r="F28" s="111">
        <v>4933287</v>
      </c>
      <c r="G28" s="111">
        <v>103902</v>
      </c>
      <c r="H28" s="111">
        <v>5037189</v>
      </c>
      <c r="I28" s="111">
        <v>2744551</v>
      </c>
      <c r="J28" s="111">
        <v>2193434</v>
      </c>
      <c r="K28" s="111">
        <v>71497</v>
      </c>
      <c r="L28" s="111">
        <v>4924981</v>
      </c>
      <c r="M28" s="111">
        <v>84501</v>
      </c>
      <c r="N28" s="111">
        <v>5009482</v>
      </c>
      <c r="O28" s="111">
        <v>19401</v>
      </c>
    </row>
    <row r="29" spans="1:15" x14ac:dyDescent="0.2">
      <c r="A29" s="65">
        <v>2014</v>
      </c>
      <c r="B29" s="110" t="s">
        <v>57</v>
      </c>
      <c r="C29" s="111">
        <v>2857400</v>
      </c>
      <c r="D29" s="111">
        <v>2322894</v>
      </c>
      <c r="E29" s="111">
        <v>109317</v>
      </c>
      <c r="F29" s="111">
        <v>5169101</v>
      </c>
      <c r="G29" s="111">
        <v>120510</v>
      </c>
      <c r="H29" s="111">
        <v>5289611</v>
      </c>
      <c r="I29" s="111">
        <v>2905383</v>
      </c>
      <c r="J29" s="111">
        <v>2273677</v>
      </c>
      <c r="K29" s="111">
        <v>58395</v>
      </c>
      <c r="L29" s="111">
        <v>5164885</v>
      </c>
      <c r="M29" s="111">
        <v>72570</v>
      </c>
      <c r="N29" s="111">
        <v>5237455</v>
      </c>
      <c r="O29" s="111">
        <v>47940</v>
      </c>
    </row>
    <row r="30" spans="1:15" x14ac:dyDescent="0.2">
      <c r="A30" s="65">
        <v>2015</v>
      </c>
      <c r="B30" s="110" t="s">
        <v>58</v>
      </c>
      <c r="C30" s="111">
        <v>3131927</v>
      </c>
      <c r="D30" s="111">
        <v>2468899</v>
      </c>
      <c r="E30" s="111">
        <v>121937</v>
      </c>
      <c r="F30" s="111">
        <v>5580975</v>
      </c>
      <c r="G30" s="111">
        <v>141788</v>
      </c>
      <c r="H30" s="111">
        <v>5722763</v>
      </c>
      <c r="I30" s="111">
        <v>3183722</v>
      </c>
      <c r="J30" s="111">
        <v>2408968</v>
      </c>
      <c r="K30" s="111">
        <v>57007</v>
      </c>
      <c r="L30" s="111">
        <v>5566870</v>
      </c>
      <c r="M30" s="111">
        <v>82827</v>
      </c>
      <c r="N30" s="111">
        <v>5649697</v>
      </c>
      <c r="O30" s="111">
        <v>58961</v>
      </c>
    </row>
    <row r="31" spans="1:15" x14ac:dyDescent="0.2">
      <c r="A31" s="65">
        <v>2016</v>
      </c>
      <c r="B31" s="110" t="s">
        <v>58</v>
      </c>
      <c r="C31" s="111">
        <v>3499939</v>
      </c>
      <c r="D31" s="111">
        <v>2641197</v>
      </c>
      <c r="E31" s="111">
        <v>127305</v>
      </c>
      <c r="F31" s="111">
        <v>6123511</v>
      </c>
      <c r="G31" s="111">
        <v>144930</v>
      </c>
      <c r="H31" s="111">
        <v>6268441</v>
      </c>
      <c r="I31" s="111">
        <v>3525923</v>
      </c>
      <c r="J31" s="111">
        <v>2615366</v>
      </c>
      <c r="K31" s="111">
        <v>56717</v>
      </c>
      <c r="L31" s="111">
        <v>6115303</v>
      </c>
      <c r="M31" s="111">
        <v>82703</v>
      </c>
      <c r="N31" s="111">
        <v>6198006</v>
      </c>
      <c r="O31" s="111">
        <v>62227</v>
      </c>
    </row>
    <row r="32" spans="1:15" s="67" customFormat="1" x14ac:dyDescent="0.2">
      <c r="A32" s="66">
        <v>2017</v>
      </c>
      <c r="B32" s="110" t="s">
        <v>58</v>
      </c>
      <c r="C32" s="112">
        <v>3733707</v>
      </c>
      <c r="D32" s="112">
        <v>2849769</v>
      </c>
      <c r="E32" s="112">
        <v>131566</v>
      </c>
      <c r="F32" s="112">
        <v>6572771</v>
      </c>
      <c r="G32" s="111">
        <v>142271</v>
      </c>
      <c r="H32" s="112">
        <v>6715042</v>
      </c>
      <c r="I32" s="112">
        <v>3743549</v>
      </c>
      <c r="J32" s="112">
        <v>2859554</v>
      </c>
      <c r="K32" s="112">
        <v>61550</v>
      </c>
      <c r="L32" s="112">
        <v>6575033</v>
      </c>
      <c r="M32" s="111">
        <v>89620</v>
      </c>
      <c r="N32" s="112">
        <v>6664653</v>
      </c>
      <c r="O32" s="112">
        <v>52651</v>
      </c>
    </row>
    <row r="33" spans="1:15" s="67" customFormat="1" x14ac:dyDescent="0.2">
      <c r="A33" s="68">
        <v>2018</v>
      </c>
      <c r="B33" s="113" t="s">
        <v>59</v>
      </c>
      <c r="C33" s="114">
        <v>3863217</v>
      </c>
      <c r="D33" s="114">
        <v>3020007</v>
      </c>
      <c r="E33" s="114">
        <v>122010</v>
      </c>
      <c r="F33" s="114">
        <v>6859458</v>
      </c>
      <c r="G33" s="114">
        <v>145776</v>
      </c>
      <c r="H33" s="114">
        <v>7005234</v>
      </c>
      <c r="I33" s="114">
        <v>3849378</v>
      </c>
      <c r="J33" s="114">
        <v>3045475</v>
      </c>
      <c r="K33" s="114">
        <v>56001</v>
      </c>
      <c r="L33" s="114">
        <v>6853356</v>
      </c>
      <c r="M33" s="114">
        <v>97498</v>
      </c>
      <c r="N33" s="114">
        <v>6950854</v>
      </c>
      <c r="O33" s="114">
        <v>48278</v>
      </c>
    </row>
    <row r="34" spans="1:15" ht="22.5" customHeight="1" x14ac:dyDescent="0.2">
      <c r="A34" s="236" t="s">
        <v>61</v>
      </c>
      <c r="B34" s="236"/>
      <c r="C34" s="236"/>
      <c r="D34" s="236"/>
      <c r="E34" s="236"/>
      <c r="F34" s="236"/>
      <c r="G34" s="236"/>
      <c r="H34" s="236"/>
      <c r="I34" s="236"/>
      <c r="J34" s="236"/>
      <c r="K34" s="236"/>
      <c r="L34" s="236"/>
      <c r="M34" s="236"/>
      <c r="N34" s="236"/>
      <c r="O34" s="236"/>
    </row>
    <row r="35" spans="1:15" ht="11.25" customHeight="1" x14ac:dyDescent="0.2">
      <c r="A35" s="237" t="s">
        <v>62</v>
      </c>
      <c r="B35" s="237"/>
      <c r="C35" s="237"/>
      <c r="D35" s="237"/>
      <c r="E35" s="237"/>
      <c r="F35" s="237"/>
      <c r="G35" s="237"/>
      <c r="H35" s="237"/>
      <c r="I35" s="237"/>
      <c r="J35" s="237"/>
      <c r="K35" s="237"/>
      <c r="L35" s="237"/>
      <c r="M35" s="237"/>
      <c r="N35" s="237"/>
      <c r="O35" s="237"/>
    </row>
    <row r="36" spans="1:15" ht="22.5" customHeight="1" x14ac:dyDescent="0.2">
      <c r="A36" s="222" t="s">
        <v>63</v>
      </c>
      <c r="B36" s="222"/>
      <c r="C36" s="222"/>
      <c r="D36" s="222"/>
      <c r="E36" s="222"/>
      <c r="F36" s="222"/>
      <c r="G36" s="222"/>
      <c r="H36" s="222"/>
      <c r="I36" s="222"/>
      <c r="J36" s="222"/>
      <c r="K36" s="222"/>
      <c r="L36" s="222"/>
      <c r="M36" s="222"/>
      <c r="N36" s="222"/>
      <c r="O36" s="222"/>
    </row>
    <row r="37" spans="1:15" ht="11.25" customHeight="1" x14ac:dyDescent="0.2">
      <c r="A37" s="237" t="s">
        <v>64</v>
      </c>
      <c r="B37" s="237"/>
      <c r="C37" s="237"/>
      <c r="D37" s="237"/>
      <c r="E37" s="237"/>
      <c r="F37" s="237"/>
      <c r="G37" s="237"/>
      <c r="H37" s="237"/>
      <c r="I37" s="237"/>
      <c r="J37" s="237"/>
      <c r="K37" s="237"/>
      <c r="L37" s="237"/>
      <c r="M37" s="237"/>
      <c r="N37" s="237"/>
      <c r="O37" s="237"/>
    </row>
    <row r="38" spans="1:15" ht="11.25" customHeight="1" x14ac:dyDescent="0.2">
      <c r="A38" s="237" t="s">
        <v>65</v>
      </c>
      <c r="B38" s="237"/>
      <c r="C38" s="237"/>
      <c r="D38" s="237"/>
      <c r="E38" s="237"/>
      <c r="F38" s="237"/>
      <c r="G38" s="237"/>
      <c r="H38" s="237"/>
      <c r="I38" s="237"/>
      <c r="J38" s="237"/>
      <c r="K38" s="237"/>
      <c r="L38" s="237"/>
      <c r="M38" s="237"/>
      <c r="N38" s="237"/>
      <c r="O38" s="237"/>
    </row>
    <row r="39" spans="1:15" ht="22.5" customHeight="1" x14ac:dyDescent="0.2">
      <c r="A39" s="237" t="s">
        <v>66</v>
      </c>
      <c r="B39" s="237"/>
      <c r="C39" s="237"/>
      <c r="D39" s="237"/>
      <c r="E39" s="237"/>
      <c r="F39" s="237"/>
      <c r="G39" s="237"/>
      <c r="H39" s="237"/>
      <c r="I39" s="237"/>
      <c r="J39" s="237"/>
      <c r="K39" s="237"/>
      <c r="L39" s="237"/>
      <c r="M39" s="237"/>
      <c r="N39" s="237"/>
      <c r="O39" s="237"/>
    </row>
    <row r="40" spans="1:15" ht="11.25" customHeight="1" x14ac:dyDescent="0.2">
      <c r="A40" s="237" t="s">
        <v>67</v>
      </c>
      <c r="B40" s="237"/>
      <c r="C40" s="237"/>
      <c r="D40" s="237"/>
      <c r="E40" s="237"/>
      <c r="F40" s="237"/>
      <c r="G40" s="237"/>
      <c r="H40" s="237"/>
      <c r="I40" s="237"/>
      <c r="J40" s="237"/>
      <c r="K40" s="237"/>
      <c r="L40" s="237"/>
      <c r="M40" s="237"/>
      <c r="N40" s="237"/>
      <c r="O40" s="237"/>
    </row>
    <row r="41" spans="1:15" ht="11.25" customHeight="1" x14ac:dyDescent="0.2">
      <c r="A41" s="237" t="s">
        <v>68</v>
      </c>
      <c r="B41" s="237"/>
      <c r="C41" s="237"/>
      <c r="D41" s="237"/>
      <c r="E41" s="237"/>
      <c r="F41" s="237"/>
      <c r="G41" s="237"/>
      <c r="H41" s="237"/>
      <c r="I41" s="237"/>
      <c r="J41" s="237"/>
      <c r="K41" s="237"/>
      <c r="L41" s="237"/>
      <c r="M41" s="237"/>
      <c r="N41" s="237"/>
      <c r="O41" s="237"/>
    </row>
    <row r="42" spans="1:15" ht="11.25" customHeight="1" x14ac:dyDescent="0.2">
      <c r="A42" s="237" t="s">
        <v>69</v>
      </c>
      <c r="B42" s="237"/>
      <c r="C42" s="237"/>
      <c r="D42" s="237"/>
      <c r="E42" s="237"/>
      <c r="F42" s="237"/>
      <c r="G42" s="237"/>
      <c r="H42" s="237"/>
      <c r="I42" s="237"/>
      <c r="J42" s="237"/>
      <c r="K42" s="237"/>
      <c r="L42" s="237"/>
      <c r="M42" s="237"/>
      <c r="N42" s="237"/>
      <c r="O42" s="237"/>
    </row>
    <row r="43" spans="1:15" ht="11.25" customHeight="1" x14ac:dyDescent="0.2">
      <c r="A43" s="237" t="s">
        <v>70</v>
      </c>
      <c r="B43" s="237"/>
      <c r="C43" s="237"/>
      <c r="D43" s="237"/>
      <c r="E43" s="237"/>
      <c r="F43" s="237"/>
      <c r="G43" s="237"/>
      <c r="H43" s="237"/>
      <c r="I43" s="237"/>
      <c r="J43" s="237"/>
      <c r="K43" s="237"/>
      <c r="L43" s="237"/>
      <c r="M43" s="237"/>
      <c r="N43" s="237"/>
      <c r="O43" s="237"/>
    </row>
    <row r="44" spans="1:15" ht="11.25" customHeight="1" x14ac:dyDescent="0.2">
      <c r="A44" s="237" t="s">
        <v>71</v>
      </c>
      <c r="B44" s="237"/>
      <c r="C44" s="237"/>
      <c r="D44" s="237"/>
      <c r="E44" s="237"/>
      <c r="F44" s="237"/>
      <c r="G44" s="237"/>
      <c r="H44" s="237"/>
      <c r="I44" s="237"/>
      <c r="J44" s="237"/>
      <c r="K44" s="237"/>
      <c r="L44" s="237"/>
      <c r="M44" s="237"/>
      <c r="N44" s="237"/>
      <c r="O44" s="237"/>
    </row>
    <row r="45" spans="1:15" ht="11.25" customHeight="1" x14ac:dyDescent="0.2">
      <c r="A45" s="237" t="s">
        <v>72</v>
      </c>
      <c r="B45" s="237"/>
      <c r="C45" s="237"/>
      <c r="D45" s="237"/>
      <c r="E45" s="237"/>
      <c r="F45" s="237"/>
      <c r="G45" s="237"/>
      <c r="H45" s="237"/>
      <c r="I45" s="237"/>
      <c r="J45" s="237"/>
      <c r="K45" s="237"/>
      <c r="L45" s="237"/>
      <c r="M45" s="237"/>
      <c r="N45" s="237"/>
      <c r="O45" s="237"/>
    </row>
    <row r="46" spans="1:15" s="104" customFormat="1" ht="15" customHeight="1" x14ac:dyDescent="0.2">
      <c r="A46" s="239" t="s">
        <v>73</v>
      </c>
      <c r="B46" s="239"/>
      <c r="C46" s="239"/>
      <c r="D46" s="239"/>
      <c r="E46" s="239"/>
      <c r="F46" s="239"/>
      <c r="G46" s="239"/>
      <c r="H46" s="239"/>
      <c r="I46" s="239"/>
      <c r="J46" s="239"/>
      <c r="K46" s="239"/>
      <c r="L46" s="239"/>
      <c r="M46" s="239"/>
      <c r="N46" s="239"/>
      <c r="O46" s="239"/>
    </row>
    <row r="47" spans="1:15" ht="15" customHeight="1" x14ac:dyDescent="0.2">
      <c r="A47" s="240" t="s">
        <v>74</v>
      </c>
      <c r="B47" s="238"/>
      <c r="C47" s="238"/>
      <c r="D47" s="238"/>
      <c r="E47" s="238"/>
      <c r="F47" s="238"/>
      <c r="G47" s="238"/>
      <c r="H47" s="238"/>
      <c r="I47" s="238"/>
      <c r="J47" s="238"/>
      <c r="K47" s="238"/>
      <c r="L47" s="238"/>
      <c r="M47" s="238"/>
      <c r="N47" s="238"/>
      <c r="O47" s="238"/>
    </row>
    <row r="48" spans="1:15" ht="15" customHeight="1" x14ac:dyDescent="0.2">
      <c r="A48" s="238" t="s">
        <v>75</v>
      </c>
      <c r="B48" s="238"/>
      <c r="C48" s="238"/>
      <c r="D48" s="238"/>
      <c r="E48" s="238"/>
      <c r="F48" s="238"/>
      <c r="G48" s="238"/>
      <c r="H48" s="238"/>
      <c r="I48" s="238"/>
      <c r="J48" s="238"/>
      <c r="K48" s="238"/>
      <c r="L48" s="238"/>
      <c r="M48" s="238"/>
      <c r="N48" s="238"/>
      <c r="O48" s="238"/>
    </row>
  </sheetData>
  <mergeCells count="28">
    <mergeCell ref="A48:O48"/>
    <mergeCell ref="A37:O37"/>
    <mergeCell ref="A38:O38"/>
    <mergeCell ref="A39:O39"/>
    <mergeCell ref="A40:O40"/>
    <mergeCell ref="A41:O41"/>
    <mergeCell ref="A42:O42"/>
    <mergeCell ref="A43:O43"/>
    <mergeCell ref="A44:O44"/>
    <mergeCell ref="A45:O45"/>
    <mergeCell ref="A46:O46"/>
    <mergeCell ref="A47:O47"/>
    <mergeCell ref="A36:O36"/>
    <mergeCell ref="A4:A6"/>
    <mergeCell ref="B4:B7"/>
    <mergeCell ref="C4:H4"/>
    <mergeCell ref="I4:N4"/>
    <mergeCell ref="O4:O6"/>
    <mergeCell ref="C5:E5"/>
    <mergeCell ref="F5:G5"/>
    <mergeCell ref="H5:H6"/>
    <mergeCell ref="I5:K5"/>
    <mergeCell ref="L5:M5"/>
    <mergeCell ref="N5:N6"/>
    <mergeCell ref="A8:O8"/>
    <mergeCell ref="A21:O21"/>
    <mergeCell ref="A34:O34"/>
    <mergeCell ref="A35:O35"/>
  </mergeCells>
  <printOptions horizontalCentered="1"/>
  <pageMargins left="0.39370078740157483" right="0.39370078740157483" top="0.39370078740157483" bottom="0.39370078740157483" header="0.39370078740157483" footer="0.3937007874015748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63"/>
  <sheetViews>
    <sheetView zoomScaleNormal="100" workbookViewId="0"/>
  </sheetViews>
  <sheetFormatPr defaultColWidth="9.33203125" defaultRowHeight="11.25" x14ac:dyDescent="0.2"/>
  <cols>
    <col min="1" max="2" width="5.5" style="99" customWidth="1"/>
    <col min="3" max="7" width="16.33203125" style="99" customWidth="1"/>
    <col min="8" max="8" width="16.33203125" style="124" customWidth="1"/>
    <col min="9" max="16384" width="9.33203125" style="99"/>
  </cols>
  <sheetData>
    <row r="1" spans="1:17" ht="12.75" x14ac:dyDescent="0.2">
      <c r="A1" s="122" t="s">
        <v>76</v>
      </c>
      <c r="C1" s="123"/>
      <c r="D1" s="123"/>
      <c r="E1" s="123"/>
      <c r="F1" s="123"/>
    </row>
    <row r="2" spans="1:17" s="127" customFormat="1" ht="15" x14ac:dyDescent="0.25">
      <c r="A2" s="125" t="s">
        <v>77</v>
      </c>
      <c r="B2" s="125"/>
      <c r="C2" s="125"/>
      <c r="D2" s="125"/>
      <c r="E2" s="125"/>
      <c r="F2" s="125"/>
      <c r="G2" s="125"/>
      <c r="H2" s="126"/>
    </row>
    <row r="3" spans="1:17" s="127" customFormat="1" ht="14.25" x14ac:dyDescent="0.2">
      <c r="A3" s="128" t="s">
        <v>29</v>
      </c>
      <c r="B3" s="128"/>
      <c r="C3" s="128"/>
      <c r="D3" s="128"/>
      <c r="E3" s="128"/>
      <c r="F3" s="128"/>
      <c r="G3" s="128"/>
      <c r="H3" s="129"/>
    </row>
    <row r="4" spans="1:17" s="127" customFormat="1" ht="14.25" x14ac:dyDescent="0.2">
      <c r="A4" s="130" t="s">
        <v>78</v>
      </c>
      <c r="B4" s="130"/>
      <c r="C4" s="130"/>
      <c r="D4" s="128"/>
      <c r="E4" s="128"/>
    </row>
    <row r="5" spans="1:17" ht="10.15" customHeight="1" x14ac:dyDescent="0.2">
      <c r="A5" s="244" t="s">
        <v>30</v>
      </c>
      <c r="B5" s="245"/>
      <c r="C5" s="241" t="s">
        <v>32</v>
      </c>
      <c r="D5" s="242"/>
      <c r="E5" s="243"/>
      <c r="F5" s="241" t="s">
        <v>33</v>
      </c>
      <c r="G5" s="242"/>
      <c r="H5" s="242"/>
    </row>
    <row r="6" spans="1:17" ht="22.5" customHeight="1" x14ac:dyDescent="0.2">
      <c r="A6" s="246"/>
      <c r="B6" s="247"/>
      <c r="C6" s="131" t="s">
        <v>79</v>
      </c>
      <c r="D6" s="131" t="s">
        <v>80</v>
      </c>
      <c r="E6" s="131" t="s">
        <v>81</v>
      </c>
      <c r="F6" s="131" t="s">
        <v>38</v>
      </c>
      <c r="G6" s="131" t="s">
        <v>39</v>
      </c>
      <c r="H6" s="132" t="s">
        <v>81</v>
      </c>
    </row>
    <row r="7" spans="1:17" ht="12" customHeight="1" x14ac:dyDescent="0.2">
      <c r="A7" s="248" t="s">
        <v>46</v>
      </c>
      <c r="B7" s="249"/>
      <c r="C7" s="133" t="s">
        <v>47</v>
      </c>
      <c r="D7" s="133" t="s">
        <v>48</v>
      </c>
      <c r="E7" s="133" t="s">
        <v>50</v>
      </c>
      <c r="F7" s="133" t="s">
        <v>51</v>
      </c>
      <c r="G7" s="133" t="s">
        <v>52</v>
      </c>
      <c r="H7" s="134" t="s">
        <v>54</v>
      </c>
    </row>
    <row r="8" spans="1:17" ht="9.75" customHeight="1" x14ac:dyDescent="0.2">
      <c r="A8" s="251" t="s">
        <v>56</v>
      </c>
      <c r="B8" s="251"/>
      <c r="C8" s="251"/>
      <c r="D8" s="251"/>
      <c r="E8" s="251"/>
      <c r="F8" s="251"/>
      <c r="G8" s="251"/>
      <c r="H8" s="251"/>
    </row>
    <row r="9" spans="1:17" ht="9.75" hidden="1" customHeight="1" x14ac:dyDescent="0.2">
      <c r="A9" s="197"/>
      <c r="B9" s="197"/>
      <c r="C9" s="197"/>
      <c r="D9" s="197"/>
      <c r="E9" s="197"/>
      <c r="F9" s="197"/>
      <c r="G9" s="197"/>
      <c r="H9" s="197"/>
    </row>
    <row r="10" spans="1:17" x14ac:dyDescent="0.2">
      <c r="A10" s="106">
        <v>2017</v>
      </c>
      <c r="B10" s="107" t="s">
        <v>82</v>
      </c>
      <c r="C10" s="135">
        <v>230088</v>
      </c>
      <c r="D10" s="105">
        <v>224810</v>
      </c>
      <c r="E10" s="105">
        <v>464056</v>
      </c>
      <c r="F10" s="105">
        <v>199756</v>
      </c>
      <c r="G10" s="105">
        <v>261813</v>
      </c>
      <c r="H10" s="105">
        <v>466714</v>
      </c>
    </row>
    <row r="11" spans="1:17" x14ac:dyDescent="0.2">
      <c r="A11" s="106"/>
      <c r="B11" s="107" t="s">
        <v>83</v>
      </c>
      <c r="C11" s="135">
        <v>246945</v>
      </c>
      <c r="D11" s="105">
        <v>311944</v>
      </c>
      <c r="E11" s="105">
        <v>571279</v>
      </c>
      <c r="F11" s="105">
        <v>266231</v>
      </c>
      <c r="G11" s="105">
        <v>302412</v>
      </c>
      <c r="H11" s="105">
        <v>574486</v>
      </c>
    </row>
    <row r="12" spans="1:17" x14ac:dyDescent="0.2">
      <c r="A12" s="106"/>
      <c r="B12" s="107" t="s">
        <v>84</v>
      </c>
      <c r="C12" s="135">
        <v>233991</v>
      </c>
      <c r="D12" s="136">
        <v>258628</v>
      </c>
      <c r="E12" s="136">
        <v>502633</v>
      </c>
      <c r="F12" s="105">
        <v>250732</v>
      </c>
      <c r="G12" s="105">
        <v>252117</v>
      </c>
      <c r="H12" s="136">
        <v>507743</v>
      </c>
      <c r="M12" s="124"/>
      <c r="N12" s="124"/>
      <c r="O12" s="124"/>
      <c r="P12" s="124"/>
      <c r="Q12" s="124"/>
    </row>
    <row r="13" spans="1:17" x14ac:dyDescent="0.2">
      <c r="A13" s="106"/>
      <c r="B13" s="107" t="s">
        <v>85</v>
      </c>
      <c r="C13" s="135">
        <v>252746</v>
      </c>
      <c r="D13" s="105">
        <v>259036</v>
      </c>
      <c r="E13" s="105">
        <v>522903</v>
      </c>
      <c r="F13" s="105">
        <v>217447</v>
      </c>
      <c r="G13" s="105">
        <v>273569</v>
      </c>
      <c r="H13" s="105">
        <v>495319</v>
      </c>
    </row>
    <row r="14" spans="1:17" x14ac:dyDescent="0.2">
      <c r="A14" s="106"/>
      <c r="B14" s="107" t="s">
        <v>86</v>
      </c>
      <c r="C14" s="135">
        <v>270515</v>
      </c>
      <c r="D14" s="105">
        <v>319931</v>
      </c>
      <c r="E14" s="105">
        <v>602186</v>
      </c>
      <c r="F14" s="105">
        <v>267072</v>
      </c>
      <c r="G14" s="105">
        <v>263850</v>
      </c>
      <c r="H14" s="105">
        <v>535012</v>
      </c>
    </row>
    <row r="15" spans="1:17" x14ac:dyDescent="0.2">
      <c r="A15" s="106"/>
      <c r="B15" s="107" t="s">
        <v>87</v>
      </c>
      <c r="C15" s="135">
        <v>360136</v>
      </c>
      <c r="D15" s="105">
        <v>214488</v>
      </c>
      <c r="E15" s="105">
        <v>585697</v>
      </c>
      <c r="F15" s="105">
        <v>319968</v>
      </c>
      <c r="G15" s="105">
        <v>222971</v>
      </c>
      <c r="H15" s="105">
        <v>547261</v>
      </c>
    </row>
    <row r="16" spans="1:17" x14ac:dyDescent="0.2">
      <c r="A16" s="106"/>
      <c r="B16" s="107" t="s">
        <v>88</v>
      </c>
      <c r="C16" s="135">
        <v>513349</v>
      </c>
      <c r="D16" s="105">
        <v>167066</v>
      </c>
      <c r="E16" s="105">
        <v>691125</v>
      </c>
      <c r="F16" s="105">
        <v>358750</v>
      </c>
      <c r="G16" s="105">
        <v>300242</v>
      </c>
      <c r="H16" s="105">
        <v>665041</v>
      </c>
    </row>
    <row r="17" spans="1:30" x14ac:dyDescent="0.2">
      <c r="A17" s="106">
        <v>2018</v>
      </c>
      <c r="B17" s="107" t="s">
        <v>89</v>
      </c>
      <c r="C17" s="135">
        <v>379228</v>
      </c>
      <c r="D17" s="105">
        <v>316840</v>
      </c>
      <c r="E17" s="105">
        <v>710957</v>
      </c>
      <c r="F17" s="105">
        <v>489650</v>
      </c>
      <c r="G17" s="105">
        <v>173745</v>
      </c>
      <c r="H17" s="105">
        <v>669707</v>
      </c>
      <c r="Y17" s="100"/>
      <c r="Z17" s="100"/>
      <c r="AA17" s="100"/>
      <c r="AB17" s="100"/>
      <c r="AC17" s="100"/>
      <c r="AD17" s="100"/>
    </row>
    <row r="18" spans="1:30" x14ac:dyDescent="0.2">
      <c r="A18" s="106"/>
      <c r="B18" s="107" t="s">
        <v>90</v>
      </c>
      <c r="C18" s="135">
        <v>423456</v>
      </c>
      <c r="D18" s="105">
        <v>176835</v>
      </c>
      <c r="E18" s="105">
        <v>613052</v>
      </c>
      <c r="F18" s="105">
        <v>410212</v>
      </c>
      <c r="G18" s="105">
        <v>151061</v>
      </c>
      <c r="H18" s="105">
        <v>566629</v>
      </c>
      <c r="Y18" s="100"/>
      <c r="Z18" s="100"/>
      <c r="AA18" s="100"/>
      <c r="AB18" s="100"/>
      <c r="AC18" s="100"/>
      <c r="AD18" s="100"/>
    </row>
    <row r="19" spans="1:30" x14ac:dyDescent="0.2">
      <c r="A19" s="107"/>
      <c r="B19" s="107" t="s">
        <v>91</v>
      </c>
      <c r="C19" s="135">
        <v>388327</v>
      </c>
      <c r="D19" s="105">
        <v>183140</v>
      </c>
      <c r="E19" s="105">
        <v>581433</v>
      </c>
      <c r="F19" s="105">
        <v>419846</v>
      </c>
      <c r="G19" s="105">
        <v>211316</v>
      </c>
      <c r="H19" s="105">
        <v>637209</v>
      </c>
      <c r="Y19" s="100"/>
      <c r="Z19" s="100"/>
      <c r="AA19" s="100"/>
      <c r="AB19" s="100"/>
      <c r="AC19" s="100"/>
      <c r="AD19" s="100"/>
    </row>
    <row r="20" spans="1:30" x14ac:dyDescent="0.2">
      <c r="A20" s="107"/>
      <c r="B20" s="107" t="s">
        <v>92</v>
      </c>
      <c r="C20" s="135">
        <v>283910</v>
      </c>
      <c r="D20" s="105">
        <v>235936</v>
      </c>
      <c r="E20" s="105">
        <v>528093</v>
      </c>
      <c r="F20" s="105">
        <v>362422</v>
      </c>
      <c r="G20" s="105">
        <v>243348</v>
      </c>
      <c r="H20" s="105">
        <v>611557</v>
      </c>
      <c r="Y20" s="100"/>
      <c r="Z20" s="100"/>
      <c r="AA20" s="100"/>
      <c r="AB20" s="100"/>
      <c r="AC20" s="100"/>
      <c r="AD20" s="100"/>
    </row>
    <row r="21" spans="1:30" x14ac:dyDescent="0.2">
      <c r="A21" s="107"/>
      <c r="B21" s="107" t="s">
        <v>93</v>
      </c>
      <c r="C21" s="135">
        <v>222079</v>
      </c>
      <c r="D21" s="105">
        <v>231669</v>
      </c>
      <c r="E21" s="105">
        <v>461888</v>
      </c>
      <c r="F21" s="105">
        <v>257259</v>
      </c>
      <c r="G21" s="105">
        <v>249871</v>
      </c>
      <c r="H21" s="105">
        <v>512948</v>
      </c>
      <c r="Y21" s="100"/>
      <c r="Z21" s="100"/>
      <c r="AA21" s="100"/>
      <c r="AB21" s="100"/>
      <c r="AC21" s="100"/>
      <c r="AD21" s="100"/>
    </row>
    <row r="22" spans="1:30" x14ac:dyDescent="0.2">
      <c r="A22" s="108"/>
      <c r="B22" s="109" t="s">
        <v>82</v>
      </c>
      <c r="C22" s="135">
        <v>212245</v>
      </c>
      <c r="D22" s="105">
        <v>244680</v>
      </c>
      <c r="E22" s="105">
        <v>465410</v>
      </c>
      <c r="F22" s="105">
        <v>204327</v>
      </c>
      <c r="G22" s="105">
        <v>288529</v>
      </c>
      <c r="H22" s="105">
        <v>498576</v>
      </c>
      <c r="Y22" s="100"/>
      <c r="Z22" s="100"/>
      <c r="AA22" s="100"/>
      <c r="AB22" s="100"/>
      <c r="AC22" s="100"/>
      <c r="AD22" s="100"/>
    </row>
    <row r="23" spans="1:30" x14ac:dyDescent="0.2">
      <c r="A23" s="108"/>
      <c r="B23" s="109" t="s">
        <v>83</v>
      </c>
      <c r="C23" s="135">
        <v>250523</v>
      </c>
      <c r="D23" s="105">
        <v>345136</v>
      </c>
      <c r="E23" s="105">
        <v>607522</v>
      </c>
      <c r="F23" s="105">
        <v>249536</v>
      </c>
      <c r="G23" s="105">
        <v>326481</v>
      </c>
      <c r="H23" s="105">
        <v>582549</v>
      </c>
      <c r="Y23" s="100"/>
      <c r="Z23" s="100"/>
      <c r="AA23" s="100"/>
      <c r="AB23" s="100"/>
      <c r="AC23" s="100"/>
      <c r="AD23" s="100"/>
    </row>
    <row r="24" spans="1:30" x14ac:dyDescent="0.2">
      <c r="A24" s="108"/>
      <c r="B24" s="109" t="s">
        <v>84</v>
      </c>
      <c r="C24" s="135">
        <v>246682</v>
      </c>
      <c r="D24" s="105">
        <v>284801</v>
      </c>
      <c r="E24" s="105">
        <v>541576</v>
      </c>
      <c r="F24" s="105">
        <v>260998</v>
      </c>
      <c r="G24" s="105">
        <v>279902</v>
      </c>
      <c r="H24" s="105">
        <v>546364</v>
      </c>
      <c r="Y24" s="100"/>
      <c r="Z24" s="100"/>
      <c r="AA24" s="100"/>
      <c r="AB24" s="100"/>
      <c r="AC24" s="100"/>
      <c r="AD24" s="100"/>
    </row>
    <row r="25" spans="1:30" x14ac:dyDescent="0.2">
      <c r="A25" s="108"/>
      <c r="B25" s="109" t="s">
        <v>85</v>
      </c>
      <c r="C25" s="135">
        <v>258155</v>
      </c>
      <c r="D25" s="105">
        <v>278617</v>
      </c>
      <c r="E25" s="105">
        <v>547787</v>
      </c>
      <c r="F25" s="105">
        <v>221331</v>
      </c>
      <c r="G25" s="105">
        <v>291060</v>
      </c>
      <c r="H25" s="105">
        <v>517143</v>
      </c>
      <c r="Y25" s="100"/>
      <c r="Z25" s="100"/>
      <c r="AA25" s="100"/>
      <c r="AB25" s="100"/>
      <c r="AC25" s="100"/>
      <c r="AD25" s="100"/>
    </row>
    <row r="26" spans="1:30" x14ac:dyDescent="0.2">
      <c r="A26" s="108"/>
      <c r="B26" s="109" t="s">
        <v>86</v>
      </c>
      <c r="C26" s="105">
        <v>283568</v>
      </c>
      <c r="D26" s="105">
        <v>326229</v>
      </c>
      <c r="E26" s="105">
        <v>620678</v>
      </c>
      <c r="F26" s="105">
        <v>282564</v>
      </c>
      <c r="G26" s="105">
        <v>262823</v>
      </c>
      <c r="H26" s="105">
        <v>549600</v>
      </c>
      <c r="Y26" s="100"/>
      <c r="Z26" s="100"/>
      <c r="AA26" s="100"/>
      <c r="AB26" s="100"/>
      <c r="AC26" s="100"/>
      <c r="AD26" s="100"/>
    </row>
    <row r="27" spans="1:30" x14ac:dyDescent="0.2">
      <c r="A27" s="108"/>
      <c r="B27" s="109" t="s">
        <v>87</v>
      </c>
      <c r="C27" s="105">
        <v>385789</v>
      </c>
      <c r="D27" s="105">
        <v>221845</v>
      </c>
      <c r="E27" s="105">
        <v>616941</v>
      </c>
      <c r="F27" s="105">
        <v>329886</v>
      </c>
      <c r="G27" s="105">
        <v>244605</v>
      </c>
      <c r="H27" s="105">
        <v>574491</v>
      </c>
      <c r="Y27" s="100"/>
      <c r="Z27" s="100"/>
      <c r="AA27" s="100"/>
      <c r="AB27" s="100"/>
      <c r="AC27" s="100"/>
      <c r="AD27" s="100"/>
    </row>
    <row r="28" spans="1:30" ht="10.5" customHeight="1" x14ac:dyDescent="0.2">
      <c r="A28" s="108"/>
      <c r="B28" s="109" t="s">
        <v>88</v>
      </c>
      <c r="C28" s="105">
        <v>529255</v>
      </c>
      <c r="D28" s="105">
        <v>174279</v>
      </c>
      <c r="E28" s="105">
        <v>709897</v>
      </c>
      <c r="F28" s="105">
        <v>361347</v>
      </c>
      <c r="G28" s="105">
        <v>322734</v>
      </c>
      <c r="H28" s="105">
        <v>684081</v>
      </c>
      <c r="I28" s="137"/>
      <c r="J28" s="137"/>
      <c r="K28" s="100"/>
      <c r="Y28" s="100"/>
      <c r="Z28" s="100"/>
      <c r="AA28" s="100"/>
      <c r="AB28" s="100"/>
      <c r="AC28" s="100"/>
      <c r="AD28" s="100"/>
    </row>
    <row r="29" spans="1:30" ht="9.75" customHeight="1" x14ac:dyDescent="0.2">
      <c r="A29" s="251" t="s">
        <v>94</v>
      </c>
      <c r="B29" s="251"/>
      <c r="C29" s="251"/>
      <c r="D29" s="251"/>
      <c r="E29" s="251"/>
      <c r="F29" s="251"/>
      <c r="G29" s="251"/>
      <c r="H29" s="251"/>
      <c r="Y29" s="100"/>
      <c r="Z29" s="100"/>
      <c r="AA29" s="100"/>
      <c r="AB29" s="100"/>
      <c r="AC29" s="100"/>
      <c r="AD29" s="100"/>
    </row>
    <row r="30" spans="1:30" hidden="1" x14ac:dyDescent="0.2">
      <c r="A30" s="197"/>
      <c r="B30" s="197"/>
      <c r="C30" s="197"/>
      <c r="D30" s="197"/>
      <c r="E30" s="197"/>
      <c r="F30" s="197"/>
      <c r="G30" s="197"/>
      <c r="H30" s="197"/>
    </row>
    <row r="31" spans="1:30" x14ac:dyDescent="0.2">
      <c r="A31" s="106">
        <v>2017</v>
      </c>
      <c r="B31" s="107" t="s">
        <v>82</v>
      </c>
      <c r="C31" s="169">
        <v>3648204</v>
      </c>
      <c r="D31" s="169">
        <v>2749666</v>
      </c>
      <c r="E31" s="169">
        <v>6529225</v>
      </c>
      <c r="F31" s="169">
        <v>3651665</v>
      </c>
      <c r="G31" s="169">
        <v>2746295</v>
      </c>
      <c r="H31" s="169">
        <v>6457010</v>
      </c>
      <c r="Y31" s="100"/>
      <c r="Z31" s="100"/>
      <c r="AA31" s="100"/>
      <c r="AB31" s="100"/>
      <c r="AC31" s="100"/>
      <c r="AD31" s="100"/>
    </row>
    <row r="32" spans="1:30" x14ac:dyDescent="0.2">
      <c r="A32" s="106"/>
      <c r="B32" s="107" t="s">
        <v>83</v>
      </c>
      <c r="C32" s="169">
        <v>3657277</v>
      </c>
      <c r="D32" s="169">
        <v>2775557</v>
      </c>
      <c r="E32" s="169">
        <v>6564923</v>
      </c>
      <c r="F32" s="169">
        <v>3674909</v>
      </c>
      <c r="G32" s="169">
        <v>2770485</v>
      </c>
      <c r="H32" s="169">
        <v>6505081</v>
      </c>
      <c r="Y32" s="100"/>
      <c r="Z32" s="100"/>
      <c r="AA32" s="100"/>
      <c r="AB32" s="100"/>
      <c r="AC32" s="100"/>
      <c r="AD32" s="100"/>
    </row>
    <row r="33" spans="1:30" x14ac:dyDescent="0.2">
      <c r="A33" s="107"/>
      <c r="B33" s="107" t="s">
        <v>84</v>
      </c>
      <c r="C33" s="169">
        <v>3670087</v>
      </c>
      <c r="D33" s="169">
        <v>2786600</v>
      </c>
      <c r="E33" s="169">
        <v>6588840</v>
      </c>
      <c r="F33" s="169">
        <v>3684398</v>
      </c>
      <c r="G33" s="169">
        <v>2787418</v>
      </c>
      <c r="H33" s="169">
        <v>6531897</v>
      </c>
      <c r="Y33" s="100"/>
      <c r="Z33" s="100"/>
      <c r="AA33" s="100"/>
      <c r="AB33" s="100"/>
      <c r="AC33" s="100"/>
      <c r="AD33" s="100"/>
    </row>
    <row r="34" spans="1:30" x14ac:dyDescent="0.2">
      <c r="A34" s="107"/>
      <c r="B34" s="107" t="s">
        <v>85</v>
      </c>
      <c r="C34" s="169">
        <v>3677744</v>
      </c>
      <c r="D34" s="169">
        <v>2805232</v>
      </c>
      <c r="E34" s="169">
        <v>6614574</v>
      </c>
      <c r="F34" s="169">
        <v>3694368</v>
      </c>
      <c r="G34" s="169">
        <v>2793049</v>
      </c>
      <c r="H34" s="169">
        <v>6548029</v>
      </c>
      <c r="Y34" s="100"/>
      <c r="Z34" s="100"/>
      <c r="AA34" s="100"/>
      <c r="AB34" s="100"/>
      <c r="AC34" s="100"/>
      <c r="AD34" s="100"/>
    </row>
    <row r="35" spans="1:30" x14ac:dyDescent="0.2">
      <c r="A35" s="107"/>
      <c r="B35" s="107" t="s">
        <v>86</v>
      </c>
      <c r="C35" s="169">
        <v>3688013</v>
      </c>
      <c r="D35" s="169">
        <v>2830355</v>
      </c>
      <c r="E35" s="169">
        <v>6650012</v>
      </c>
      <c r="F35" s="169">
        <v>3703746</v>
      </c>
      <c r="G35" s="169">
        <v>2825853</v>
      </c>
      <c r="H35" s="169">
        <v>6590549</v>
      </c>
      <c r="Y35" s="100"/>
      <c r="Z35" s="100"/>
      <c r="AA35" s="100"/>
      <c r="AB35" s="100"/>
      <c r="AC35" s="100"/>
      <c r="AD35" s="100"/>
    </row>
    <row r="36" spans="1:30" x14ac:dyDescent="0.2">
      <c r="A36" s="108"/>
      <c r="B36" s="109" t="s">
        <v>87</v>
      </c>
      <c r="C36" s="169">
        <v>3714551</v>
      </c>
      <c r="D36" s="169">
        <v>2838797</v>
      </c>
      <c r="E36" s="169">
        <v>6684891</v>
      </c>
      <c r="F36" s="169">
        <v>3726530</v>
      </c>
      <c r="G36" s="169">
        <v>2840427</v>
      </c>
      <c r="H36" s="169">
        <v>6628146</v>
      </c>
    </row>
    <row r="37" spans="1:30" x14ac:dyDescent="0.2">
      <c r="A37" s="108"/>
      <c r="B37" s="109" t="s">
        <v>88</v>
      </c>
      <c r="C37" s="169">
        <v>3733707</v>
      </c>
      <c r="D37" s="169">
        <v>2849769</v>
      </c>
      <c r="E37" s="169">
        <v>6715042</v>
      </c>
      <c r="F37" s="169">
        <v>3743549</v>
      </c>
      <c r="G37" s="169">
        <v>2859554</v>
      </c>
      <c r="H37" s="169">
        <v>6664653</v>
      </c>
    </row>
    <row r="38" spans="1:30" x14ac:dyDescent="0.2">
      <c r="A38" s="108">
        <v>2018</v>
      </c>
      <c r="B38" s="109" t="s">
        <v>89</v>
      </c>
      <c r="C38" s="169">
        <v>3731867</v>
      </c>
      <c r="D38" s="169">
        <v>2878303</v>
      </c>
      <c r="E38" s="169">
        <v>6742168</v>
      </c>
      <c r="F38" s="169">
        <v>3755167</v>
      </c>
      <c r="G38" s="169">
        <v>2867626</v>
      </c>
      <c r="H38" s="169">
        <v>6684644</v>
      </c>
    </row>
    <row r="39" spans="1:30" x14ac:dyDescent="0.2">
      <c r="A39" s="108"/>
      <c r="B39" s="109" t="s">
        <v>90</v>
      </c>
      <c r="C39" s="169">
        <v>3775289</v>
      </c>
      <c r="D39" s="169">
        <v>2870591</v>
      </c>
      <c r="E39" s="169">
        <v>6776846</v>
      </c>
      <c r="F39" s="169">
        <v>3779062</v>
      </c>
      <c r="G39" s="169">
        <v>2871310</v>
      </c>
      <c r="H39" s="169">
        <v>6712395</v>
      </c>
    </row>
    <row r="40" spans="1:30" x14ac:dyDescent="0.2">
      <c r="A40" s="108"/>
      <c r="B40" s="109" t="s">
        <v>91</v>
      </c>
      <c r="C40" s="169">
        <v>3819817</v>
      </c>
      <c r="D40" s="169">
        <v>2874455</v>
      </c>
      <c r="E40" s="169">
        <v>6825117</v>
      </c>
      <c r="F40" s="169">
        <v>3803327</v>
      </c>
      <c r="G40" s="169">
        <v>2890392</v>
      </c>
      <c r="H40" s="169">
        <v>6756580</v>
      </c>
    </row>
    <row r="41" spans="1:30" x14ac:dyDescent="0.2">
      <c r="A41" s="108"/>
      <c r="B41" s="109" t="s">
        <v>92</v>
      </c>
      <c r="C41" s="169">
        <v>3791861</v>
      </c>
      <c r="D41" s="169">
        <v>2889046</v>
      </c>
      <c r="E41" s="169">
        <v>6811362</v>
      </c>
      <c r="F41" s="169">
        <v>3818182</v>
      </c>
      <c r="G41" s="169">
        <v>2889507</v>
      </c>
      <c r="H41" s="169">
        <v>6771106</v>
      </c>
    </row>
    <row r="42" spans="1:30" x14ac:dyDescent="0.2">
      <c r="A42" s="108"/>
      <c r="B42" s="109" t="s">
        <v>93</v>
      </c>
      <c r="C42" s="169">
        <v>3804770</v>
      </c>
      <c r="D42" s="169">
        <v>2900323</v>
      </c>
      <c r="E42" s="169">
        <v>6835302</v>
      </c>
      <c r="F42" s="169">
        <v>3819345</v>
      </c>
      <c r="G42" s="169">
        <v>2906315</v>
      </c>
      <c r="H42" s="169">
        <v>6789626</v>
      </c>
    </row>
    <row r="43" spans="1:30" x14ac:dyDescent="0.2">
      <c r="A43" s="108"/>
      <c r="B43" s="109" t="s">
        <v>82</v>
      </c>
      <c r="C43" s="169">
        <v>3786927</v>
      </c>
      <c r="D43" s="169">
        <v>2920193</v>
      </c>
      <c r="E43" s="169">
        <v>6836656</v>
      </c>
      <c r="F43" s="169">
        <v>3823916</v>
      </c>
      <c r="G43" s="169">
        <v>2933031</v>
      </c>
      <c r="H43" s="169">
        <v>6821488</v>
      </c>
    </row>
    <row r="44" spans="1:30" x14ac:dyDescent="0.2">
      <c r="A44" s="106"/>
      <c r="B44" s="109" t="s">
        <v>83</v>
      </c>
      <c r="C44" s="169">
        <v>3790505</v>
      </c>
      <c r="D44" s="169">
        <v>2953385</v>
      </c>
      <c r="E44" s="169">
        <v>6872899</v>
      </c>
      <c r="F44" s="169">
        <v>3807221</v>
      </c>
      <c r="G44" s="169">
        <v>2957100</v>
      </c>
      <c r="H44" s="169">
        <v>6829551</v>
      </c>
    </row>
    <row r="45" spans="1:30" x14ac:dyDescent="0.2">
      <c r="A45" s="108"/>
      <c r="B45" s="109" t="s">
        <v>84</v>
      </c>
      <c r="C45" s="169">
        <v>3803196</v>
      </c>
      <c r="D45" s="169">
        <v>2979558</v>
      </c>
      <c r="E45" s="169">
        <v>6911842</v>
      </c>
      <c r="F45" s="169">
        <v>3817487</v>
      </c>
      <c r="G45" s="169">
        <v>2984885</v>
      </c>
      <c r="H45" s="169">
        <v>6868172</v>
      </c>
      <c r="Y45" s="100"/>
      <c r="Z45" s="100"/>
    </row>
    <row r="46" spans="1:30" x14ac:dyDescent="0.2">
      <c r="A46" s="108"/>
      <c r="B46" s="109" t="s">
        <v>85</v>
      </c>
      <c r="C46" s="169">
        <v>3808605</v>
      </c>
      <c r="D46" s="169">
        <v>2999139</v>
      </c>
      <c r="E46" s="169">
        <v>6936726</v>
      </c>
      <c r="F46" s="169">
        <v>3821371</v>
      </c>
      <c r="G46" s="169">
        <v>3002376</v>
      </c>
      <c r="H46" s="169">
        <v>6889996</v>
      </c>
      <c r="Y46" s="100"/>
      <c r="Z46" s="100"/>
    </row>
    <row r="47" spans="1:30" x14ac:dyDescent="0.2">
      <c r="A47" s="108"/>
      <c r="B47" s="109" t="s">
        <v>86</v>
      </c>
      <c r="C47" s="136">
        <v>3821658</v>
      </c>
      <c r="D47" s="136">
        <v>3005437</v>
      </c>
      <c r="E47" s="136">
        <v>6955218</v>
      </c>
      <c r="F47" s="136">
        <v>3836863</v>
      </c>
      <c r="G47" s="136">
        <v>3001349</v>
      </c>
      <c r="H47" s="136">
        <v>6904584</v>
      </c>
      <c r="Y47" s="100"/>
      <c r="Z47" s="100"/>
    </row>
    <row r="48" spans="1:30" x14ac:dyDescent="0.2">
      <c r="A48" s="108"/>
      <c r="B48" s="109" t="s">
        <v>87</v>
      </c>
      <c r="C48" s="136">
        <v>3847311</v>
      </c>
      <c r="D48" s="136">
        <v>3012794</v>
      </c>
      <c r="E48" s="136">
        <v>6986462</v>
      </c>
      <c r="F48" s="136">
        <v>3846781</v>
      </c>
      <c r="G48" s="136">
        <v>3022983</v>
      </c>
      <c r="H48" s="136">
        <v>6931814</v>
      </c>
      <c r="Y48" s="100"/>
      <c r="Z48" s="100"/>
    </row>
    <row r="49" spans="1:26" s="124" customFormat="1" x14ac:dyDescent="0.2">
      <c r="A49" s="139"/>
      <c r="B49" s="140" t="s">
        <v>88</v>
      </c>
      <c r="C49" s="165">
        <v>3863217</v>
      </c>
      <c r="D49" s="165">
        <v>3020007</v>
      </c>
      <c r="E49" s="165">
        <v>7005234</v>
      </c>
      <c r="F49" s="165">
        <v>3849378</v>
      </c>
      <c r="G49" s="165">
        <v>3045475</v>
      </c>
      <c r="H49" s="165">
        <v>6950854</v>
      </c>
      <c r="J49" s="138"/>
      <c r="K49" s="138"/>
      <c r="M49" s="99"/>
      <c r="N49" s="99"/>
      <c r="O49" s="99"/>
      <c r="P49" s="99"/>
      <c r="Q49" s="99"/>
      <c r="Y49" s="138"/>
      <c r="Z49" s="138"/>
    </row>
    <row r="50" spans="1:26" s="124" customFormat="1" ht="5.0999999999999996" customHeight="1" x14ac:dyDescent="0.2">
      <c r="A50" s="141"/>
      <c r="B50" s="109"/>
      <c r="C50" s="100"/>
      <c r="D50" s="100"/>
      <c r="E50" s="138"/>
      <c r="F50" s="100"/>
      <c r="G50" s="100"/>
      <c r="H50" s="138"/>
      <c r="J50" s="138"/>
      <c r="M50" s="99"/>
      <c r="N50" s="99"/>
      <c r="O50" s="99"/>
      <c r="P50" s="99"/>
      <c r="Q50" s="99"/>
      <c r="Y50" s="138"/>
      <c r="Z50" s="138"/>
    </row>
    <row r="51" spans="1:26" ht="10.35" customHeight="1" x14ac:dyDescent="0.2">
      <c r="A51" s="250" t="s">
        <v>95</v>
      </c>
      <c r="B51" s="250"/>
      <c r="C51" s="250"/>
      <c r="D51" s="250"/>
      <c r="E51" s="250"/>
      <c r="F51" s="250"/>
      <c r="G51" s="250"/>
      <c r="H51" s="250"/>
      <c r="Y51" s="100"/>
      <c r="Z51" s="100"/>
    </row>
    <row r="52" spans="1:26" ht="10.35" customHeight="1" x14ac:dyDescent="0.2">
      <c r="A52" s="250" t="s">
        <v>96</v>
      </c>
      <c r="B52" s="250"/>
      <c r="C52" s="250"/>
      <c r="D52" s="250"/>
      <c r="E52" s="250"/>
      <c r="F52" s="250"/>
      <c r="G52" s="250"/>
      <c r="H52" s="250"/>
      <c r="Y52" s="100"/>
      <c r="Z52" s="100"/>
    </row>
    <row r="53" spans="1:26" ht="10.35" customHeight="1" x14ac:dyDescent="0.2">
      <c r="A53" s="250" t="s">
        <v>97</v>
      </c>
      <c r="B53" s="250"/>
      <c r="C53" s="250"/>
      <c r="D53" s="250"/>
      <c r="E53" s="250"/>
      <c r="F53" s="250"/>
      <c r="G53" s="250"/>
      <c r="H53" s="250"/>
      <c r="Y53" s="100"/>
      <c r="Z53" s="100"/>
    </row>
    <row r="54" spans="1:26" ht="10.35" customHeight="1" x14ac:dyDescent="0.2">
      <c r="A54" s="250" t="s">
        <v>98</v>
      </c>
      <c r="B54" s="250"/>
      <c r="C54" s="250"/>
      <c r="D54" s="250"/>
      <c r="E54" s="250"/>
      <c r="F54" s="250"/>
      <c r="G54" s="250"/>
      <c r="H54" s="250"/>
      <c r="Y54" s="100"/>
      <c r="Z54" s="100"/>
    </row>
    <row r="55" spans="1:26" ht="10.35" customHeight="1" x14ac:dyDescent="0.2">
      <c r="A55" s="250" t="s">
        <v>99</v>
      </c>
      <c r="B55" s="250"/>
      <c r="C55" s="250"/>
      <c r="D55" s="250"/>
      <c r="E55" s="250"/>
      <c r="F55" s="250"/>
      <c r="G55" s="250"/>
      <c r="H55" s="250"/>
      <c r="L55" s="100"/>
      <c r="M55" s="100"/>
      <c r="Y55" s="100"/>
      <c r="Z55" s="100"/>
    </row>
    <row r="56" spans="1:26" ht="15" customHeight="1" x14ac:dyDescent="0.2">
      <c r="A56" s="252" t="s">
        <v>100</v>
      </c>
      <c r="B56" s="252"/>
      <c r="C56" s="252"/>
      <c r="D56" s="252"/>
      <c r="E56" s="252"/>
      <c r="F56" s="252"/>
      <c r="G56" s="252"/>
      <c r="H56" s="252"/>
      <c r="Y56" s="100"/>
      <c r="Z56" s="100"/>
    </row>
    <row r="57" spans="1:26" x14ac:dyDescent="0.2">
      <c r="Y57" s="100"/>
      <c r="Z57" s="100"/>
    </row>
    <row r="58" spans="1:26" x14ac:dyDescent="0.2">
      <c r="Y58" s="100"/>
      <c r="Z58" s="100"/>
    </row>
    <row r="59" spans="1:26" x14ac:dyDescent="0.2">
      <c r="Y59" s="100"/>
      <c r="Z59" s="100"/>
    </row>
    <row r="60" spans="1:26" x14ac:dyDescent="0.2">
      <c r="Y60" s="100"/>
      <c r="Z60" s="100"/>
    </row>
    <row r="61" spans="1:26" x14ac:dyDescent="0.2">
      <c r="Y61" s="100"/>
      <c r="Z61" s="100"/>
    </row>
    <row r="62" spans="1:26" x14ac:dyDescent="0.2">
      <c r="Y62" s="100"/>
      <c r="Z62" s="100"/>
    </row>
    <row r="63" spans="1:26" x14ac:dyDescent="0.2">
      <c r="Y63" s="100"/>
      <c r="Z63" s="100"/>
    </row>
  </sheetData>
  <mergeCells count="12">
    <mergeCell ref="A56:H56"/>
    <mergeCell ref="A55:H55"/>
    <mergeCell ref="A54:H54"/>
    <mergeCell ref="A53:H53"/>
    <mergeCell ref="A52:H52"/>
    <mergeCell ref="C5:E5"/>
    <mergeCell ref="F5:H5"/>
    <mergeCell ref="A5:B6"/>
    <mergeCell ref="A7:B7"/>
    <mergeCell ref="A51:H51"/>
    <mergeCell ref="A8:H8"/>
    <mergeCell ref="A29:H29"/>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8"/>
  <sheetViews>
    <sheetView zoomScaleNormal="100" workbookViewId="0"/>
  </sheetViews>
  <sheetFormatPr defaultColWidth="9.33203125" defaultRowHeight="11.25" x14ac:dyDescent="0.2"/>
  <cols>
    <col min="1" max="2" width="5.5" style="31" customWidth="1"/>
    <col min="3" max="7" width="16.33203125" style="31" customWidth="1"/>
    <col min="8" max="8" width="16.33203125" style="37" customWidth="1"/>
    <col min="9" max="16384" width="9.33203125" style="31"/>
  </cols>
  <sheetData>
    <row r="1" spans="1:8" ht="12.75" x14ac:dyDescent="0.2">
      <c r="A1" s="15" t="s">
        <v>101</v>
      </c>
      <c r="C1" s="5"/>
      <c r="D1" s="5"/>
      <c r="E1" s="5"/>
      <c r="F1" s="5"/>
    </row>
    <row r="2" spans="1:8" s="36" customFormat="1" ht="15" x14ac:dyDescent="0.25">
      <c r="A2" s="10" t="s">
        <v>77</v>
      </c>
      <c r="B2" s="10"/>
      <c r="C2" s="10"/>
      <c r="D2" s="10"/>
      <c r="E2" s="10"/>
      <c r="F2" s="10"/>
      <c r="G2" s="10"/>
      <c r="H2" s="16"/>
    </row>
    <row r="3" spans="1:8" s="36" customFormat="1" ht="14.25" x14ac:dyDescent="0.2">
      <c r="A3" s="12" t="s">
        <v>29</v>
      </c>
      <c r="B3" s="12"/>
      <c r="C3" s="12"/>
      <c r="D3" s="12"/>
      <c r="E3" s="12"/>
      <c r="F3" s="12"/>
      <c r="G3" s="12"/>
      <c r="H3" s="17"/>
    </row>
    <row r="4" spans="1:8" s="36" customFormat="1" ht="14.25" x14ac:dyDescent="0.2">
      <c r="A4" s="11" t="s">
        <v>102</v>
      </c>
      <c r="B4" s="11"/>
      <c r="C4" s="11"/>
      <c r="D4" s="12"/>
      <c r="E4" s="12"/>
      <c r="H4" s="6"/>
    </row>
    <row r="5" spans="1:8" x14ac:dyDescent="0.2">
      <c r="A5" s="256" t="s">
        <v>103</v>
      </c>
      <c r="B5" s="257"/>
      <c r="C5" s="260" t="s">
        <v>32</v>
      </c>
      <c r="D5" s="261"/>
      <c r="E5" s="262"/>
      <c r="F5" s="260" t="s">
        <v>33</v>
      </c>
      <c r="G5" s="261"/>
      <c r="H5" s="261"/>
    </row>
    <row r="6" spans="1:8" ht="21.75" customHeight="1" x14ac:dyDescent="0.2">
      <c r="A6" s="258"/>
      <c r="B6" s="259"/>
      <c r="C6" s="32" t="s">
        <v>79</v>
      </c>
      <c r="D6" s="32" t="s">
        <v>80</v>
      </c>
      <c r="E6" s="32" t="s">
        <v>81</v>
      </c>
      <c r="F6" s="32" t="s">
        <v>38</v>
      </c>
      <c r="G6" s="32" t="s">
        <v>39</v>
      </c>
      <c r="H6" s="33" t="s">
        <v>81</v>
      </c>
    </row>
    <row r="7" spans="1:8" ht="12" customHeight="1" x14ac:dyDescent="0.2">
      <c r="A7" s="254" t="s">
        <v>46</v>
      </c>
      <c r="B7" s="255"/>
      <c r="C7" s="34" t="s">
        <v>104</v>
      </c>
      <c r="D7" s="34" t="s">
        <v>105</v>
      </c>
      <c r="E7" s="34" t="s">
        <v>106</v>
      </c>
      <c r="F7" s="34" t="s">
        <v>107</v>
      </c>
      <c r="G7" s="34" t="s">
        <v>108</v>
      </c>
      <c r="H7" s="35" t="s">
        <v>109</v>
      </c>
    </row>
    <row r="8" spans="1:8" x14ac:dyDescent="0.2">
      <c r="A8" s="263" t="s">
        <v>110</v>
      </c>
      <c r="B8" s="263"/>
      <c r="C8" s="263"/>
      <c r="D8" s="263"/>
      <c r="E8" s="263"/>
      <c r="F8" s="263"/>
      <c r="G8" s="263"/>
      <c r="H8" s="263"/>
    </row>
    <row r="9" spans="1:8" s="99" customFormat="1" ht="0.75" customHeight="1" x14ac:dyDescent="0.2">
      <c r="A9" s="197"/>
      <c r="B9" s="197"/>
      <c r="C9" s="197"/>
      <c r="D9" s="197"/>
      <c r="E9" s="197"/>
      <c r="F9" s="197"/>
      <c r="G9" s="197"/>
      <c r="H9" s="197"/>
    </row>
    <row r="10" spans="1:8" x14ac:dyDescent="0.2">
      <c r="A10" s="46">
        <v>2017</v>
      </c>
      <c r="B10" s="47" t="s">
        <v>82</v>
      </c>
      <c r="C10" s="7">
        <v>333860</v>
      </c>
      <c r="D10" s="48">
        <v>235350</v>
      </c>
      <c r="E10" s="7">
        <v>580680</v>
      </c>
      <c r="F10" s="7">
        <v>308720</v>
      </c>
      <c r="G10" s="1">
        <v>237080</v>
      </c>
      <c r="H10" s="18">
        <v>553450</v>
      </c>
    </row>
    <row r="11" spans="1:8" x14ac:dyDescent="0.2">
      <c r="A11" s="46"/>
      <c r="B11" s="47" t="s">
        <v>83</v>
      </c>
      <c r="C11" s="7">
        <v>309400</v>
      </c>
      <c r="D11" s="48">
        <v>232560</v>
      </c>
      <c r="E11" s="7">
        <v>553040</v>
      </c>
      <c r="F11" s="7">
        <v>327810</v>
      </c>
      <c r="G11" s="1">
        <v>235650</v>
      </c>
      <c r="H11" s="18">
        <v>561730</v>
      </c>
    </row>
    <row r="12" spans="1:8" x14ac:dyDescent="0.2">
      <c r="A12" s="47"/>
      <c r="B12" s="47" t="s">
        <v>84</v>
      </c>
      <c r="C12" s="7">
        <v>306950</v>
      </c>
      <c r="D12" s="48">
        <v>234200</v>
      </c>
      <c r="E12" s="7">
        <v>551770</v>
      </c>
      <c r="F12" s="7">
        <v>304660</v>
      </c>
      <c r="G12" s="1">
        <v>234990</v>
      </c>
      <c r="H12" s="18">
        <v>544850</v>
      </c>
    </row>
    <row r="13" spans="1:8" x14ac:dyDescent="0.2">
      <c r="A13" s="47"/>
      <c r="B13" s="47" t="s">
        <v>85</v>
      </c>
      <c r="C13" s="7">
        <v>311420</v>
      </c>
      <c r="D13" s="48">
        <v>240090</v>
      </c>
      <c r="E13" s="7">
        <v>562010</v>
      </c>
      <c r="F13" s="7">
        <v>313460</v>
      </c>
      <c r="G13" s="1">
        <v>240950</v>
      </c>
      <c r="H13" s="18">
        <v>561070</v>
      </c>
    </row>
    <row r="14" spans="1:8" x14ac:dyDescent="0.2">
      <c r="A14" s="47"/>
      <c r="B14" s="47" t="s">
        <v>86</v>
      </c>
      <c r="C14" s="7">
        <v>313820</v>
      </c>
      <c r="D14" s="48">
        <v>242630</v>
      </c>
      <c r="E14" s="7">
        <v>567370</v>
      </c>
      <c r="F14" s="7">
        <v>316190</v>
      </c>
      <c r="G14" s="1">
        <v>241970</v>
      </c>
      <c r="H14" s="18">
        <v>563400</v>
      </c>
    </row>
    <row r="15" spans="1:8" x14ac:dyDescent="0.2">
      <c r="A15" s="8"/>
      <c r="B15" s="6" t="s">
        <v>87</v>
      </c>
      <c r="C15" s="7">
        <v>319060</v>
      </c>
      <c r="D15" s="48">
        <v>239560</v>
      </c>
      <c r="E15" s="7">
        <v>569580</v>
      </c>
      <c r="F15" s="7">
        <v>321960</v>
      </c>
      <c r="G15" s="1">
        <v>243500</v>
      </c>
      <c r="H15" s="18">
        <v>571840</v>
      </c>
    </row>
    <row r="16" spans="1:8" x14ac:dyDescent="0.2">
      <c r="A16" s="8"/>
      <c r="B16" s="6" t="s">
        <v>88</v>
      </c>
      <c r="C16" s="7">
        <v>315870</v>
      </c>
      <c r="D16" s="48">
        <v>242650</v>
      </c>
      <c r="E16" s="7">
        <v>569630</v>
      </c>
      <c r="F16" s="7">
        <v>324170</v>
      </c>
      <c r="G16" s="1">
        <v>244500</v>
      </c>
      <c r="H16" s="18">
        <v>571550</v>
      </c>
    </row>
    <row r="17" spans="1:8" x14ac:dyDescent="0.2">
      <c r="A17" s="8">
        <v>2018</v>
      </c>
      <c r="B17" s="6" t="s">
        <v>89</v>
      </c>
      <c r="C17" s="7">
        <v>313460</v>
      </c>
      <c r="D17" s="48">
        <v>253490</v>
      </c>
      <c r="E17" s="7">
        <v>578250</v>
      </c>
      <c r="F17" s="7">
        <v>314450</v>
      </c>
      <c r="G17" s="1">
        <v>246720</v>
      </c>
      <c r="H17" s="18">
        <v>565290</v>
      </c>
    </row>
    <row r="18" spans="1:8" x14ac:dyDescent="0.2">
      <c r="A18" s="8"/>
      <c r="B18" s="6" t="s">
        <v>90</v>
      </c>
      <c r="C18" s="7">
        <v>323720</v>
      </c>
      <c r="D18" s="48">
        <v>241940</v>
      </c>
      <c r="E18" s="7">
        <v>575860</v>
      </c>
      <c r="F18" s="7">
        <v>319050</v>
      </c>
      <c r="G18" s="1">
        <v>244250</v>
      </c>
      <c r="H18" s="18">
        <v>572690</v>
      </c>
    </row>
    <row r="19" spans="1:8" x14ac:dyDescent="0.2">
      <c r="A19" s="8"/>
      <c r="B19" s="6" t="s">
        <v>91</v>
      </c>
      <c r="C19" s="7">
        <v>318310</v>
      </c>
      <c r="D19" s="48">
        <v>241890</v>
      </c>
      <c r="E19" s="7">
        <v>571010</v>
      </c>
      <c r="F19" s="7">
        <v>326360</v>
      </c>
      <c r="G19" s="1">
        <v>247880</v>
      </c>
      <c r="H19" s="18">
        <v>577000</v>
      </c>
    </row>
    <row r="20" spans="1:8" x14ac:dyDescent="0.2">
      <c r="A20" s="8"/>
      <c r="B20" s="6" t="s">
        <v>92</v>
      </c>
      <c r="C20" s="7">
        <v>314630</v>
      </c>
      <c r="D20" s="48">
        <v>246930</v>
      </c>
      <c r="E20" s="7">
        <v>572080</v>
      </c>
      <c r="F20" s="7">
        <v>320050</v>
      </c>
      <c r="G20" s="1">
        <v>244670</v>
      </c>
      <c r="H20" s="18">
        <v>568660</v>
      </c>
    </row>
    <row r="21" spans="1:8" x14ac:dyDescent="0.2">
      <c r="A21" s="8"/>
      <c r="B21" s="6" t="s">
        <v>93</v>
      </c>
      <c r="C21" s="7">
        <v>322500</v>
      </c>
      <c r="D21" s="48">
        <v>251040</v>
      </c>
      <c r="E21" s="7">
        <v>584330</v>
      </c>
      <c r="F21" s="7">
        <v>314960</v>
      </c>
      <c r="G21" s="1">
        <v>251750</v>
      </c>
      <c r="H21" s="18">
        <v>575760</v>
      </c>
    </row>
    <row r="22" spans="1:8" x14ac:dyDescent="0.2">
      <c r="A22" s="8"/>
      <c r="B22" s="6" t="s">
        <v>82</v>
      </c>
      <c r="C22" s="7">
        <v>310910</v>
      </c>
      <c r="D22" s="48">
        <v>250500</v>
      </c>
      <c r="E22" s="7">
        <v>572030</v>
      </c>
      <c r="F22" s="7">
        <v>316660</v>
      </c>
      <c r="G22" s="1">
        <v>256540</v>
      </c>
      <c r="H22" s="18">
        <v>582860</v>
      </c>
    </row>
    <row r="23" spans="1:8" x14ac:dyDescent="0.2">
      <c r="A23" s="46"/>
      <c r="B23" s="6" t="s">
        <v>83</v>
      </c>
      <c r="C23" s="7">
        <v>313710</v>
      </c>
      <c r="D23" s="48">
        <v>260000</v>
      </c>
      <c r="E23" s="7">
        <v>584310</v>
      </c>
      <c r="F23" s="7">
        <v>306970</v>
      </c>
      <c r="G23" s="1">
        <v>258050</v>
      </c>
      <c r="H23" s="18">
        <v>577560</v>
      </c>
    </row>
    <row r="24" spans="1:8" x14ac:dyDescent="0.2">
      <c r="A24" s="8"/>
      <c r="B24" s="6" t="s">
        <v>84</v>
      </c>
      <c r="C24" s="7">
        <v>323200</v>
      </c>
      <c r="D24" s="48">
        <v>259780</v>
      </c>
      <c r="E24" s="7">
        <v>593710</v>
      </c>
      <c r="F24" s="7">
        <v>318750</v>
      </c>
      <c r="G24" s="1">
        <v>260760</v>
      </c>
      <c r="H24" s="18">
        <v>586840</v>
      </c>
    </row>
    <row r="25" spans="1:8" x14ac:dyDescent="0.2">
      <c r="A25" s="8"/>
      <c r="B25" s="6" t="s">
        <v>85</v>
      </c>
      <c r="C25" s="7">
        <v>318450</v>
      </c>
      <c r="D25" s="48">
        <v>253290</v>
      </c>
      <c r="E25" s="7">
        <v>582120</v>
      </c>
      <c r="F25" s="7">
        <v>321360</v>
      </c>
      <c r="G25" s="1">
        <v>254560</v>
      </c>
      <c r="H25" s="18">
        <v>581860</v>
      </c>
    </row>
    <row r="26" spans="1:8" x14ac:dyDescent="0.2">
      <c r="A26" s="8"/>
      <c r="B26" s="6" t="s">
        <v>86</v>
      </c>
      <c r="C26" s="7">
        <v>331200</v>
      </c>
      <c r="D26" s="48">
        <v>249080</v>
      </c>
      <c r="E26" s="7">
        <v>590360</v>
      </c>
      <c r="F26" s="7">
        <v>331720</v>
      </c>
      <c r="G26" s="1">
        <v>243820</v>
      </c>
      <c r="H26" s="18">
        <v>583770</v>
      </c>
    </row>
    <row r="27" spans="1:8" x14ac:dyDescent="0.2">
      <c r="A27" s="8"/>
      <c r="B27" s="6" t="s">
        <v>87</v>
      </c>
      <c r="C27" s="7">
        <v>337670</v>
      </c>
      <c r="D27" s="48">
        <v>251420</v>
      </c>
      <c r="E27" s="7">
        <v>598310</v>
      </c>
      <c r="F27" s="7">
        <v>332030</v>
      </c>
      <c r="G27" s="1">
        <v>266070</v>
      </c>
      <c r="H27" s="18">
        <v>598680</v>
      </c>
    </row>
    <row r="28" spans="1:8" x14ac:dyDescent="0.2">
      <c r="A28" s="8"/>
      <c r="B28" s="6" t="s">
        <v>88</v>
      </c>
      <c r="C28" s="7">
        <v>329120</v>
      </c>
      <c r="D28" s="48">
        <v>249110</v>
      </c>
      <c r="E28" s="7">
        <v>584840</v>
      </c>
      <c r="F28" s="7"/>
      <c r="G28" s="1"/>
      <c r="H28" s="18">
        <v>587330</v>
      </c>
    </row>
    <row r="29" spans="1:8" x14ac:dyDescent="0.2">
      <c r="A29" s="254" t="s">
        <v>46</v>
      </c>
      <c r="B29" s="255"/>
      <c r="C29" s="34" t="s">
        <v>111</v>
      </c>
      <c r="D29" s="34" t="s">
        <v>112</v>
      </c>
      <c r="E29" s="34" t="s">
        <v>113</v>
      </c>
      <c r="F29" s="34" t="s">
        <v>114</v>
      </c>
      <c r="G29" s="34" t="s">
        <v>115</v>
      </c>
      <c r="H29" s="35" t="s">
        <v>116</v>
      </c>
    </row>
    <row r="30" spans="1:8" x14ac:dyDescent="0.2">
      <c r="A30" s="253" t="s">
        <v>117</v>
      </c>
      <c r="B30" s="253"/>
      <c r="C30" s="253"/>
      <c r="D30" s="253"/>
      <c r="E30" s="253"/>
      <c r="F30" s="253"/>
      <c r="G30" s="253"/>
      <c r="H30" s="253"/>
    </row>
    <row r="31" spans="1:8" s="99" customFormat="1" hidden="1" x14ac:dyDescent="0.2">
      <c r="A31" s="197"/>
      <c r="B31" s="197"/>
      <c r="C31" s="197"/>
      <c r="D31" s="197"/>
      <c r="E31" s="197"/>
      <c r="F31" s="197"/>
      <c r="G31" s="197"/>
      <c r="H31" s="197"/>
    </row>
    <row r="32" spans="1:8" x14ac:dyDescent="0.2">
      <c r="A32" s="46">
        <v>2017</v>
      </c>
      <c r="B32" s="47" t="s">
        <v>82</v>
      </c>
      <c r="C32" s="48">
        <v>307950</v>
      </c>
      <c r="D32" s="48">
        <v>233900</v>
      </c>
      <c r="E32" s="7">
        <v>552950</v>
      </c>
      <c r="F32" s="48">
        <v>312390</v>
      </c>
      <c r="G32" s="48">
        <v>235180</v>
      </c>
      <c r="H32" s="194">
        <v>555150</v>
      </c>
    </row>
    <row r="33" spans="1:8" x14ac:dyDescent="0.2">
      <c r="A33" s="46"/>
      <c r="B33" s="47" t="s">
        <v>83</v>
      </c>
      <c r="C33" s="48">
        <v>309380</v>
      </c>
      <c r="D33" s="48">
        <v>234570</v>
      </c>
      <c r="E33" s="7">
        <v>554840</v>
      </c>
      <c r="F33" s="48">
        <v>313710</v>
      </c>
      <c r="G33" s="48">
        <v>236030</v>
      </c>
      <c r="H33" s="194">
        <v>558260</v>
      </c>
    </row>
    <row r="34" spans="1:8" x14ac:dyDescent="0.2">
      <c r="A34" s="47"/>
      <c r="B34" s="47" t="s">
        <v>84</v>
      </c>
      <c r="C34" s="48">
        <v>310670</v>
      </c>
      <c r="D34" s="48">
        <v>236080</v>
      </c>
      <c r="E34" s="7">
        <v>557590</v>
      </c>
      <c r="F34" s="48">
        <v>314850</v>
      </c>
      <c r="G34" s="48">
        <v>237620</v>
      </c>
      <c r="H34" s="194">
        <v>561070</v>
      </c>
    </row>
    <row r="35" spans="1:8" x14ac:dyDescent="0.2">
      <c r="A35" s="47"/>
      <c r="B35" s="47" t="s">
        <v>85</v>
      </c>
      <c r="C35" s="48">
        <v>311960</v>
      </c>
      <c r="D35" s="48">
        <v>238140</v>
      </c>
      <c r="E35" s="7">
        <v>560940</v>
      </c>
      <c r="F35" s="48">
        <v>315920</v>
      </c>
      <c r="G35" s="48">
        <v>239550</v>
      </c>
      <c r="H35" s="194">
        <v>563440</v>
      </c>
    </row>
    <row r="36" spans="1:8" x14ac:dyDescent="0.2">
      <c r="A36" s="47"/>
      <c r="B36" s="47" t="s">
        <v>86</v>
      </c>
      <c r="C36" s="48">
        <v>313640</v>
      </c>
      <c r="D36" s="48">
        <v>240010</v>
      </c>
      <c r="E36" s="7">
        <v>564420</v>
      </c>
      <c r="F36" s="48">
        <v>317180</v>
      </c>
      <c r="G36" s="48">
        <v>241520</v>
      </c>
      <c r="H36" s="194">
        <v>565600</v>
      </c>
    </row>
    <row r="37" spans="1:8" x14ac:dyDescent="0.2">
      <c r="A37" s="8"/>
      <c r="B37" s="6" t="s">
        <v>87</v>
      </c>
      <c r="C37" s="48">
        <v>315310</v>
      </c>
      <c r="D37" s="48">
        <v>241170</v>
      </c>
      <c r="E37" s="7">
        <v>567200</v>
      </c>
      <c r="F37" s="48">
        <v>318670</v>
      </c>
      <c r="G37" s="48">
        <v>243140</v>
      </c>
      <c r="H37" s="194">
        <v>567620</v>
      </c>
    </row>
    <row r="38" spans="1:8" x14ac:dyDescent="0.2">
      <c r="A38" s="8"/>
      <c r="B38" s="6" t="s">
        <v>88</v>
      </c>
      <c r="C38" s="48">
        <v>316930</v>
      </c>
      <c r="D38" s="48">
        <v>241820</v>
      </c>
      <c r="E38" s="7">
        <v>569410</v>
      </c>
      <c r="F38" s="48">
        <v>319960</v>
      </c>
      <c r="G38" s="48">
        <v>244290</v>
      </c>
      <c r="H38" s="194">
        <v>569200</v>
      </c>
    </row>
    <row r="39" spans="1:8" x14ac:dyDescent="0.2">
      <c r="A39" s="8">
        <v>2018</v>
      </c>
      <c r="B39" s="6" t="s">
        <v>89</v>
      </c>
      <c r="C39" s="48">
        <v>318140</v>
      </c>
      <c r="D39" s="48">
        <v>242210</v>
      </c>
      <c r="E39" s="7">
        <v>570960</v>
      </c>
      <c r="F39" s="48">
        <v>320900</v>
      </c>
      <c r="G39" s="48">
        <v>245010</v>
      </c>
      <c r="H39" s="194">
        <v>570470</v>
      </c>
    </row>
    <row r="40" spans="1:8" x14ac:dyDescent="0.2">
      <c r="A40" s="8"/>
      <c r="B40" s="6" t="s">
        <v>90</v>
      </c>
      <c r="C40" s="48">
        <v>318440</v>
      </c>
      <c r="D40" s="48">
        <v>242830</v>
      </c>
      <c r="E40" s="7">
        <v>571810</v>
      </c>
      <c r="F40" s="48">
        <v>321050</v>
      </c>
      <c r="G40" s="48">
        <v>245660</v>
      </c>
      <c r="H40" s="194">
        <v>571560</v>
      </c>
    </row>
    <row r="41" spans="1:8" x14ac:dyDescent="0.2">
      <c r="A41" s="8"/>
      <c r="B41" s="6" t="s">
        <v>91</v>
      </c>
      <c r="C41" s="48">
        <v>318060</v>
      </c>
      <c r="D41" s="48">
        <v>244430</v>
      </c>
      <c r="E41" s="7">
        <v>573020</v>
      </c>
      <c r="F41" s="48">
        <v>320070</v>
      </c>
      <c r="G41" s="48">
        <v>246970</v>
      </c>
      <c r="H41" s="194">
        <v>572730</v>
      </c>
    </row>
    <row r="42" spans="1:8" x14ac:dyDescent="0.2">
      <c r="A42" s="8"/>
      <c r="B42" s="6" t="s">
        <v>92</v>
      </c>
      <c r="C42" s="48">
        <v>317230</v>
      </c>
      <c r="D42" s="48">
        <v>247200</v>
      </c>
      <c r="E42" s="7">
        <v>575010</v>
      </c>
      <c r="F42" s="48">
        <v>318320</v>
      </c>
      <c r="G42" s="48">
        <v>249150</v>
      </c>
      <c r="H42" s="194">
        <v>574370</v>
      </c>
    </row>
    <row r="43" spans="1:8" x14ac:dyDescent="0.2">
      <c r="A43" s="8"/>
      <c r="B43" s="6" t="s">
        <v>93</v>
      </c>
      <c r="C43" s="48">
        <v>316260</v>
      </c>
      <c r="D43" s="48">
        <v>250500</v>
      </c>
      <c r="E43" s="7">
        <v>577420</v>
      </c>
      <c r="F43" s="48">
        <v>316510</v>
      </c>
      <c r="G43" s="48">
        <v>251850</v>
      </c>
      <c r="H43" s="194">
        <v>576420</v>
      </c>
    </row>
    <row r="44" spans="1:8" x14ac:dyDescent="0.2">
      <c r="A44" s="8"/>
      <c r="B44" s="6" t="s">
        <v>82</v>
      </c>
      <c r="C44" s="48">
        <v>316070</v>
      </c>
      <c r="D44" s="48">
        <v>253470</v>
      </c>
      <c r="E44" s="7">
        <v>580270</v>
      </c>
      <c r="F44" s="48">
        <v>315690</v>
      </c>
      <c r="G44" s="48">
        <v>254480</v>
      </c>
      <c r="H44" s="194">
        <v>578660</v>
      </c>
    </row>
    <row r="45" spans="1:8" x14ac:dyDescent="0.2">
      <c r="A45" s="46"/>
      <c r="B45" s="6" t="s">
        <v>83</v>
      </c>
      <c r="C45" s="48">
        <v>317320</v>
      </c>
      <c r="D45" s="48">
        <v>255260</v>
      </c>
      <c r="E45" s="7">
        <v>583260</v>
      </c>
      <c r="F45" s="48">
        <v>316370</v>
      </c>
      <c r="G45" s="48">
        <v>256480</v>
      </c>
      <c r="H45" s="194">
        <v>580600</v>
      </c>
    </row>
    <row r="46" spans="1:8" x14ac:dyDescent="0.2">
      <c r="A46" s="8"/>
      <c r="B46" s="6" t="s">
        <v>84</v>
      </c>
      <c r="C46" s="48">
        <v>320190</v>
      </c>
      <c r="D46" s="48">
        <v>255380</v>
      </c>
      <c r="E46" s="7">
        <v>586100</v>
      </c>
      <c r="F46" s="48">
        <v>318780</v>
      </c>
      <c r="G46" s="48">
        <v>257480</v>
      </c>
      <c r="H46" s="194">
        <v>582360</v>
      </c>
    </row>
    <row r="47" spans="1:8" x14ac:dyDescent="0.2">
      <c r="A47" s="8"/>
      <c r="B47" s="6" t="s">
        <v>85</v>
      </c>
      <c r="C47" s="48">
        <v>323890</v>
      </c>
      <c r="D47" s="48">
        <v>254270</v>
      </c>
      <c r="E47" s="7">
        <v>588460</v>
      </c>
      <c r="F47" s="48">
        <v>322340</v>
      </c>
      <c r="G47" s="48">
        <v>257550</v>
      </c>
      <c r="H47" s="194">
        <v>584130</v>
      </c>
    </row>
    <row r="48" spans="1:8" x14ac:dyDescent="0.2">
      <c r="A48" s="8"/>
      <c r="B48" s="6" t="s">
        <v>86</v>
      </c>
      <c r="C48" s="48">
        <v>327570</v>
      </c>
      <c r="D48" s="48">
        <v>252840</v>
      </c>
      <c r="E48" s="7">
        <v>590260</v>
      </c>
      <c r="F48" s="48">
        <v>326200</v>
      </c>
      <c r="G48" s="48">
        <v>257190</v>
      </c>
      <c r="H48" s="194">
        <v>585910</v>
      </c>
    </row>
    <row r="49" spans="1:8" x14ac:dyDescent="0.2">
      <c r="A49" s="8"/>
      <c r="B49" s="6" t="s">
        <v>87</v>
      </c>
      <c r="C49" s="48">
        <v>330770</v>
      </c>
      <c r="D49" s="48">
        <v>251960</v>
      </c>
      <c r="E49" s="7">
        <v>591490</v>
      </c>
      <c r="F49" s="48">
        <v>329910</v>
      </c>
      <c r="G49" s="48">
        <v>257050</v>
      </c>
      <c r="H49" s="194">
        <v>587930</v>
      </c>
    </row>
    <row r="50" spans="1:8" s="37" customFormat="1" x14ac:dyDescent="0.2">
      <c r="A50" s="201"/>
      <c r="B50" s="6" t="s">
        <v>88</v>
      </c>
      <c r="C50" s="202">
        <v>333860</v>
      </c>
      <c r="D50" s="202">
        <v>252100</v>
      </c>
      <c r="E50" s="7">
        <v>592780</v>
      </c>
      <c r="F50" s="202"/>
      <c r="G50" s="202"/>
      <c r="H50" s="194">
        <v>590550</v>
      </c>
    </row>
    <row r="51" spans="1:8" ht="10.35" customHeight="1" x14ac:dyDescent="0.2">
      <c r="A51" s="265" t="s">
        <v>95</v>
      </c>
      <c r="B51" s="265"/>
      <c r="C51" s="265"/>
      <c r="D51" s="265"/>
      <c r="E51" s="265"/>
      <c r="F51" s="265"/>
      <c r="G51" s="265"/>
      <c r="H51" s="265"/>
    </row>
    <row r="52" spans="1:8" ht="10.35" customHeight="1" x14ac:dyDescent="0.2">
      <c r="A52" s="266" t="s">
        <v>96</v>
      </c>
      <c r="B52" s="266"/>
      <c r="C52" s="266"/>
      <c r="D52" s="266"/>
      <c r="E52" s="266"/>
      <c r="F52" s="266"/>
      <c r="G52" s="266"/>
      <c r="H52" s="266"/>
    </row>
    <row r="53" spans="1:8" ht="10.35" customHeight="1" x14ac:dyDescent="0.2">
      <c r="A53" s="266" t="s">
        <v>118</v>
      </c>
      <c r="B53" s="266"/>
      <c r="C53" s="266"/>
      <c r="D53" s="266"/>
      <c r="E53" s="266"/>
      <c r="F53" s="266"/>
      <c r="G53" s="266"/>
      <c r="H53" s="266"/>
    </row>
    <row r="54" spans="1:8" ht="10.35" customHeight="1" x14ac:dyDescent="0.2">
      <c r="A54" s="266" t="s">
        <v>98</v>
      </c>
      <c r="B54" s="266"/>
      <c r="C54" s="266"/>
      <c r="D54" s="266"/>
      <c r="E54" s="266"/>
      <c r="F54" s="266"/>
      <c r="G54" s="266"/>
      <c r="H54" s="266"/>
    </row>
    <row r="55" spans="1:8" ht="10.35" customHeight="1" x14ac:dyDescent="0.2">
      <c r="A55" s="266" t="s">
        <v>99</v>
      </c>
      <c r="B55" s="266"/>
      <c r="C55" s="266"/>
      <c r="D55" s="266"/>
      <c r="E55" s="266"/>
      <c r="F55" s="266"/>
      <c r="G55" s="266"/>
      <c r="H55" s="266"/>
    </row>
    <row r="56" spans="1:8" ht="10.35" customHeight="1" x14ac:dyDescent="0.2">
      <c r="A56" s="266" t="s">
        <v>119</v>
      </c>
      <c r="B56" s="266"/>
      <c r="C56" s="266"/>
      <c r="D56" s="266"/>
      <c r="E56" s="266"/>
      <c r="F56" s="266"/>
      <c r="G56" s="266"/>
      <c r="H56" s="266"/>
    </row>
    <row r="57" spans="1:8" ht="10.35" customHeight="1" x14ac:dyDescent="0.2">
      <c r="A57" s="266" t="s">
        <v>120</v>
      </c>
      <c r="B57" s="266"/>
      <c r="C57" s="266"/>
      <c r="D57" s="266"/>
      <c r="E57" s="266"/>
      <c r="F57" s="266"/>
      <c r="G57" s="266"/>
      <c r="H57" s="266"/>
    </row>
    <row r="58" spans="1:8" ht="15" customHeight="1" x14ac:dyDescent="0.2">
      <c r="A58" s="264" t="s">
        <v>75</v>
      </c>
      <c r="B58" s="264"/>
      <c r="C58" s="264"/>
      <c r="D58" s="264"/>
      <c r="E58" s="264"/>
      <c r="F58" s="264"/>
      <c r="G58" s="264"/>
      <c r="H58" s="264"/>
    </row>
  </sheetData>
  <mergeCells count="15">
    <mergeCell ref="A58:H58"/>
    <mergeCell ref="A51:H51"/>
    <mergeCell ref="A52:H52"/>
    <mergeCell ref="A53:H53"/>
    <mergeCell ref="A54:H54"/>
    <mergeCell ref="A55:H55"/>
    <mergeCell ref="A56:H56"/>
    <mergeCell ref="A57:H57"/>
    <mergeCell ref="A30:H30"/>
    <mergeCell ref="A29:B29"/>
    <mergeCell ref="A5:B6"/>
    <mergeCell ref="C5:E5"/>
    <mergeCell ref="F5:H5"/>
    <mergeCell ref="A8:H8"/>
    <mergeCell ref="A7:B7"/>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2"/>
  <sheetViews>
    <sheetView zoomScaleNormal="100" workbookViewId="0"/>
  </sheetViews>
  <sheetFormatPr defaultColWidth="10.6640625" defaultRowHeight="12" x14ac:dyDescent="0.2"/>
  <cols>
    <col min="1" max="1" width="23.33203125" style="77" bestFit="1" customWidth="1"/>
    <col min="2" max="4" width="9.1640625" style="77" customWidth="1"/>
    <col min="5" max="6" width="10.1640625" style="77" customWidth="1"/>
    <col min="7" max="7" width="9.6640625" style="77" bestFit="1" customWidth="1"/>
    <col min="8" max="8" width="9.33203125" style="77" bestFit="1" customWidth="1"/>
    <col min="9" max="9" width="8.6640625" style="77" customWidth="1"/>
    <col min="10" max="10" width="10.83203125" style="77" bestFit="1" customWidth="1"/>
    <col min="11" max="11" width="8.6640625" style="77" customWidth="1"/>
    <col min="12" max="16384" width="10.6640625" style="77"/>
  </cols>
  <sheetData>
    <row r="1" spans="1:34" s="70" customFormat="1" ht="12.75" customHeight="1" x14ac:dyDescent="0.2">
      <c r="A1" s="13" t="s">
        <v>121</v>
      </c>
    </row>
    <row r="2" spans="1:34" s="78" customFormat="1" ht="17.25" x14ac:dyDescent="0.25">
      <c r="A2" s="19" t="s">
        <v>122</v>
      </c>
      <c r="B2" s="19"/>
      <c r="C2" s="19"/>
      <c r="D2" s="19"/>
      <c r="E2" s="19"/>
      <c r="F2" s="19"/>
      <c r="G2" s="19"/>
      <c r="H2" s="19"/>
      <c r="I2" s="19"/>
      <c r="J2" s="19"/>
      <c r="K2" s="19"/>
    </row>
    <row r="3" spans="1:34" s="79" customFormat="1" ht="15" x14ac:dyDescent="0.2">
      <c r="A3" s="20" t="s">
        <v>123</v>
      </c>
      <c r="B3" s="20"/>
      <c r="C3" s="20"/>
      <c r="D3" s="20"/>
      <c r="E3" s="20"/>
      <c r="F3" s="20"/>
      <c r="G3" s="20"/>
      <c r="H3" s="20"/>
      <c r="I3" s="20"/>
      <c r="J3" s="20"/>
      <c r="K3" s="20"/>
    </row>
    <row r="4" spans="1:34" s="38" customFormat="1" ht="11.25" x14ac:dyDescent="0.2">
      <c r="A4" s="274" t="s">
        <v>124</v>
      </c>
      <c r="B4" s="270" t="s">
        <v>56</v>
      </c>
      <c r="C4" s="272" t="s">
        <v>125</v>
      </c>
      <c r="D4" s="271" t="s">
        <v>126</v>
      </c>
      <c r="E4" s="270" t="s">
        <v>60</v>
      </c>
      <c r="F4" s="272" t="s">
        <v>125</v>
      </c>
      <c r="G4" s="271" t="s">
        <v>126</v>
      </c>
      <c r="H4" s="270" t="s">
        <v>127</v>
      </c>
      <c r="I4" s="272"/>
      <c r="J4" s="272"/>
      <c r="K4" s="272"/>
    </row>
    <row r="5" spans="1:34" s="38" customFormat="1" ht="11.25" x14ac:dyDescent="0.2">
      <c r="A5" s="275"/>
      <c r="B5" s="267">
        <v>2016</v>
      </c>
      <c r="C5" s="267">
        <v>2017</v>
      </c>
      <c r="D5" s="267">
        <v>2018</v>
      </c>
      <c r="E5" s="267">
        <v>2016</v>
      </c>
      <c r="F5" s="267">
        <v>2017</v>
      </c>
      <c r="G5" s="267">
        <v>2018</v>
      </c>
      <c r="H5" s="270" t="s">
        <v>103</v>
      </c>
      <c r="I5" s="271"/>
      <c r="J5" s="270" t="s">
        <v>128</v>
      </c>
      <c r="K5" s="272"/>
    </row>
    <row r="6" spans="1:34" s="38" customFormat="1" ht="11.25" x14ac:dyDescent="0.2">
      <c r="A6" s="276"/>
      <c r="B6" s="268"/>
      <c r="C6" s="268"/>
      <c r="D6" s="268"/>
      <c r="E6" s="268"/>
      <c r="F6" s="268"/>
      <c r="G6" s="268"/>
      <c r="H6" s="39" t="s">
        <v>129</v>
      </c>
      <c r="I6" s="39" t="s">
        <v>130</v>
      </c>
      <c r="J6" s="39" t="s">
        <v>129</v>
      </c>
      <c r="K6" s="207" t="s">
        <v>130</v>
      </c>
    </row>
    <row r="7" spans="1:34" s="38" customFormat="1" ht="11.25" x14ac:dyDescent="0.2">
      <c r="A7" s="209"/>
      <c r="B7" s="211"/>
      <c r="C7" s="211"/>
      <c r="D7" s="211"/>
      <c r="E7" s="211"/>
      <c r="F7" s="211"/>
      <c r="G7" s="211"/>
      <c r="H7" s="211"/>
      <c r="I7" s="211"/>
      <c r="J7" s="211"/>
      <c r="K7" s="211"/>
    </row>
    <row r="8" spans="1:34" s="104" customFormat="1" ht="11.25" x14ac:dyDescent="0.2">
      <c r="A8" s="21" t="s">
        <v>131</v>
      </c>
      <c r="B8" s="91">
        <v>220848</v>
      </c>
      <c r="C8" s="91">
        <v>218768</v>
      </c>
      <c r="D8" s="91">
        <v>220911</v>
      </c>
      <c r="E8" s="92">
        <v>1569088</v>
      </c>
      <c r="F8" s="92">
        <v>1638640</v>
      </c>
      <c r="G8" s="92">
        <v>1669957</v>
      </c>
      <c r="H8" s="24">
        <v>2143</v>
      </c>
      <c r="I8" s="41">
        <v>0.97957653770204101</v>
      </c>
      <c r="J8" s="24">
        <v>31317</v>
      </c>
      <c r="K8" s="41">
        <v>1.91115803349119</v>
      </c>
      <c r="N8" s="115"/>
    </row>
    <row r="9" spans="1:34" s="104" customFormat="1" ht="11.25" x14ac:dyDescent="0.2">
      <c r="A9" s="14" t="s">
        <v>132</v>
      </c>
      <c r="B9" s="94">
        <v>193680</v>
      </c>
      <c r="C9" s="94">
        <v>191696</v>
      </c>
      <c r="D9" s="94">
        <v>193984</v>
      </c>
      <c r="E9" s="95">
        <v>1409200</v>
      </c>
      <c r="F9" s="95">
        <v>1472160</v>
      </c>
      <c r="G9" s="95">
        <v>1494541</v>
      </c>
      <c r="H9" s="22">
        <v>2288</v>
      </c>
      <c r="I9" s="40">
        <v>1.1935564644019701</v>
      </c>
      <c r="J9" s="22">
        <v>22381</v>
      </c>
      <c r="K9" s="40">
        <v>1.52028312139985</v>
      </c>
      <c r="N9" s="115"/>
      <c r="Z9" s="76"/>
      <c r="AA9" s="76"/>
      <c r="AB9" s="76"/>
      <c r="AC9" s="76"/>
      <c r="AD9" s="76"/>
      <c r="AE9" s="76"/>
      <c r="AF9" s="76"/>
      <c r="AH9" s="76"/>
    </row>
    <row r="10" spans="1:34" s="104" customFormat="1" ht="11.25" x14ac:dyDescent="0.2">
      <c r="A10" s="14" t="s">
        <v>133</v>
      </c>
      <c r="B10" s="94">
        <v>1424</v>
      </c>
      <c r="C10" s="94">
        <v>1552</v>
      </c>
      <c r="D10" s="94">
        <v>1618</v>
      </c>
      <c r="E10" s="95">
        <v>10784</v>
      </c>
      <c r="F10" s="95">
        <v>11632</v>
      </c>
      <c r="G10" s="95">
        <v>12075</v>
      </c>
      <c r="H10" s="22">
        <v>66</v>
      </c>
      <c r="I10" s="40">
        <v>4.2525773195876297</v>
      </c>
      <c r="J10" s="22">
        <v>443</v>
      </c>
      <c r="K10" s="40">
        <v>3.8084594222833599</v>
      </c>
      <c r="N10" s="115"/>
      <c r="Z10" s="76"/>
      <c r="AA10" s="76"/>
      <c r="AB10" s="76"/>
      <c r="AC10" s="76"/>
      <c r="AD10" s="76"/>
      <c r="AE10" s="76"/>
      <c r="AF10" s="76"/>
      <c r="AH10" s="76"/>
    </row>
    <row r="11" spans="1:34" s="104" customFormat="1" ht="11.25" x14ac:dyDescent="0.2">
      <c r="A11" s="14" t="s">
        <v>134</v>
      </c>
      <c r="B11" s="94">
        <v>5488</v>
      </c>
      <c r="C11" s="94">
        <v>5968</v>
      </c>
      <c r="D11" s="94">
        <v>6180</v>
      </c>
      <c r="E11" s="95">
        <v>28256</v>
      </c>
      <c r="F11" s="95">
        <v>28960</v>
      </c>
      <c r="G11" s="95">
        <v>30876</v>
      </c>
      <c r="H11" s="22">
        <v>212</v>
      </c>
      <c r="I11" s="40">
        <v>3.5522788203753399</v>
      </c>
      <c r="J11" s="22">
        <v>1916</v>
      </c>
      <c r="K11" s="40">
        <v>6.6160220994475099</v>
      </c>
      <c r="N11" s="115"/>
      <c r="AA11" s="76"/>
      <c r="AB11" s="76"/>
      <c r="AC11" s="76"/>
      <c r="AD11" s="76"/>
      <c r="AE11" s="76"/>
    </row>
    <row r="12" spans="1:34" s="104" customFormat="1" ht="11.25" x14ac:dyDescent="0.2">
      <c r="A12" s="14" t="s">
        <v>135</v>
      </c>
      <c r="B12" s="94">
        <v>2704</v>
      </c>
      <c r="C12" s="94">
        <v>2704</v>
      </c>
      <c r="D12" s="94">
        <v>2586</v>
      </c>
      <c r="E12" s="95">
        <v>18656</v>
      </c>
      <c r="F12" s="95">
        <v>20192</v>
      </c>
      <c r="G12" s="95">
        <v>20595</v>
      </c>
      <c r="H12" s="22">
        <v>-118</v>
      </c>
      <c r="I12" s="40">
        <v>-4.3639053254437901</v>
      </c>
      <c r="J12" s="22">
        <v>403</v>
      </c>
      <c r="K12" s="40">
        <v>1.99583993660856</v>
      </c>
      <c r="N12" s="115"/>
      <c r="Z12" s="76"/>
      <c r="AA12" s="76"/>
      <c r="AB12" s="76"/>
      <c r="AC12" s="76"/>
      <c r="AD12" s="76"/>
      <c r="AE12" s="76"/>
    </row>
    <row r="13" spans="1:34" s="104" customFormat="1" ht="11.25" x14ac:dyDescent="0.2">
      <c r="A13" s="14" t="s">
        <v>136</v>
      </c>
      <c r="B13" s="94">
        <v>3408</v>
      </c>
      <c r="C13" s="94">
        <v>3552</v>
      </c>
      <c r="D13" s="94">
        <v>3447</v>
      </c>
      <c r="E13" s="95">
        <v>19488</v>
      </c>
      <c r="F13" s="95">
        <v>22448</v>
      </c>
      <c r="G13" s="95">
        <v>24605</v>
      </c>
      <c r="H13" s="22">
        <v>-105</v>
      </c>
      <c r="I13" s="40">
        <v>-2.9560810810810798</v>
      </c>
      <c r="J13" s="22">
        <v>2157</v>
      </c>
      <c r="K13" s="40">
        <v>9.6088738417676396</v>
      </c>
      <c r="N13" s="119"/>
      <c r="Z13" s="76"/>
      <c r="AA13" s="76"/>
      <c r="AB13" s="76"/>
      <c r="AC13" s="76"/>
      <c r="AD13" s="76"/>
      <c r="AE13" s="76"/>
      <c r="AH13" s="76"/>
    </row>
    <row r="14" spans="1:34" s="104" customFormat="1" ht="11.25" x14ac:dyDescent="0.2">
      <c r="A14" s="14" t="s">
        <v>137</v>
      </c>
      <c r="B14" s="94">
        <v>4064</v>
      </c>
      <c r="C14" s="94">
        <v>3504</v>
      </c>
      <c r="D14" s="94">
        <v>3455</v>
      </c>
      <c r="E14" s="95">
        <v>20480</v>
      </c>
      <c r="F14" s="95">
        <v>20208</v>
      </c>
      <c r="G14" s="95">
        <v>20956</v>
      </c>
      <c r="H14" s="22">
        <v>-49</v>
      </c>
      <c r="I14" s="40">
        <v>-1.3984018264840199</v>
      </c>
      <c r="J14" s="22">
        <v>748</v>
      </c>
      <c r="K14" s="40">
        <v>3.7015043547110098</v>
      </c>
      <c r="N14" s="115"/>
      <c r="O14" s="82"/>
      <c r="P14" s="82"/>
      <c r="Z14" s="76"/>
      <c r="AA14" s="76"/>
      <c r="AB14" s="76"/>
      <c r="AC14" s="76"/>
      <c r="AD14" s="76"/>
      <c r="AE14" s="76"/>
      <c r="AH14" s="76"/>
    </row>
    <row r="15" spans="1:34" s="104" customFormat="1" ht="11.25" x14ac:dyDescent="0.2">
      <c r="A15" s="14" t="s">
        <v>138</v>
      </c>
      <c r="B15" s="94">
        <v>448</v>
      </c>
      <c r="C15" s="94">
        <v>416</v>
      </c>
      <c r="D15" s="94">
        <v>504</v>
      </c>
      <c r="E15" s="95">
        <v>5888</v>
      </c>
      <c r="F15" s="95">
        <v>6432</v>
      </c>
      <c r="G15" s="95">
        <v>6870</v>
      </c>
      <c r="H15" s="22">
        <v>88</v>
      </c>
      <c r="I15" s="40">
        <v>21.153846153846199</v>
      </c>
      <c r="J15" s="22">
        <v>438</v>
      </c>
      <c r="K15" s="40">
        <v>6.8097014925373101</v>
      </c>
      <c r="O15" s="76"/>
      <c r="P15" s="76"/>
      <c r="Q15" s="76"/>
      <c r="R15" s="76"/>
      <c r="S15" s="76"/>
      <c r="T15" s="76"/>
      <c r="Z15" s="76"/>
      <c r="AA15" s="76"/>
      <c r="AB15" s="76"/>
      <c r="AC15" s="76"/>
      <c r="AD15" s="76"/>
      <c r="AE15" s="76"/>
      <c r="AH15" s="76"/>
    </row>
    <row r="16" spans="1:34" s="85" customFormat="1" ht="11.25" x14ac:dyDescent="0.2">
      <c r="A16" s="14" t="s">
        <v>139</v>
      </c>
      <c r="B16" s="84">
        <v>4768</v>
      </c>
      <c r="C16" s="84">
        <v>4416</v>
      </c>
      <c r="D16" s="84">
        <v>4496</v>
      </c>
      <c r="E16" s="86">
        <v>23168</v>
      </c>
      <c r="F16" s="86">
        <v>24384</v>
      </c>
      <c r="G16" s="86">
        <v>26300</v>
      </c>
      <c r="H16" s="84">
        <v>80</v>
      </c>
      <c r="I16" s="87">
        <v>1.8115942028985501</v>
      </c>
      <c r="J16" s="84">
        <v>1916</v>
      </c>
      <c r="K16" s="87">
        <v>7.85761154855643</v>
      </c>
      <c r="O16" s="86"/>
      <c r="P16" s="86"/>
      <c r="Q16" s="86"/>
      <c r="R16" s="86"/>
      <c r="S16" s="86"/>
      <c r="Z16" s="86"/>
      <c r="AA16" s="86"/>
      <c r="AB16" s="86"/>
      <c r="AC16" s="86"/>
      <c r="AD16" s="86"/>
      <c r="AE16" s="86"/>
    </row>
    <row r="17" spans="1:34" s="104" customFormat="1" ht="11.25" x14ac:dyDescent="0.2">
      <c r="A17" s="21" t="s">
        <v>140</v>
      </c>
      <c r="B17" s="91">
        <v>109248</v>
      </c>
      <c r="C17" s="91">
        <v>119760</v>
      </c>
      <c r="D17" s="91">
        <v>116021</v>
      </c>
      <c r="E17" s="92">
        <v>920784</v>
      </c>
      <c r="F17" s="92">
        <v>973520</v>
      </c>
      <c r="G17" s="92">
        <v>1037282</v>
      </c>
      <c r="H17" s="142">
        <v>-3739</v>
      </c>
      <c r="I17" s="41">
        <v>-3.1220774883099498</v>
      </c>
      <c r="J17" s="24">
        <v>63762</v>
      </c>
      <c r="K17" s="41">
        <v>6.5496343167063804</v>
      </c>
      <c r="O17" s="76"/>
      <c r="P17" s="76"/>
      <c r="Q17" s="76"/>
      <c r="R17" s="76"/>
      <c r="S17" s="76"/>
    </row>
    <row r="18" spans="1:34" s="104" customFormat="1" ht="11.25" x14ac:dyDescent="0.2">
      <c r="A18" s="14" t="s">
        <v>141</v>
      </c>
      <c r="B18" s="94">
        <v>35904</v>
      </c>
      <c r="C18" s="94">
        <v>39296</v>
      </c>
      <c r="D18" s="94">
        <v>38001</v>
      </c>
      <c r="E18" s="95">
        <v>409008</v>
      </c>
      <c r="F18" s="95">
        <v>417872</v>
      </c>
      <c r="G18" s="95">
        <v>448189</v>
      </c>
      <c r="H18" s="84">
        <v>-1295</v>
      </c>
      <c r="I18" s="40">
        <v>-3.2955008143322502</v>
      </c>
      <c r="J18" s="22">
        <v>30317</v>
      </c>
      <c r="K18" s="40">
        <v>7.2550924685071001</v>
      </c>
      <c r="O18" s="76"/>
      <c r="P18" s="76"/>
      <c r="Q18" s="76"/>
      <c r="R18" s="76"/>
      <c r="S18" s="76"/>
      <c r="Z18" s="76"/>
      <c r="AA18" s="76"/>
      <c r="AB18" s="76"/>
      <c r="AC18" s="76"/>
      <c r="AD18" s="76"/>
      <c r="AE18" s="76"/>
      <c r="AF18" s="76"/>
      <c r="AH18" s="76"/>
    </row>
    <row r="19" spans="1:34" s="104" customFormat="1" ht="11.25" x14ac:dyDescent="0.2">
      <c r="A19" s="14" t="s">
        <v>142</v>
      </c>
      <c r="B19" s="94">
        <v>8544</v>
      </c>
      <c r="C19" s="94">
        <v>9504</v>
      </c>
      <c r="D19" s="94">
        <v>8901</v>
      </c>
      <c r="E19" s="95">
        <v>44768</v>
      </c>
      <c r="F19" s="95">
        <v>54688</v>
      </c>
      <c r="G19" s="95">
        <v>58763</v>
      </c>
      <c r="H19" s="22">
        <v>-603</v>
      </c>
      <c r="I19" s="40">
        <v>-6.3446969696969697</v>
      </c>
      <c r="J19" s="22">
        <v>4075</v>
      </c>
      <c r="K19" s="40">
        <v>7.4513604447045099</v>
      </c>
      <c r="O19" s="76"/>
      <c r="P19" s="76"/>
      <c r="Q19" s="76"/>
      <c r="R19" s="76"/>
      <c r="S19" s="76"/>
      <c r="Z19" s="76"/>
      <c r="AA19" s="76"/>
      <c r="AB19" s="76"/>
      <c r="AC19" s="76"/>
      <c r="AD19" s="76"/>
      <c r="AE19" s="76"/>
      <c r="AF19" s="76"/>
      <c r="AH19" s="76"/>
    </row>
    <row r="20" spans="1:34" s="104" customFormat="1" ht="11.25" x14ac:dyDescent="0.2">
      <c r="A20" s="14" t="s">
        <v>143</v>
      </c>
      <c r="B20" s="94">
        <v>3024</v>
      </c>
      <c r="C20" s="94">
        <v>4128</v>
      </c>
      <c r="D20" s="94">
        <v>3707</v>
      </c>
      <c r="E20" s="95">
        <v>19632</v>
      </c>
      <c r="F20" s="95">
        <v>23872</v>
      </c>
      <c r="G20" s="95">
        <v>26070</v>
      </c>
      <c r="H20" s="22">
        <v>-421</v>
      </c>
      <c r="I20" s="40">
        <v>-10.1986434108527</v>
      </c>
      <c r="J20" s="22">
        <v>2198</v>
      </c>
      <c r="K20" s="40">
        <v>9.2074396782841799</v>
      </c>
      <c r="O20" s="76"/>
      <c r="P20" s="76"/>
      <c r="Q20" s="76"/>
      <c r="R20" s="76"/>
      <c r="S20" s="76"/>
      <c r="Z20" s="76"/>
      <c r="AA20" s="76"/>
      <c r="AB20" s="76"/>
      <c r="AC20" s="76"/>
      <c r="AD20" s="76"/>
      <c r="AE20" s="76"/>
      <c r="AH20" s="76"/>
    </row>
    <row r="21" spans="1:34" s="104" customFormat="1" ht="11.25" x14ac:dyDescent="0.2">
      <c r="A21" s="14" t="s">
        <v>144</v>
      </c>
      <c r="B21" s="94">
        <v>7088</v>
      </c>
      <c r="C21" s="94">
        <v>9136</v>
      </c>
      <c r="D21" s="94">
        <v>7605</v>
      </c>
      <c r="E21" s="95">
        <v>52016</v>
      </c>
      <c r="F21" s="95">
        <v>61440</v>
      </c>
      <c r="G21" s="95">
        <v>67953</v>
      </c>
      <c r="H21" s="22">
        <v>-1531</v>
      </c>
      <c r="I21" s="40">
        <v>-16.757880910682999</v>
      </c>
      <c r="J21" s="22">
        <v>6513</v>
      </c>
      <c r="K21" s="40">
        <v>10.6005859375</v>
      </c>
      <c r="O21" s="76"/>
      <c r="P21" s="76"/>
      <c r="Q21" s="76"/>
      <c r="R21" s="76"/>
      <c r="S21" s="76"/>
      <c r="Z21" s="76"/>
      <c r="AA21" s="76"/>
      <c r="AB21" s="76"/>
      <c r="AC21" s="76"/>
      <c r="AD21" s="76"/>
      <c r="AE21" s="76"/>
      <c r="AH21" s="76"/>
    </row>
    <row r="22" spans="1:34" s="104" customFormat="1" ht="11.25" x14ac:dyDescent="0.2">
      <c r="A22" s="14" t="s">
        <v>145</v>
      </c>
      <c r="B22" s="94">
        <v>12800</v>
      </c>
      <c r="C22" s="94">
        <v>12944</v>
      </c>
      <c r="D22" s="94">
        <v>12852</v>
      </c>
      <c r="E22" s="95">
        <v>100736</v>
      </c>
      <c r="F22" s="95">
        <v>102048</v>
      </c>
      <c r="G22" s="95">
        <v>99784</v>
      </c>
      <c r="H22" s="22">
        <v>-92</v>
      </c>
      <c r="I22" s="40">
        <v>-0.71075401730531496</v>
      </c>
      <c r="J22" s="22">
        <v>-2264</v>
      </c>
      <c r="K22" s="40">
        <v>-2.21856381310756</v>
      </c>
      <c r="O22" s="76"/>
      <c r="P22" s="76"/>
      <c r="Q22" s="76"/>
      <c r="R22" s="76"/>
      <c r="S22" s="76"/>
      <c r="Z22" s="76"/>
      <c r="AA22" s="76"/>
      <c r="AB22" s="76"/>
      <c r="AC22" s="76"/>
      <c r="AD22" s="76"/>
      <c r="AE22" s="76"/>
      <c r="AH22" s="76"/>
    </row>
    <row r="23" spans="1:34" s="104" customFormat="1" ht="11.25" x14ac:dyDescent="0.2">
      <c r="A23" s="14" t="s">
        <v>146</v>
      </c>
      <c r="B23" s="94">
        <v>9120</v>
      </c>
      <c r="C23" s="94">
        <v>11120</v>
      </c>
      <c r="D23" s="94">
        <v>9830</v>
      </c>
      <c r="E23" s="95">
        <v>82384</v>
      </c>
      <c r="F23" s="95">
        <v>91168</v>
      </c>
      <c r="G23" s="95">
        <v>87853</v>
      </c>
      <c r="H23" s="22">
        <v>-1290</v>
      </c>
      <c r="I23" s="40">
        <v>-11.600719424460401</v>
      </c>
      <c r="J23" s="22">
        <v>-3315</v>
      </c>
      <c r="K23" s="40">
        <v>-3.6361442611442598</v>
      </c>
      <c r="O23" s="76"/>
      <c r="P23" s="76"/>
      <c r="Q23" s="76"/>
      <c r="R23" s="76"/>
      <c r="S23" s="76"/>
      <c r="T23" s="76"/>
      <c r="Z23" s="76"/>
      <c r="AA23" s="76"/>
      <c r="AB23" s="76"/>
      <c r="AC23" s="76"/>
      <c r="AD23" s="76"/>
      <c r="AE23" s="76"/>
      <c r="AH23" s="76"/>
    </row>
    <row r="24" spans="1:34" s="104" customFormat="1" ht="11.25" x14ac:dyDescent="0.2">
      <c r="A24" s="14" t="s">
        <v>147</v>
      </c>
      <c r="B24" s="94">
        <v>7824</v>
      </c>
      <c r="C24" s="94">
        <v>7168</v>
      </c>
      <c r="D24" s="94">
        <v>7193</v>
      </c>
      <c r="E24" s="95">
        <v>51792</v>
      </c>
      <c r="F24" s="95">
        <v>53840</v>
      </c>
      <c r="G24" s="95">
        <v>56430</v>
      </c>
      <c r="H24" s="22">
        <v>25</v>
      </c>
      <c r="I24" s="40">
        <v>0.34877232142857101</v>
      </c>
      <c r="J24" s="22">
        <v>2590</v>
      </c>
      <c r="K24" s="40">
        <v>4.81054977711739</v>
      </c>
      <c r="O24" s="76"/>
      <c r="P24" s="76"/>
      <c r="Q24" s="76"/>
      <c r="R24" s="76"/>
      <c r="S24" s="76"/>
      <c r="Z24" s="76"/>
      <c r="AA24" s="76"/>
      <c r="AB24" s="76"/>
      <c r="AC24" s="76"/>
      <c r="AD24" s="76"/>
      <c r="AE24" s="76"/>
      <c r="AH24" s="76"/>
    </row>
    <row r="25" spans="1:34" s="104" customFormat="1" ht="11.25" x14ac:dyDescent="0.2">
      <c r="A25" s="14" t="s">
        <v>148</v>
      </c>
      <c r="B25" s="94">
        <v>2736</v>
      </c>
      <c r="C25" s="94">
        <v>3248</v>
      </c>
      <c r="D25" s="94">
        <v>3532</v>
      </c>
      <c r="E25" s="95">
        <v>20384</v>
      </c>
      <c r="F25" s="95">
        <v>23936</v>
      </c>
      <c r="G25" s="95">
        <v>28822</v>
      </c>
      <c r="H25" s="22">
        <v>284</v>
      </c>
      <c r="I25" s="40">
        <v>8.7438423645320196</v>
      </c>
      <c r="J25" s="22">
        <v>4886</v>
      </c>
      <c r="K25" s="40">
        <v>20.412767379679099</v>
      </c>
      <c r="O25" s="76"/>
      <c r="P25" s="76"/>
      <c r="Q25" s="76"/>
      <c r="R25" s="76"/>
      <c r="S25" s="76"/>
      <c r="Z25" s="76"/>
      <c r="AA25" s="76"/>
      <c r="AB25" s="76"/>
      <c r="AC25" s="76"/>
      <c r="AD25" s="76"/>
      <c r="AE25" s="76"/>
      <c r="AH25" s="76"/>
    </row>
    <row r="26" spans="1:34" s="104" customFormat="1" ht="11.25" x14ac:dyDescent="0.2">
      <c r="A26" s="14" t="s">
        <v>149</v>
      </c>
      <c r="B26" s="94">
        <v>12640</v>
      </c>
      <c r="C26" s="94">
        <v>13168</v>
      </c>
      <c r="D26" s="94">
        <v>13437</v>
      </c>
      <c r="E26" s="95">
        <v>57344</v>
      </c>
      <c r="F26" s="95">
        <v>58544</v>
      </c>
      <c r="G26" s="95">
        <v>61464</v>
      </c>
      <c r="H26" s="22">
        <v>269</v>
      </c>
      <c r="I26" s="40">
        <v>2.0428311057108099</v>
      </c>
      <c r="J26" s="22">
        <v>2920</v>
      </c>
      <c r="K26" s="40">
        <v>4.98770155780268</v>
      </c>
      <c r="O26" s="76"/>
      <c r="P26" s="76"/>
      <c r="Q26" s="76"/>
      <c r="R26" s="76"/>
      <c r="S26" s="76"/>
      <c r="Z26" s="76"/>
      <c r="AA26" s="76"/>
      <c r="AB26" s="76"/>
      <c r="AC26" s="76"/>
      <c r="AD26" s="76"/>
      <c r="AE26" s="76"/>
      <c r="AH26" s="76"/>
    </row>
    <row r="27" spans="1:34" s="104" customFormat="1" ht="11.25" x14ac:dyDescent="0.2">
      <c r="A27" s="14" t="s">
        <v>150</v>
      </c>
      <c r="B27" s="94">
        <v>2800</v>
      </c>
      <c r="C27" s="94">
        <v>3152</v>
      </c>
      <c r="D27" s="94">
        <v>3153</v>
      </c>
      <c r="E27" s="95">
        <v>27104</v>
      </c>
      <c r="F27" s="95">
        <v>27616</v>
      </c>
      <c r="G27" s="95">
        <v>31447</v>
      </c>
      <c r="H27" s="22">
        <v>1</v>
      </c>
      <c r="I27" s="40">
        <v>3.1725888324873101E-2</v>
      </c>
      <c r="J27" s="22">
        <v>3831</v>
      </c>
      <c r="K27" s="40">
        <v>13.872392815759</v>
      </c>
      <c r="O27" s="76"/>
      <c r="P27" s="76"/>
      <c r="Q27" s="76"/>
      <c r="R27" s="76"/>
      <c r="S27" s="76"/>
      <c r="Z27" s="76"/>
      <c r="AA27" s="76"/>
      <c r="AB27" s="76"/>
      <c r="AC27" s="76"/>
      <c r="AD27" s="76"/>
      <c r="AE27" s="76"/>
    </row>
    <row r="28" spans="1:34" s="104" customFormat="1" ht="11.25" x14ac:dyDescent="0.2">
      <c r="A28" s="14" t="s">
        <v>151</v>
      </c>
      <c r="B28" s="94">
        <v>3680</v>
      </c>
      <c r="C28" s="94">
        <v>3472</v>
      </c>
      <c r="D28" s="94">
        <v>4840</v>
      </c>
      <c r="E28" s="95">
        <v>37056</v>
      </c>
      <c r="F28" s="95">
        <v>35712</v>
      </c>
      <c r="G28" s="95">
        <v>44659</v>
      </c>
      <c r="H28" s="22">
        <v>1368</v>
      </c>
      <c r="I28" s="40">
        <v>39.400921658986199</v>
      </c>
      <c r="J28" s="22">
        <v>8947</v>
      </c>
      <c r="K28" s="40">
        <v>25.0532034050179</v>
      </c>
      <c r="O28" s="76"/>
      <c r="P28" s="76"/>
      <c r="Q28" s="76"/>
      <c r="R28" s="76"/>
      <c r="S28" s="76"/>
      <c r="Z28" s="76"/>
      <c r="AA28" s="76"/>
      <c r="AB28" s="76"/>
      <c r="AC28" s="76"/>
      <c r="AD28" s="76"/>
      <c r="AE28" s="76"/>
    </row>
    <row r="29" spans="1:34" s="104" customFormat="1" ht="11.25" x14ac:dyDescent="0.2">
      <c r="A29" s="14" t="s">
        <v>152</v>
      </c>
      <c r="B29" s="94">
        <v>672</v>
      </c>
      <c r="C29" s="94">
        <v>928</v>
      </c>
      <c r="D29" s="94">
        <v>939</v>
      </c>
      <c r="E29" s="95">
        <v>5888</v>
      </c>
      <c r="F29" s="95">
        <v>7792</v>
      </c>
      <c r="G29" s="95">
        <v>9541</v>
      </c>
      <c r="H29" s="22">
        <v>11</v>
      </c>
      <c r="I29" s="40">
        <v>1.18534482758621</v>
      </c>
      <c r="J29" s="22">
        <v>1749</v>
      </c>
      <c r="K29" s="40">
        <v>22.4460985626283</v>
      </c>
      <c r="O29" s="76"/>
      <c r="P29" s="76"/>
      <c r="Q29" s="76"/>
      <c r="R29" s="76"/>
      <c r="S29" s="76"/>
      <c r="Z29" s="76"/>
      <c r="AA29" s="76"/>
      <c r="AB29" s="76"/>
      <c r="AC29" s="76"/>
      <c r="AD29" s="76"/>
      <c r="AE29" s="76"/>
    </row>
    <row r="30" spans="1:34" s="104" customFormat="1" ht="11.25" x14ac:dyDescent="0.2">
      <c r="A30" s="21" t="s">
        <v>153</v>
      </c>
      <c r="B30" s="91">
        <v>93088</v>
      </c>
      <c r="C30" s="91">
        <v>95520</v>
      </c>
      <c r="D30" s="91">
        <v>99041</v>
      </c>
      <c r="E30" s="92">
        <v>519328</v>
      </c>
      <c r="F30" s="92">
        <v>580640</v>
      </c>
      <c r="G30" s="92">
        <v>568169</v>
      </c>
      <c r="H30" s="24">
        <v>3521</v>
      </c>
      <c r="I30" s="41">
        <v>3.6861390284757101</v>
      </c>
      <c r="J30" s="24">
        <v>-12471</v>
      </c>
      <c r="K30" s="41">
        <v>-2.1478024249104402</v>
      </c>
      <c r="O30" s="76"/>
      <c r="P30" s="76"/>
      <c r="Q30" s="76"/>
      <c r="R30" s="76"/>
      <c r="S30" s="76"/>
      <c r="AC30" s="76"/>
      <c r="AD30" s="76"/>
      <c r="AE30" s="76"/>
      <c r="AH30" s="76"/>
    </row>
    <row r="31" spans="1:34" s="104" customFormat="1" ht="11.25" x14ac:dyDescent="0.2">
      <c r="A31" s="14" t="s">
        <v>154</v>
      </c>
      <c r="B31" s="94">
        <v>1472</v>
      </c>
      <c r="C31" s="94">
        <v>1456</v>
      </c>
      <c r="D31" s="94">
        <v>1673</v>
      </c>
      <c r="E31" s="95">
        <v>8256</v>
      </c>
      <c r="F31" s="95">
        <v>9056</v>
      </c>
      <c r="G31" s="95">
        <v>9579</v>
      </c>
      <c r="H31" s="22">
        <v>217</v>
      </c>
      <c r="I31" s="40">
        <v>14.903846153846199</v>
      </c>
      <c r="J31" s="22">
        <v>523</v>
      </c>
      <c r="K31" s="40">
        <v>5.7751766784452299</v>
      </c>
      <c r="O31" s="76"/>
      <c r="P31" s="76"/>
      <c r="Q31" s="76"/>
      <c r="R31" s="76"/>
      <c r="S31" s="76"/>
    </row>
    <row r="32" spans="1:34" s="104" customFormat="1" ht="11.25" x14ac:dyDescent="0.2">
      <c r="A32" s="14" t="s">
        <v>155</v>
      </c>
      <c r="B32" s="94">
        <v>1392</v>
      </c>
      <c r="C32" s="94">
        <v>1280</v>
      </c>
      <c r="D32" s="94">
        <v>1142</v>
      </c>
      <c r="E32" s="95">
        <v>6752</v>
      </c>
      <c r="F32" s="95">
        <v>7984</v>
      </c>
      <c r="G32" s="95">
        <v>7840</v>
      </c>
      <c r="H32" s="22">
        <v>-138</v>
      </c>
      <c r="I32" s="40">
        <v>-10.78125</v>
      </c>
      <c r="J32" s="22">
        <v>-144</v>
      </c>
      <c r="K32" s="40">
        <v>-1.80360721442886</v>
      </c>
      <c r="O32" s="76"/>
      <c r="P32" s="76"/>
      <c r="Q32" s="76"/>
      <c r="R32" s="76"/>
      <c r="S32" s="76"/>
      <c r="Z32" s="76"/>
      <c r="AA32" s="76"/>
      <c r="AB32" s="76"/>
      <c r="AC32" s="76"/>
      <c r="AD32" s="76"/>
      <c r="AE32" s="76"/>
      <c r="AF32" s="76"/>
      <c r="AH32" s="76"/>
    </row>
    <row r="33" spans="1:34" s="104" customFormat="1" ht="11.25" x14ac:dyDescent="0.2">
      <c r="A33" s="14" t="s">
        <v>156</v>
      </c>
      <c r="B33" s="94">
        <v>4448</v>
      </c>
      <c r="C33" s="94">
        <v>4480</v>
      </c>
      <c r="D33" s="94">
        <v>4354</v>
      </c>
      <c r="E33" s="95">
        <v>21840</v>
      </c>
      <c r="F33" s="95">
        <v>23600</v>
      </c>
      <c r="G33" s="95">
        <v>22484</v>
      </c>
      <c r="H33" s="22">
        <v>-126</v>
      </c>
      <c r="I33" s="40">
        <v>-2.8125</v>
      </c>
      <c r="J33" s="22">
        <v>-1116</v>
      </c>
      <c r="K33" s="40">
        <v>-4.7288135593220302</v>
      </c>
      <c r="N33" s="115"/>
      <c r="O33" s="76"/>
      <c r="P33" s="76"/>
      <c r="Q33" s="76"/>
      <c r="R33" s="76"/>
      <c r="S33" s="76"/>
      <c r="AA33" s="76"/>
      <c r="AB33" s="76"/>
      <c r="AC33" s="76"/>
      <c r="AD33" s="76"/>
      <c r="AE33" s="76"/>
      <c r="AH33" s="76"/>
    </row>
    <row r="34" spans="1:34" s="104" customFormat="1" ht="11.25" x14ac:dyDescent="0.2">
      <c r="A34" s="14" t="s">
        <v>157</v>
      </c>
      <c r="B34" s="94">
        <v>16160</v>
      </c>
      <c r="C34" s="94">
        <v>15856</v>
      </c>
      <c r="D34" s="94">
        <v>16613</v>
      </c>
      <c r="E34" s="95">
        <v>96848</v>
      </c>
      <c r="F34" s="95">
        <v>104864</v>
      </c>
      <c r="G34" s="95">
        <v>102087</v>
      </c>
      <c r="H34" s="22">
        <v>757</v>
      </c>
      <c r="I34" s="40">
        <v>4.7742179616548901</v>
      </c>
      <c r="J34" s="22">
        <v>-2777</v>
      </c>
      <c r="K34" s="40">
        <v>-2.6481919438510801</v>
      </c>
      <c r="Q34" s="76"/>
      <c r="R34" s="76"/>
      <c r="S34" s="76"/>
      <c r="AB34" s="76"/>
      <c r="AC34" s="76"/>
      <c r="AD34" s="76"/>
      <c r="AE34" s="76"/>
      <c r="AH34" s="76"/>
    </row>
    <row r="35" spans="1:34" s="104" customFormat="1" ht="11.25" x14ac:dyDescent="0.2">
      <c r="A35" s="14" t="s">
        <v>158</v>
      </c>
      <c r="B35" s="94">
        <v>2000</v>
      </c>
      <c r="C35" s="94">
        <v>2224</v>
      </c>
      <c r="D35" s="94">
        <v>2407</v>
      </c>
      <c r="E35" s="95">
        <v>11840</v>
      </c>
      <c r="F35" s="95">
        <v>13392</v>
      </c>
      <c r="G35" s="95">
        <v>13465</v>
      </c>
      <c r="H35" s="22">
        <v>183</v>
      </c>
      <c r="I35" s="40">
        <v>8.2284172661870496</v>
      </c>
      <c r="J35" s="22">
        <v>73</v>
      </c>
      <c r="K35" s="40">
        <v>0.54510155316606901</v>
      </c>
      <c r="O35" s="76"/>
      <c r="P35" s="76"/>
      <c r="Q35" s="76"/>
      <c r="R35" s="76"/>
      <c r="S35" s="76"/>
      <c r="T35" s="76"/>
      <c r="Z35" s="76"/>
      <c r="AA35" s="76"/>
      <c r="AB35" s="76"/>
      <c r="AC35" s="76"/>
      <c r="AD35" s="76"/>
      <c r="AE35" s="76"/>
      <c r="AH35" s="76"/>
    </row>
    <row r="36" spans="1:34" s="104" customFormat="1" ht="11.25" x14ac:dyDescent="0.2">
      <c r="A36" s="14" t="s">
        <v>159</v>
      </c>
      <c r="B36" s="94">
        <v>1712</v>
      </c>
      <c r="C36" s="94">
        <v>1760</v>
      </c>
      <c r="D36" s="94">
        <v>1876</v>
      </c>
      <c r="E36" s="95">
        <v>12320</v>
      </c>
      <c r="F36" s="95">
        <v>13424</v>
      </c>
      <c r="G36" s="95">
        <v>14332</v>
      </c>
      <c r="H36" s="22">
        <v>116</v>
      </c>
      <c r="I36" s="40">
        <v>6.5909090909090899</v>
      </c>
      <c r="J36" s="22">
        <v>908</v>
      </c>
      <c r="K36" s="40">
        <v>6.7640047675804498</v>
      </c>
      <c r="O36" s="76"/>
      <c r="P36" s="76"/>
      <c r="Q36" s="76"/>
      <c r="R36" s="76"/>
      <c r="S36" s="76"/>
      <c r="Z36" s="76"/>
      <c r="AA36" s="76"/>
      <c r="AB36" s="76"/>
      <c r="AC36" s="76"/>
      <c r="AD36" s="76"/>
      <c r="AE36" s="76"/>
      <c r="AH36" s="76"/>
    </row>
    <row r="37" spans="1:34" s="104" customFormat="1" ht="11.25" x14ac:dyDescent="0.2">
      <c r="A37" s="14" t="s">
        <v>160</v>
      </c>
      <c r="B37" s="94">
        <v>5808</v>
      </c>
      <c r="C37" s="94">
        <v>5840</v>
      </c>
      <c r="D37" s="94">
        <v>5412</v>
      </c>
      <c r="E37" s="95">
        <v>39728</v>
      </c>
      <c r="F37" s="95">
        <v>42560</v>
      </c>
      <c r="G37" s="95">
        <v>43606</v>
      </c>
      <c r="H37" s="22">
        <v>-428</v>
      </c>
      <c r="I37" s="40">
        <v>-7.3287671232876699</v>
      </c>
      <c r="J37" s="22">
        <v>1046</v>
      </c>
      <c r="K37" s="40">
        <v>2.4577067669172901</v>
      </c>
      <c r="O37" s="76"/>
      <c r="P37" s="76"/>
      <c r="Q37" s="76"/>
      <c r="R37" s="76"/>
      <c r="S37" s="76"/>
      <c r="Z37" s="76"/>
      <c r="AA37" s="76"/>
      <c r="AB37" s="76"/>
      <c r="AC37" s="76"/>
      <c r="AD37" s="76"/>
      <c r="AE37" s="76"/>
      <c r="AH37" s="76"/>
    </row>
    <row r="38" spans="1:34" s="104" customFormat="1" ht="11.25" x14ac:dyDescent="0.2">
      <c r="A38" s="14" t="s">
        <v>161</v>
      </c>
      <c r="B38" s="94">
        <v>40960</v>
      </c>
      <c r="C38" s="94">
        <v>41504</v>
      </c>
      <c r="D38" s="94">
        <v>43670</v>
      </c>
      <c r="E38" s="95">
        <v>220976</v>
      </c>
      <c r="F38" s="95">
        <v>249264</v>
      </c>
      <c r="G38" s="95">
        <v>237166</v>
      </c>
      <c r="H38" s="22">
        <v>2166</v>
      </c>
      <c r="I38" s="40">
        <v>5.2187740940632201</v>
      </c>
      <c r="J38" s="22">
        <v>-12098</v>
      </c>
      <c r="K38" s="40">
        <v>-4.8534886706463798</v>
      </c>
      <c r="N38" s="119"/>
      <c r="O38" s="76"/>
      <c r="P38" s="76"/>
      <c r="Q38" s="76"/>
      <c r="R38" s="76"/>
      <c r="S38" s="76"/>
      <c r="AA38" s="76"/>
      <c r="AB38" s="76"/>
      <c r="AC38" s="76"/>
      <c r="AD38" s="76"/>
      <c r="AE38" s="76"/>
      <c r="AH38" s="76"/>
    </row>
    <row r="39" spans="1:34" s="104" customFormat="1" ht="11.25" x14ac:dyDescent="0.2">
      <c r="A39" s="14" t="s">
        <v>162</v>
      </c>
      <c r="B39" s="94">
        <v>2096</v>
      </c>
      <c r="C39" s="94">
        <v>2128</v>
      </c>
      <c r="D39" s="94">
        <v>2536</v>
      </c>
      <c r="E39" s="95">
        <v>10992</v>
      </c>
      <c r="F39" s="95">
        <v>12848</v>
      </c>
      <c r="G39" s="95">
        <v>12425</v>
      </c>
      <c r="H39" s="22">
        <v>408</v>
      </c>
      <c r="I39" s="40">
        <v>19.172932330827098</v>
      </c>
      <c r="J39" s="22">
        <v>-423</v>
      </c>
      <c r="K39" s="40">
        <v>-3.2923412204234102</v>
      </c>
      <c r="O39" s="76"/>
      <c r="P39" s="76"/>
      <c r="Q39" s="76"/>
      <c r="R39" s="76"/>
      <c r="S39" s="76"/>
      <c r="Z39" s="76"/>
      <c r="AA39" s="76"/>
      <c r="AB39" s="76"/>
      <c r="AC39" s="76"/>
      <c r="AD39" s="76"/>
      <c r="AE39" s="76"/>
    </row>
    <row r="40" spans="1:34" s="104" customFormat="1" ht="11.25" x14ac:dyDescent="0.2">
      <c r="A40" s="14" t="s">
        <v>163</v>
      </c>
      <c r="B40" s="94">
        <v>1680</v>
      </c>
      <c r="C40" s="94">
        <v>1840</v>
      </c>
      <c r="D40" s="94">
        <v>1779</v>
      </c>
      <c r="E40" s="95">
        <v>11056</v>
      </c>
      <c r="F40" s="95">
        <v>11568</v>
      </c>
      <c r="G40" s="95">
        <v>12458</v>
      </c>
      <c r="H40" s="22">
        <v>-61</v>
      </c>
      <c r="I40" s="40">
        <v>-3.3152173913043499</v>
      </c>
      <c r="J40" s="22">
        <v>890</v>
      </c>
      <c r="K40" s="40">
        <v>7.6936376210235098</v>
      </c>
      <c r="O40" s="76"/>
      <c r="P40" s="76"/>
      <c r="Q40" s="76"/>
      <c r="R40" s="76"/>
      <c r="S40" s="76"/>
      <c r="Z40" s="76"/>
      <c r="AA40" s="76"/>
      <c r="AB40" s="76"/>
      <c r="AC40" s="76"/>
      <c r="AD40" s="76"/>
      <c r="AE40" s="76"/>
      <c r="AH40" s="76"/>
    </row>
    <row r="41" spans="1:34" s="104" customFormat="1" ht="11.25" x14ac:dyDescent="0.2">
      <c r="A41" s="14" t="s">
        <v>164</v>
      </c>
      <c r="B41" s="94">
        <v>5168</v>
      </c>
      <c r="C41" s="94">
        <v>5664</v>
      </c>
      <c r="D41" s="94">
        <v>5639</v>
      </c>
      <c r="E41" s="95">
        <v>26000</v>
      </c>
      <c r="F41" s="95">
        <v>29248</v>
      </c>
      <c r="G41" s="95">
        <v>30813</v>
      </c>
      <c r="H41" s="22">
        <v>-25</v>
      </c>
      <c r="I41" s="40">
        <v>-0.44138418079095998</v>
      </c>
      <c r="J41" s="22">
        <v>1565</v>
      </c>
      <c r="K41" s="40">
        <v>5.3507932166302004</v>
      </c>
      <c r="O41" s="76"/>
      <c r="P41" s="76"/>
      <c r="Q41" s="76"/>
      <c r="R41" s="76"/>
      <c r="S41" s="76"/>
      <c r="AC41" s="76"/>
      <c r="AD41" s="76"/>
      <c r="AE41" s="76"/>
      <c r="AH41" s="76"/>
    </row>
    <row r="42" spans="1:34" s="104" customFormat="1" ht="11.25" x14ac:dyDescent="0.2">
      <c r="A42" s="14" t="s">
        <v>165</v>
      </c>
      <c r="B42" s="94">
        <v>1120</v>
      </c>
      <c r="C42" s="94">
        <v>1232</v>
      </c>
      <c r="D42" s="94">
        <v>1150</v>
      </c>
      <c r="E42" s="95">
        <v>4816</v>
      </c>
      <c r="F42" s="95">
        <v>6640</v>
      </c>
      <c r="G42" s="95">
        <v>6474</v>
      </c>
      <c r="H42" s="22">
        <v>-82</v>
      </c>
      <c r="I42" s="40">
        <v>-6.6558441558441599</v>
      </c>
      <c r="J42" s="22">
        <v>-166</v>
      </c>
      <c r="K42" s="40">
        <v>-2.5</v>
      </c>
      <c r="O42" s="76"/>
      <c r="P42" s="76"/>
      <c r="Q42" s="76"/>
      <c r="R42" s="76"/>
      <c r="S42" s="76"/>
      <c r="Z42" s="76"/>
      <c r="AA42" s="76"/>
      <c r="AB42" s="76"/>
      <c r="AC42" s="76"/>
      <c r="AD42" s="76"/>
      <c r="AE42" s="76"/>
      <c r="AH42" s="76"/>
    </row>
    <row r="43" spans="1:34" s="104" customFormat="1" ht="11.25" x14ac:dyDescent="0.2">
      <c r="A43" s="14" t="s">
        <v>166</v>
      </c>
      <c r="B43" s="94">
        <v>3408</v>
      </c>
      <c r="C43" s="94">
        <v>3808</v>
      </c>
      <c r="D43" s="94">
        <v>3906</v>
      </c>
      <c r="E43" s="95">
        <v>14896</v>
      </c>
      <c r="F43" s="95">
        <v>16368</v>
      </c>
      <c r="G43" s="95">
        <v>15919</v>
      </c>
      <c r="H43" s="22">
        <v>98</v>
      </c>
      <c r="I43" s="40">
        <v>2.5735294117647101</v>
      </c>
      <c r="J43" s="22">
        <v>-449</v>
      </c>
      <c r="K43" s="40">
        <v>-2.74315738025415</v>
      </c>
      <c r="M43" s="170"/>
      <c r="N43" s="170"/>
      <c r="O43" s="170"/>
      <c r="P43" s="76"/>
      <c r="Q43" s="76"/>
      <c r="R43" s="76"/>
      <c r="S43" s="76"/>
      <c r="Z43" s="76"/>
      <c r="AA43" s="76"/>
      <c r="AB43" s="76"/>
      <c r="AC43" s="76"/>
      <c r="AD43" s="76"/>
      <c r="AE43" s="76"/>
      <c r="AH43" s="76"/>
    </row>
    <row r="44" spans="1:34" s="104" customFormat="1" ht="11.25" x14ac:dyDescent="0.2">
      <c r="A44" s="21" t="s">
        <v>167</v>
      </c>
      <c r="B44" s="91">
        <v>57424</v>
      </c>
      <c r="C44" s="91">
        <v>65584</v>
      </c>
      <c r="D44" s="91">
        <v>69816</v>
      </c>
      <c r="E44" s="92">
        <v>398544</v>
      </c>
      <c r="F44" s="92">
        <v>456224</v>
      </c>
      <c r="G44" s="92">
        <v>486263</v>
      </c>
      <c r="H44" s="24">
        <v>4232</v>
      </c>
      <c r="I44" s="41">
        <v>6.4527933642351796</v>
      </c>
      <c r="J44" s="24">
        <v>30039</v>
      </c>
      <c r="K44" s="41">
        <v>6.5842656239040496</v>
      </c>
      <c r="O44" s="76"/>
      <c r="P44" s="76"/>
      <c r="Q44" s="76"/>
      <c r="R44" s="76"/>
      <c r="S44" s="76"/>
      <c r="Z44" s="76"/>
      <c r="AA44" s="76"/>
      <c r="AB44" s="76"/>
      <c r="AC44" s="76"/>
      <c r="AD44" s="76"/>
      <c r="AE44" s="76"/>
      <c r="AH44" s="76"/>
    </row>
    <row r="45" spans="1:34" s="104" customFormat="1" ht="11.25" x14ac:dyDescent="0.2">
      <c r="A45" s="14" t="s">
        <v>168</v>
      </c>
      <c r="B45" s="94">
        <v>1536</v>
      </c>
      <c r="C45" s="94">
        <v>2256</v>
      </c>
      <c r="D45" s="94">
        <v>1781</v>
      </c>
      <c r="E45" s="95">
        <v>15344</v>
      </c>
      <c r="F45" s="95">
        <v>18624</v>
      </c>
      <c r="G45" s="95">
        <v>21724</v>
      </c>
      <c r="H45" s="22">
        <v>-475</v>
      </c>
      <c r="I45" s="40">
        <v>-21.054964539007099</v>
      </c>
      <c r="J45" s="22">
        <v>3100</v>
      </c>
      <c r="K45" s="40">
        <v>16.6451890034364</v>
      </c>
      <c r="O45" s="76"/>
      <c r="P45" s="76"/>
      <c r="Q45" s="76"/>
      <c r="R45" s="76"/>
      <c r="S45" s="76"/>
      <c r="Z45" s="76"/>
      <c r="AA45" s="76"/>
      <c r="AB45" s="76"/>
      <c r="AC45" s="76"/>
      <c r="AD45" s="76"/>
      <c r="AE45" s="76"/>
      <c r="AF45" s="76"/>
      <c r="AH45" s="76"/>
    </row>
    <row r="46" spans="1:34" s="104" customFormat="1" ht="11.25" x14ac:dyDescent="0.2">
      <c r="A46" s="14" t="s">
        <v>169</v>
      </c>
      <c r="B46" s="94">
        <v>1968</v>
      </c>
      <c r="C46" s="94">
        <v>2528</v>
      </c>
      <c r="D46" s="94">
        <v>2096</v>
      </c>
      <c r="E46" s="95">
        <v>13248</v>
      </c>
      <c r="F46" s="95">
        <v>17664</v>
      </c>
      <c r="G46" s="95">
        <v>19017</v>
      </c>
      <c r="H46" s="22">
        <v>-432</v>
      </c>
      <c r="I46" s="40">
        <v>-17.0886075949367</v>
      </c>
      <c r="J46" s="22">
        <v>1353</v>
      </c>
      <c r="K46" s="40">
        <v>7.6596467391304399</v>
      </c>
      <c r="O46" s="76"/>
      <c r="P46" s="76"/>
      <c r="Q46" s="76"/>
      <c r="R46" s="76"/>
      <c r="S46" s="76"/>
    </row>
    <row r="47" spans="1:34" s="104" customFormat="1" ht="11.25" x14ac:dyDescent="0.2">
      <c r="A47" s="14" t="s">
        <v>170</v>
      </c>
      <c r="B47" s="94">
        <v>8288</v>
      </c>
      <c r="C47" s="94">
        <v>9584</v>
      </c>
      <c r="D47" s="94">
        <v>9997</v>
      </c>
      <c r="E47" s="95">
        <v>59760</v>
      </c>
      <c r="F47" s="95">
        <v>67280</v>
      </c>
      <c r="G47" s="95">
        <v>71261</v>
      </c>
      <c r="H47" s="22">
        <v>413</v>
      </c>
      <c r="I47" s="40">
        <v>4.3092654424040102</v>
      </c>
      <c r="J47" s="22">
        <v>3981</v>
      </c>
      <c r="K47" s="40">
        <v>5.9170630202140302</v>
      </c>
      <c r="O47" s="76"/>
      <c r="P47" s="76"/>
      <c r="Q47" s="76"/>
      <c r="R47" s="76"/>
      <c r="S47" s="76"/>
      <c r="Z47" s="76"/>
      <c r="AA47" s="76"/>
      <c r="AB47" s="76"/>
      <c r="AC47" s="76"/>
      <c r="AD47" s="76"/>
      <c r="AE47" s="76"/>
      <c r="AF47" s="76"/>
      <c r="AH47" s="76"/>
    </row>
    <row r="48" spans="1:34" s="104" customFormat="1" ht="11.25" x14ac:dyDescent="0.2">
      <c r="A48" s="14" t="s">
        <v>171</v>
      </c>
      <c r="B48" s="94">
        <v>912</v>
      </c>
      <c r="C48" s="94">
        <v>1088</v>
      </c>
      <c r="D48" s="94">
        <v>972</v>
      </c>
      <c r="E48" s="95">
        <v>8048</v>
      </c>
      <c r="F48" s="95">
        <v>9072</v>
      </c>
      <c r="G48" s="95">
        <v>9398</v>
      </c>
      <c r="H48" s="22">
        <v>-116</v>
      </c>
      <c r="I48" s="40">
        <v>-10.661764705882399</v>
      </c>
      <c r="J48" s="22">
        <v>326</v>
      </c>
      <c r="K48" s="40">
        <v>3.5934744268077599</v>
      </c>
      <c r="O48" s="76"/>
      <c r="P48" s="76"/>
      <c r="Q48" s="76"/>
      <c r="R48" s="76"/>
      <c r="S48" s="76"/>
      <c r="T48" s="76"/>
      <c r="AA48" s="76"/>
      <c r="AB48" s="76"/>
      <c r="AC48" s="76"/>
      <c r="AD48" s="76"/>
      <c r="AE48" s="76"/>
      <c r="AH48" s="76"/>
    </row>
    <row r="49" spans="1:34" s="104" customFormat="1" ht="11.25" x14ac:dyDescent="0.2">
      <c r="A49" s="14" t="s">
        <v>172</v>
      </c>
      <c r="B49" s="94">
        <v>43104</v>
      </c>
      <c r="C49" s="94">
        <v>48352</v>
      </c>
      <c r="D49" s="94">
        <v>53285</v>
      </c>
      <c r="E49" s="95">
        <v>291392</v>
      </c>
      <c r="F49" s="95">
        <v>330128</v>
      </c>
      <c r="G49" s="95">
        <v>352074</v>
      </c>
      <c r="H49" s="22">
        <v>4933</v>
      </c>
      <c r="I49" s="40">
        <v>10.202266710787599</v>
      </c>
      <c r="J49" s="22">
        <v>21946</v>
      </c>
      <c r="K49" s="40">
        <v>6.64772451897446</v>
      </c>
      <c r="O49" s="76"/>
      <c r="P49" s="76"/>
      <c r="Q49" s="76"/>
      <c r="R49" s="76"/>
      <c r="S49" s="76"/>
      <c r="Z49" s="76"/>
      <c r="AA49" s="76"/>
      <c r="AB49" s="76"/>
      <c r="AC49" s="76"/>
      <c r="AD49" s="76"/>
      <c r="AE49" s="76"/>
      <c r="AH49" s="76"/>
    </row>
    <row r="50" spans="1:34" s="104" customFormat="1" ht="11.25" x14ac:dyDescent="0.2">
      <c r="A50" s="21" t="s">
        <v>173</v>
      </c>
      <c r="B50" s="91">
        <v>8080</v>
      </c>
      <c r="C50" s="91">
        <v>9152</v>
      </c>
      <c r="D50" s="91">
        <v>9994</v>
      </c>
      <c r="E50" s="92">
        <v>48480</v>
      </c>
      <c r="F50" s="92">
        <v>49936</v>
      </c>
      <c r="G50" s="92">
        <v>52928</v>
      </c>
      <c r="H50" s="24">
        <v>842</v>
      </c>
      <c r="I50" s="41">
        <v>9.2001748251748303</v>
      </c>
      <c r="J50" s="24">
        <v>2992</v>
      </c>
      <c r="K50" s="41">
        <v>5.9916693367510403</v>
      </c>
      <c r="O50" s="76"/>
      <c r="P50" s="76"/>
      <c r="Q50" s="76"/>
      <c r="R50" s="76"/>
      <c r="S50" s="76"/>
      <c r="Z50" s="76"/>
      <c r="AA50" s="76"/>
      <c r="AB50" s="76"/>
      <c r="AC50" s="76"/>
      <c r="AD50" s="76"/>
      <c r="AE50" s="76"/>
      <c r="AH50" s="76"/>
    </row>
    <row r="51" spans="1:34" s="85" customFormat="1" ht="11.25" x14ac:dyDescent="0.2">
      <c r="A51" s="14" t="s">
        <v>174</v>
      </c>
      <c r="B51" s="86">
        <v>1552</v>
      </c>
      <c r="C51" s="86">
        <v>1728</v>
      </c>
      <c r="D51" s="86">
        <v>1754</v>
      </c>
      <c r="E51" s="86">
        <v>9792</v>
      </c>
      <c r="F51" s="86">
        <v>11216</v>
      </c>
      <c r="G51" s="86">
        <v>10249</v>
      </c>
      <c r="H51" s="22">
        <v>26</v>
      </c>
      <c r="I51" s="40">
        <v>1.50462962962963</v>
      </c>
      <c r="J51" s="84">
        <v>-967</v>
      </c>
      <c r="K51" s="87">
        <v>-8.6216119828815998</v>
      </c>
      <c r="M51" s="89"/>
      <c r="N51" s="89"/>
      <c r="O51" s="86"/>
      <c r="P51" s="86"/>
      <c r="Q51" s="86"/>
      <c r="R51" s="86"/>
      <c r="S51" s="86"/>
      <c r="AC51" s="86"/>
      <c r="AD51" s="86"/>
      <c r="AE51" s="86"/>
    </row>
    <row r="52" spans="1:34" s="104" customFormat="1" ht="11.25" x14ac:dyDescent="0.2">
      <c r="A52" s="14" t="s">
        <v>175</v>
      </c>
      <c r="B52" s="76">
        <v>880</v>
      </c>
      <c r="C52" s="76">
        <v>1104</v>
      </c>
      <c r="D52" s="76">
        <v>936</v>
      </c>
      <c r="E52" s="76">
        <v>5536</v>
      </c>
      <c r="F52" s="76">
        <v>6048</v>
      </c>
      <c r="G52" s="76">
        <v>6082</v>
      </c>
      <c r="H52" s="22">
        <v>-168</v>
      </c>
      <c r="I52" s="40">
        <v>-15.2173913043478</v>
      </c>
      <c r="J52" s="22">
        <v>34</v>
      </c>
      <c r="K52" s="40">
        <v>0.56216931216931199</v>
      </c>
      <c r="M52" s="94"/>
      <c r="N52" s="94"/>
      <c r="O52" s="76"/>
      <c r="P52" s="76"/>
      <c r="Q52" s="76"/>
      <c r="R52" s="76"/>
      <c r="S52" s="76"/>
      <c r="Z52" s="76"/>
      <c r="AA52" s="76"/>
      <c r="AB52" s="76"/>
      <c r="AC52" s="76"/>
      <c r="AD52" s="76"/>
      <c r="AE52" s="76"/>
      <c r="AF52" s="76"/>
      <c r="AH52" s="76"/>
    </row>
    <row r="53" spans="1:34" s="104" customFormat="1" ht="11.25" x14ac:dyDescent="0.2">
      <c r="A53" s="14" t="s">
        <v>176</v>
      </c>
      <c r="B53" s="76">
        <v>3584</v>
      </c>
      <c r="C53" s="76">
        <v>4144</v>
      </c>
      <c r="D53" s="76">
        <v>5072</v>
      </c>
      <c r="E53" s="76">
        <v>20240</v>
      </c>
      <c r="F53" s="76">
        <v>19120</v>
      </c>
      <c r="G53" s="76">
        <v>22117</v>
      </c>
      <c r="H53" s="22">
        <v>928</v>
      </c>
      <c r="I53" s="40">
        <v>22.393822393822401</v>
      </c>
      <c r="J53" s="22">
        <v>2997</v>
      </c>
      <c r="K53" s="40">
        <v>15.674686192468601</v>
      </c>
      <c r="O53" s="76"/>
      <c r="P53" s="76"/>
      <c r="Q53" s="76"/>
      <c r="R53" s="76"/>
      <c r="S53" s="76"/>
      <c r="T53" s="76"/>
    </row>
    <row r="54" spans="1:34" s="104" customFormat="1" ht="11.25" x14ac:dyDescent="0.2">
      <c r="A54" s="21" t="s">
        <v>177</v>
      </c>
      <c r="B54" s="91">
        <v>3232</v>
      </c>
      <c r="C54" s="91">
        <v>3408</v>
      </c>
      <c r="D54" s="91">
        <v>13472</v>
      </c>
      <c r="E54" s="74">
        <v>38112</v>
      </c>
      <c r="F54" s="74">
        <v>24384</v>
      </c>
      <c r="G54" s="74">
        <v>43117</v>
      </c>
      <c r="H54" s="24">
        <v>10064</v>
      </c>
      <c r="I54" s="41">
        <v>295.305164319249</v>
      </c>
      <c r="J54" s="24">
        <v>18733</v>
      </c>
      <c r="K54" s="41">
        <v>76.824967191601004</v>
      </c>
      <c r="O54" s="76"/>
      <c r="P54" s="76"/>
      <c r="Q54" s="76"/>
      <c r="R54" s="76"/>
      <c r="S54" s="76"/>
      <c r="T54" s="76"/>
      <c r="Z54" s="76"/>
      <c r="AA54" s="76"/>
      <c r="AB54" s="76"/>
      <c r="AC54" s="76"/>
      <c r="AD54" s="76"/>
      <c r="AE54" s="76"/>
    </row>
    <row r="55" spans="1:34" s="104" customFormat="1" ht="11.25" x14ac:dyDescent="0.2">
      <c r="A55" s="21"/>
      <c r="B55" s="211"/>
      <c r="C55" s="211"/>
      <c r="D55" s="211"/>
      <c r="E55" s="211"/>
      <c r="F55" s="211"/>
      <c r="G55" s="211"/>
      <c r="H55" s="211"/>
      <c r="I55" s="211"/>
      <c r="J55" s="211"/>
      <c r="K55" s="211"/>
      <c r="O55" s="76"/>
      <c r="P55" s="76"/>
      <c r="Q55" s="76"/>
      <c r="R55" s="76"/>
      <c r="S55" s="76"/>
      <c r="T55" s="76"/>
      <c r="Z55" s="76"/>
      <c r="AA55" s="76"/>
      <c r="AB55" s="76"/>
      <c r="AC55" s="76"/>
      <c r="AD55" s="76"/>
      <c r="AE55" s="76"/>
    </row>
    <row r="56" spans="1:34" s="104" customFormat="1" ht="11.25" x14ac:dyDescent="0.2">
      <c r="A56" s="43" t="s">
        <v>178</v>
      </c>
      <c r="B56" s="88">
        <v>494193</v>
      </c>
      <c r="C56" s="88">
        <v>513349</v>
      </c>
      <c r="D56" s="81">
        <v>529255</v>
      </c>
      <c r="E56" s="101">
        <v>3499939</v>
      </c>
      <c r="F56" s="101">
        <v>3733707</v>
      </c>
      <c r="G56" s="30">
        <v>3863217</v>
      </c>
      <c r="H56" s="27">
        <v>15906</v>
      </c>
      <c r="I56" s="44">
        <v>3.0984768646671199</v>
      </c>
      <c r="J56" s="27">
        <v>129510</v>
      </c>
      <c r="K56" s="44">
        <v>3.4686706803720799</v>
      </c>
      <c r="N56" s="76"/>
      <c r="O56" s="76"/>
      <c r="P56" s="76"/>
      <c r="Q56" s="76"/>
      <c r="R56" s="76"/>
      <c r="S56" s="76"/>
      <c r="T56" s="76"/>
      <c r="Z56" s="76"/>
      <c r="AA56" s="76"/>
      <c r="AB56" s="76"/>
      <c r="AC56" s="76"/>
      <c r="AD56" s="76"/>
      <c r="AE56" s="76"/>
      <c r="AH56" s="76"/>
    </row>
    <row r="57" spans="1:34" s="104" customFormat="1" ht="10.35" customHeight="1" x14ac:dyDescent="0.2">
      <c r="A57" s="269" t="s">
        <v>95</v>
      </c>
      <c r="B57" s="269"/>
      <c r="C57" s="269"/>
      <c r="D57" s="269"/>
      <c r="E57" s="269"/>
      <c r="F57" s="269"/>
      <c r="G57" s="269"/>
      <c r="H57" s="269"/>
      <c r="I57" s="269"/>
      <c r="J57" s="269"/>
      <c r="K57" s="269"/>
      <c r="O57" s="76"/>
      <c r="P57" s="76"/>
      <c r="Q57" s="76"/>
      <c r="R57" s="76"/>
      <c r="S57" s="76"/>
      <c r="T57" s="76"/>
      <c r="AC57" s="76"/>
      <c r="AD57" s="76"/>
      <c r="AE57" s="76"/>
      <c r="AH57" s="76"/>
    </row>
    <row r="58" spans="1:34" s="104" customFormat="1" ht="10.35" customHeight="1" x14ac:dyDescent="0.2">
      <c r="A58" s="269" t="s">
        <v>179</v>
      </c>
      <c r="B58" s="269"/>
      <c r="C58" s="269"/>
      <c r="D58" s="269"/>
      <c r="E58" s="269"/>
      <c r="F58" s="269"/>
      <c r="G58" s="269"/>
      <c r="H58" s="269"/>
      <c r="I58" s="269"/>
      <c r="J58" s="269"/>
      <c r="K58" s="269"/>
    </row>
    <row r="59" spans="1:34" s="104" customFormat="1" ht="15" customHeight="1" x14ac:dyDescent="0.2">
      <c r="A59" s="273" t="s">
        <v>180</v>
      </c>
      <c r="B59" s="273"/>
      <c r="C59" s="273"/>
      <c r="D59" s="273"/>
      <c r="E59" s="273"/>
      <c r="F59" s="273"/>
      <c r="G59" s="273"/>
      <c r="H59" s="273"/>
      <c r="I59" s="273"/>
      <c r="J59" s="273"/>
      <c r="K59" s="273"/>
      <c r="Z59" s="76"/>
      <c r="AA59" s="76"/>
      <c r="AB59" s="76"/>
      <c r="AC59" s="76"/>
      <c r="AD59" s="76"/>
      <c r="AE59" s="76"/>
      <c r="AH59" s="76"/>
    </row>
    <row r="60" spans="1:34" s="104" customFormat="1" ht="20.45" customHeight="1" x14ac:dyDescent="0.2">
      <c r="A60" s="269" t="s">
        <v>181</v>
      </c>
      <c r="B60" s="269"/>
      <c r="C60" s="269"/>
      <c r="D60" s="269"/>
      <c r="E60" s="269"/>
      <c r="F60" s="269"/>
      <c r="G60" s="269"/>
      <c r="H60" s="269"/>
      <c r="I60" s="269"/>
      <c r="J60" s="269"/>
      <c r="K60" s="269"/>
    </row>
    <row r="61" spans="1:34" s="104" customFormat="1" ht="15" customHeight="1" x14ac:dyDescent="0.2">
      <c r="A61" s="269" t="s">
        <v>182</v>
      </c>
      <c r="B61" s="269"/>
      <c r="C61" s="269"/>
      <c r="D61" s="269"/>
      <c r="E61" s="269"/>
      <c r="F61" s="269"/>
      <c r="G61" s="269"/>
      <c r="H61" s="269"/>
      <c r="I61" s="269"/>
      <c r="J61" s="269"/>
      <c r="K61" s="269"/>
      <c r="N61" s="82"/>
      <c r="O61" s="82"/>
      <c r="P61" s="82"/>
      <c r="Z61" s="76"/>
      <c r="AA61" s="76"/>
      <c r="AB61" s="76"/>
      <c r="AC61" s="76"/>
      <c r="AD61" s="76"/>
      <c r="AE61" s="76"/>
      <c r="AF61" s="76"/>
      <c r="AH61" s="76"/>
    </row>
    <row r="62" spans="1:34" ht="15" customHeight="1" x14ac:dyDescent="0.2">
      <c r="A62" s="238" t="s">
        <v>75</v>
      </c>
      <c r="B62" s="238"/>
      <c r="C62" s="238"/>
      <c r="D62" s="238"/>
      <c r="E62" s="238"/>
      <c r="F62" s="238"/>
      <c r="G62" s="238"/>
      <c r="H62" s="238"/>
      <c r="I62" s="238"/>
      <c r="J62" s="238"/>
      <c r="K62" s="238"/>
      <c r="N62" s="75"/>
      <c r="O62" s="75"/>
      <c r="P62" s="75"/>
    </row>
  </sheetData>
  <mergeCells count="18">
    <mergeCell ref="E5:E6"/>
    <mergeCell ref="F5:F6"/>
    <mergeCell ref="G5:G6"/>
    <mergeCell ref="A61:K61"/>
    <mergeCell ref="A62:K62"/>
    <mergeCell ref="H5:I5"/>
    <mergeCell ref="J5:K5"/>
    <mergeCell ref="A57:K57"/>
    <mergeCell ref="A58:K58"/>
    <mergeCell ref="A59:K59"/>
    <mergeCell ref="A60:K60"/>
    <mergeCell ref="A4:A6"/>
    <mergeCell ref="B4:D4"/>
    <mergeCell ref="E4:G4"/>
    <mergeCell ref="H4:K4"/>
    <mergeCell ref="B5:B6"/>
    <mergeCell ref="C5:C6"/>
    <mergeCell ref="D5:D6"/>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00"/>
  <sheetViews>
    <sheetView zoomScaleNormal="100" workbookViewId="0">
      <pane xSplit="1" ySplit="6" topLeftCell="B25" activePane="bottomRight" state="frozen"/>
      <selection activeCell="F29" sqref="F29"/>
      <selection pane="topRight" activeCell="F29" sqref="F29"/>
      <selection pane="bottomLeft" activeCell="F29" sqref="F29"/>
      <selection pane="bottomRight"/>
    </sheetView>
  </sheetViews>
  <sheetFormatPr defaultColWidth="10.6640625" defaultRowHeight="12" x14ac:dyDescent="0.2"/>
  <cols>
    <col min="1" max="1" width="26.6640625" style="77" customWidth="1"/>
    <col min="2" max="3" width="9.1640625" style="77" customWidth="1"/>
    <col min="4" max="4" width="9.83203125" style="77" bestFit="1" customWidth="1"/>
    <col min="5" max="5" width="10.1640625" style="77" customWidth="1"/>
    <col min="6" max="6" width="10.1640625" style="77" bestFit="1" customWidth="1"/>
    <col min="7" max="7" width="10.1640625" style="77" customWidth="1"/>
    <col min="8" max="8" width="9.33203125" style="77" bestFit="1" customWidth="1"/>
    <col min="9" max="9" width="8.6640625" style="77" customWidth="1"/>
    <col min="10" max="10" width="10.83203125" style="77" bestFit="1" customWidth="1"/>
    <col min="11" max="11" width="8.6640625" style="77" customWidth="1"/>
    <col min="12" max="12" width="10.6640625" style="77" customWidth="1"/>
    <col min="13" max="16384" width="10.6640625" style="77"/>
  </cols>
  <sheetData>
    <row r="1" spans="1:29" s="70" customFormat="1" ht="12.75" customHeight="1" x14ac:dyDescent="0.2">
      <c r="A1" s="13" t="s">
        <v>183</v>
      </c>
    </row>
    <row r="2" spans="1:29" s="78" customFormat="1" ht="17.25" x14ac:dyDescent="0.25">
      <c r="A2" s="279" t="s">
        <v>122</v>
      </c>
      <c r="B2" s="279"/>
      <c r="C2" s="279"/>
      <c r="D2" s="279"/>
      <c r="E2" s="279"/>
      <c r="F2" s="279"/>
      <c r="G2" s="279"/>
      <c r="H2" s="279"/>
      <c r="I2" s="279"/>
      <c r="J2" s="279"/>
      <c r="K2" s="279"/>
    </row>
    <row r="3" spans="1:29" s="79" customFormat="1" ht="15" x14ac:dyDescent="0.2">
      <c r="A3" s="280" t="s">
        <v>184</v>
      </c>
      <c r="B3" s="280"/>
      <c r="C3" s="280"/>
      <c r="D3" s="280"/>
      <c r="E3" s="280"/>
      <c r="F3" s="280"/>
      <c r="G3" s="280"/>
      <c r="H3" s="280"/>
      <c r="I3" s="280"/>
      <c r="J3" s="280"/>
      <c r="K3" s="280"/>
    </row>
    <row r="4" spans="1:29" s="38" customFormat="1" ht="11.25" x14ac:dyDescent="0.2">
      <c r="A4" s="281" t="s">
        <v>185</v>
      </c>
      <c r="B4" s="270" t="s">
        <v>56</v>
      </c>
      <c r="C4" s="272" t="s">
        <v>125</v>
      </c>
      <c r="D4" s="271" t="s">
        <v>126</v>
      </c>
      <c r="E4" s="270" t="s">
        <v>60</v>
      </c>
      <c r="F4" s="272" t="s">
        <v>125</v>
      </c>
      <c r="G4" s="271" t="s">
        <v>126</v>
      </c>
      <c r="H4" s="270" t="s">
        <v>127</v>
      </c>
      <c r="I4" s="272"/>
      <c r="J4" s="272"/>
      <c r="K4" s="272"/>
    </row>
    <row r="5" spans="1:29" s="38" customFormat="1" ht="11.25" x14ac:dyDescent="0.2">
      <c r="A5" s="282"/>
      <c r="B5" s="267">
        <v>2016</v>
      </c>
      <c r="C5" s="267">
        <v>2017</v>
      </c>
      <c r="D5" s="267">
        <v>2018</v>
      </c>
      <c r="E5" s="267">
        <v>2016</v>
      </c>
      <c r="F5" s="267">
        <v>2017</v>
      </c>
      <c r="G5" s="267">
        <v>2018</v>
      </c>
      <c r="H5" s="270" t="s">
        <v>103</v>
      </c>
      <c r="I5" s="271"/>
      <c r="J5" s="270" t="s">
        <v>128</v>
      </c>
      <c r="K5" s="272"/>
    </row>
    <row r="6" spans="1:29" s="38" customFormat="1" ht="11.25" x14ac:dyDescent="0.2">
      <c r="A6" s="283"/>
      <c r="B6" s="268"/>
      <c r="C6" s="268"/>
      <c r="D6" s="268"/>
      <c r="E6" s="268"/>
      <c r="F6" s="268"/>
      <c r="G6" s="268"/>
      <c r="H6" s="39" t="s">
        <v>129</v>
      </c>
      <c r="I6" s="39" t="s">
        <v>130</v>
      </c>
      <c r="J6" s="39" t="s">
        <v>129</v>
      </c>
      <c r="K6" s="207" t="s">
        <v>130</v>
      </c>
    </row>
    <row r="7" spans="1:29" s="104" customFormat="1" ht="12.75" customHeight="1" x14ac:dyDescent="0.2">
      <c r="A7" s="277" t="s">
        <v>186</v>
      </c>
      <c r="B7" s="277"/>
      <c r="C7" s="277"/>
      <c r="D7" s="277"/>
      <c r="E7" s="277"/>
      <c r="F7" s="277"/>
      <c r="G7" s="277"/>
      <c r="H7" s="277"/>
      <c r="I7" s="277"/>
      <c r="J7" s="277"/>
      <c r="K7" s="277"/>
      <c r="O7" s="96"/>
      <c r="P7" s="96"/>
      <c r="Q7" s="70"/>
      <c r="R7" s="70"/>
      <c r="S7" s="70"/>
      <c r="T7" s="70"/>
      <c r="U7" s="71"/>
      <c r="V7" s="71"/>
      <c r="W7" s="71"/>
      <c r="X7" s="71"/>
      <c r="Y7" s="71"/>
      <c r="Z7" s="71"/>
    </row>
    <row r="8" spans="1:29" s="104" customFormat="1" ht="12.75" hidden="1" customHeight="1" x14ac:dyDescent="0.2">
      <c r="A8" s="195"/>
      <c r="B8" s="196"/>
      <c r="C8" s="196"/>
      <c r="D8" s="196"/>
      <c r="E8" s="196"/>
      <c r="F8" s="196"/>
      <c r="G8" s="196"/>
      <c r="H8" s="196"/>
      <c r="I8" s="196"/>
      <c r="J8" s="196"/>
      <c r="K8" s="196"/>
      <c r="O8" s="96"/>
      <c r="P8" s="96"/>
      <c r="Q8" s="70"/>
      <c r="R8" s="70"/>
      <c r="S8" s="70"/>
      <c r="T8" s="70"/>
      <c r="U8" s="71"/>
      <c r="V8" s="71"/>
      <c r="W8" s="71"/>
      <c r="X8" s="71"/>
      <c r="Y8" s="71"/>
      <c r="Z8" s="71"/>
    </row>
    <row r="9" spans="1:29" s="104" customFormat="1" ht="11.25" x14ac:dyDescent="0.2">
      <c r="A9" s="23" t="s">
        <v>187</v>
      </c>
      <c r="B9" s="94">
        <v>247808</v>
      </c>
      <c r="C9" s="94">
        <v>257104</v>
      </c>
      <c r="D9" s="94">
        <v>263765</v>
      </c>
      <c r="E9" s="94">
        <v>1817136</v>
      </c>
      <c r="F9" s="115">
        <v>1952992</v>
      </c>
      <c r="G9" s="94">
        <v>2021119</v>
      </c>
      <c r="H9" s="22">
        <v>6661</v>
      </c>
      <c r="I9" s="40">
        <v>2.5907803845914499</v>
      </c>
      <c r="J9" s="22">
        <v>68127</v>
      </c>
      <c r="K9" s="40">
        <v>3.4883399419966898</v>
      </c>
      <c r="L9" s="72"/>
      <c r="M9" s="115"/>
      <c r="N9" s="115"/>
      <c r="O9" s="115"/>
      <c r="P9" s="143"/>
      <c r="Q9" s="119"/>
      <c r="R9" s="72"/>
      <c r="S9" s="72"/>
      <c r="T9" s="119"/>
      <c r="U9" s="119"/>
      <c r="V9" s="73"/>
      <c r="W9" s="72"/>
      <c r="X9" s="93"/>
      <c r="Y9" s="72"/>
      <c r="Z9" s="93"/>
    </row>
    <row r="10" spans="1:29" s="104" customFormat="1" ht="11.25" x14ac:dyDescent="0.2">
      <c r="A10" s="23" t="s">
        <v>188</v>
      </c>
      <c r="B10" s="94">
        <v>193584</v>
      </c>
      <c r="C10" s="94">
        <v>201600</v>
      </c>
      <c r="D10" s="94">
        <v>199548</v>
      </c>
      <c r="E10" s="94">
        <v>1020848</v>
      </c>
      <c r="F10" s="115">
        <v>1075264</v>
      </c>
      <c r="G10" s="94">
        <v>1097882</v>
      </c>
      <c r="H10" s="22">
        <v>-2052</v>
      </c>
      <c r="I10" s="40">
        <v>-1.0178571428571399</v>
      </c>
      <c r="J10" s="22">
        <v>22618</v>
      </c>
      <c r="K10" s="40">
        <v>2.10348342360574</v>
      </c>
      <c r="L10" s="72"/>
      <c r="M10" s="115"/>
      <c r="N10" s="115"/>
      <c r="O10" s="115"/>
      <c r="P10" s="143"/>
      <c r="Q10" s="119"/>
      <c r="R10" s="72"/>
      <c r="S10" s="72"/>
      <c r="T10" s="119"/>
      <c r="U10" s="119"/>
      <c r="V10" s="73"/>
      <c r="W10" s="72"/>
      <c r="X10" s="93"/>
      <c r="Y10" s="72"/>
      <c r="Z10" s="93"/>
    </row>
    <row r="11" spans="1:29" s="104" customFormat="1" ht="11.25" x14ac:dyDescent="0.2">
      <c r="A11" s="23" t="s">
        <v>189</v>
      </c>
      <c r="B11" s="94">
        <v>17808</v>
      </c>
      <c r="C11" s="94">
        <v>18656</v>
      </c>
      <c r="D11" s="94">
        <v>18811</v>
      </c>
      <c r="E11" s="94">
        <v>289392</v>
      </c>
      <c r="F11" s="115">
        <v>301808</v>
      </c>
      <c r="G11" s="94">
        <v>301496</v>
      </c>
      <c r="H11" s="22">
        <v>155</v>
      </c>
      <c r="I11" s="40">
        <v>0.83083190394511197</v>
      </c>
      <c r="J11" s="22">
        <v>-312</v>
      </c>
      <c r="K11" s="40">
        <v>-0.10337698139214301</v>
      </c>
      <c r="L11" s="72"/>
      <c r="M11" s="115"/>
      <c r="N11" s="115"/>
      <c r="O11" s="115"/>
      <c r="P11" s="143"/>
      <c r="Q11" s="119"/>
      <c r="R11" s="72"/>
      <c r="S11" s="72"/>
      <c r="T11" s="119"/>
      <c r="U11" s="119"/>
      <c r="V11" s="73"/>
      <c r="W11" s="72"/>
      <c r="X11" s="93"/>
      <c r="Y11" s="72"/>
      <c r="Z11" s="93"/>
    </row>
    <row r="12" spans="1:29" s="104" customFormat="1" ht="11.25" x14ac:dyDescent="0.2">
      <c r="A12" s="23" t="s">
        <v>190</v>
      </c>
      <c r="B12" s="94">
        <v>2608</v>
      </c>
      <c r="C12" s="94">
        <v>2912</v>
      </c>
      <c r="D12" s="94">
        <v>2780</v>
      </c>
      <c r="E12" s="94">
        <v>66528</v>
      </c>
      <c r="F12" s="115">
        <v>65344</v>
      </c>
      <c r="G12" s="94">
        <v>68151</v>
      </c>
      <c r="H12" s="22">
        <v>-132</v>
      </c>
      <c r="I12" s="40">
        <v>-4.5329670329670302</v>
      </c>
      <c r="J12" s="22">
        <v>2807</v>
      </c>
      <c r="K12" s="40">
        <v>4.2957272282076397</v>
      </c>
      <c r="L12" s="72"/>
      <c r="M12" s="115"/>
      <c r="N12" s="115"/>
      <c r="O12" s="115"/>
      <c r="P12" s="143"/>
      <c r="Q12" s="119"/>
      <c r="R12" s="72"/>
      <c r="S12" s="72"/>
      <c r="T12" s="119"/>
      <c r="U12" s="119"/>
      <c r="V12" s="73"/>
      <c r="W12" s="72"/>
      <c r="X12" s="93"/>
      <c r="Y12" s="72"/>
      <c r="Z12" s="93"/>
    </row>
    <row r="13" spans="1:29" s="104" customFormat="1" ht="11.25" x14ac:dyDescent="0.2">
      <c r="A13" s="23" t="s">
        <v>191</v>
      </c>
      <c r="B13" s="94">
        <v>4432</v>
      </c>
      <c r="C13" s="94">
        <v>5072</v>
      </c>
      <c r="D13" s="94">
        <v>5762</v>
      </c>
      <c r="E13" s="94">
        <v>65824</v>
      </c>
      <c r="F13" s="115">
        <v>71968</v>
      </c>
      <c r="G13" s="94">
        <v>76741</v>
      </c>
      <c r="H13" s="22">
        <v>690</v>
      </c>
      <c r="I13" s="40">
        <v>13.604100946372199</v>
      </c>
      <c r="J13" s="22">
        <v>4773</v>
      </c>
      <c r="K13" s="40">
        <v>6.63211427301023</v>
      </c>
      <c r="L13" s="72"/>
      <c r="M13" s="115"/>
      <c r="N13" s="115"/>
      <c r="O13" s="115"/>
      <c r="P13" s="143"/>
      <c r="Q13" s="119"/>
      <c r="R13" s="72"/>
      <c r="S13" s="72"/>
      <c r="T13" s="119"/>
      <c r="U13" s="119"/>
      <c r="V13" s="73"/>
      <c r="W13" s="72"/>
      <c r="X13" s="93"/>
      <c r="Y13" s="72"/>
      <c r="Z13" s="93"/>
    </row>
    <row r="14" spans="1:29" s="104" customFormat="1" ht="11.25" x14ac:dyDescent="0.2">
      <c r="A14" s="23" t="s">
        <v>192</v>
      </c>
      <c r="B14" s="94">
        <v>10768</v>
      </c>
      <c r="C14" s="94">
        <v>10528</v>
      </c>
      <c r="D14" s="94">
        <v>9905</v>
      </c>
      <c r="E14" s="94">
        <v>125072</v>
      </c>
      <c r="F14" s="115">
        <v>130000</v>
      </c>
      <c r="G14" s="94">
        <v>129195</v>
      </c>
      <c r="H14" s="22">
        <v>-623</v>
      </c>
      <c r="I14" s="40">
        <v>-5.9175531914893602</v>
      </c>
      <c r="J14" s="22">
        <v>-805</v>
      </c>
      <c r="K14" s="40">
        <v>-0.61923076923076903</v>
      </c>
      <c r="L14" s="72"/>
      <c r="M14" s="115"/>
      <c r="N14" s="115"/>
      <c r="O14" s="115"/>
      <c r="P14" s="144"/>
      <c r="Q14" s="119"/>
      <c r="R14" s="72"/>
      <c r="S14" s="72"/>
      <c r="T14" s="119"/>
      <c r="U14" s="119"/>
      <c r="X14" s="94"/>
      <c r="Y14" s="94"/>
      <c r="AB14" s="95"/>
      <c r="AC14" s="95"/>
    </row>
    <row r="15" spans="1:29" s="104" customFormat="1" ht="11.25" x14ac:dyDescent="0.2">
      <c r="A15" s="23" t="s">
        <v>193</v>
      </c>
      <c r="B15" s="94">
        <v>14912</v>
      </c>
      <c r="C15" s="94">
        <v>16320</v>
      </c>
      <c r="D15" s="94">
        <v>28684</v>
      </c>
      <c r="E15" s="94">
        <v>109536</v>
      </c>
      <c r="F15" s="115">
        <v>125968</v>
      </c>
      <c r="G15" s="94">
        <v>163132</v>
      </c>
      <c r="H15" s="22">
        <v>12364</v>
      </c>
      <c r="I15" s="40">
        <v>75.759803921568604</v>
      </c>
      <c r="J15" s="22">
        <v>37164</v>
      </c>
      <c r="K15" s="40">
        <v>29.5027308522799</v>
      </c>
      <c r="L15" s="72"/>
      <c r="M15" s="115"/>
      <c r="Q15" s="119"/>
      <c r="R15" s="72"/>
      <c r="S15" s="72"/>
      <c r="T15" s="119"/>
      <c r="U15" s="119"/>
      <c r="X15" s="94"/>
      <c r="Y15" s="94"/>
      <c r="AB15" s="95"/>
      <c r="AC15" s="95"/>
    </row>
    <row r="16" spans="1:29" s="104" customFormat="1" ht="11.25" x14ac:dyDescent="0.2">
      <c r="A16" s="21" t="s">
        <v>178</v>
      </c>
      <c r="B16" s="91">
        <v>494193</v>
      </c>
      <c r="C16" s="91">
        <v>513349</v>
      </c>
      <c r="D16" s="91">
        <v>529255</v>
      </c>
      <c r="E16" s="91">
        <v>3499939</v>
      </c>
      <c r="F16" s="91">
        <v>3733707</v>
      </c>
      <c r="G16" s="91">
        <v>3863217</v>
      </c>
      <c r="H16" s="24">
        <v>15906</v>
      </c>
      <c r="I16" s="41">
        <v>3.0984768646671199</v>
      </c>
      <c r="J16" s="24">
        <v>129510</v>
      </c>
      <c r="K16" s="41">
        <v>3.4686706803720799</v>
      </c>
      <c r="L16" s="72"/>
      <c r="M16" s="115"/>
      <c r="Q16" s="119"/>
      <c r="R16" s="72"/>
      <c r="S16" s="72"/>
      <c r="T16" s="119"/>
      <c r="U16" s="119"/>
      <c r="X16" s="94"/>
      <c r="Y16" s="94"/>
      <c r="AB16" s="95"/>
      <c r="AC16" s="95"/>
    </row>
    <row r="17" spans="1:29" s="23" customFormat="1" ht="12.75" customHeight="1" x14ac:dyDescent="0.2">
      <c r="A17" s="277" t="s">
        <v>194</v>
      </c>
      <c r="B17" s="277"/>
      <c r="C17" s="277"/>
      <c r="D17" s="277"/>
      <c r="E17" s="277"/>
      <c r="F17" s="277"/>
      <c r="G17" s="277"/>
      <c r="H17" s="277"/>
      <c r="I17" s="277"/>
      <c r="J17" s="277"/>
      <c r="K17" s="277"/>
      <c r="Q17" s="79"/>
      <c r="R17" s="79"/>
      <c r="S17" s="79"/>
      <c r="T17" s="79"/>
      <c r="U17" s="79"/>
      <c r="X17" s="192"/>
      <c r="Y17" s="192"/>
      <c r="AB17" s="193"/>
      <c r="AC17" s="193"/>
    </row>
    <row r="18" spans="1:29" s="104" customFormat="1" ht="11.25" hidden="1" x14ac:dyDescent="0.2">
      <c r="A18" s="195"/>
      <c r="B18" s="196"/>
      <c r="C18" s="196"/>
      <c r="D18" s="196"/>
      <c r="E18" s="196"/>
      <c r="F18" s="196"/>
      <c r="G18" s="196"/>
      <c r="H18" s="196"/>
      <c r="I18" s="196"/>
      <c r="J18" s="196"/>
      <c r="K18" s="196"/>
      <c r="L18" s="72"/>
      <c r="Q18" s="103"/>
      <c r="R18" s="103"/>
      <c r="S18" s="145"/>
      <c r="V18" s="94"/>
      <c r="W18" s="94"/>
      <c r="Z18" s="95"/>
      <c r="AA18" s="95"/>
    </row>
    <row r="19" spans="1:29" s="104" customFormat="1" ht="11.25" x14ac:dyDescent="0.2">
      <c r="A19" s="23" t="s">
        <v>132</v>
      </c>
      <c r="B19" s="94">
        <v>76384</v>
      </c>
      <c r="C19" s="94">
        <v>70352</v>
      </c>
      <c r="D19" s="94">
        <v>72339</v>
      </c>
      <c r="E19" s="94">
        <v>562416</v>
      </c>
      <c r="F19" s="94">
        <v>590880</v>
      </c>
      <c r="G19" s="94">
        <v>591617</v>
      </c>
      <c r="H19" s="22">
        <v>1987</v>
      </c>
      <c r="I19" s="40">
        <v>2.8243688878781001</v>
      </c>
      <c r="J19" s="22">
        <v>737</v>
      </c>
      <c r="K19" s="40">
        <v>0.124729217438397</v>
      </c>
      <c r="L19" s="72"/>
      <c r="Q19" s="103"/>
      <c r="R19" s="103"/>
      <c r="S19" s="145"/>
      <c r="V19" s="94"/>
      <c r="W19" s="94"/>
      <c r="Z19" s="95"/>
      <c r="AA19" s="95"/>
    </row>
    <row r="20" spans="1:29" s="104" customFormat="1" ht="11.25" x14ac:dyDescent="0.2">
      <c r="A20" s="23" t="s">
        <v>141</v>
      </c>
      <c r="B20" s="94">
        <v>25776</v>
      </c>
      <c r="C20" s="94">
        <v>29360</v>
      </c>
      <c r="D20" s="94">
        <v>28209</v>
      </c>
      <c r="E20" s="94">
        <v>310896</v>
      </c>
      <c r="F20" s="94">
        <v>314048</v>
      </c>
      <c r="G20" s="94">
        <v>341721</v>
      </c>
      <c r="H20" s="22">
        <v>-1151</v>
      </c>
      <c r="I20" s="40">
        <v>-3.9202997275204399</v>
      </c>
      <c r="J20" s="22">
        <v>27673</v>
      </c>
      <c r="K20" s="40">
        <v>8.8117103117994695</v>
      </c>
      <c r="L20" s="72"/>
      <c r="Q20" s="103"/>
      <c r="R20" s="103"/>
      <c r="S20" s="145"/>
      <c r="V20" s="94"/>
      <c r="W20" s="94"/>
      <c r="Z20" s="95"/>
      <c r="AA20" s="95"/>
    </row>
    <row r="21" spans="1:29" s="104" customFormat="1" ht="11.25" x14ac:dyDescent="0.2">
      <c r="A21" s="23" t="s">
        <v>172</v>
      </c>
      <c r="B21" s="94">
        <v>28528</v>
      </c>
      <c r="C21" s="94">
        <v>32032</v>
      </c>
      <c r="D21" s="94">
        <v>36190</v>
      </c>
      <c r="E21" s="94">
        <v>187568</v>
      </c>
      <c r="F21" s="94">
        <v>214208</v>
      </c>
      <c r="G21" s="94">
        <v>235513</v>
      </c>
      <c r="H21" s="22">
        <v>4158</v>
      </c>
      <c r="I21" s="40">
        <v>12.9807692307692</v>
      </c>
      <c r="J21" s="22">
        <v>21305</v>
      </c>
      <c r="K21" s="40">
        <v>9.9459403943830296</v>
      </c>
      <c r="L21" s="72"/>
      <c r="Q21" s="103"/>
      <c r="R21" s="103"/>
      <c r="S21" s="145"/>
      <c r="V21" s="94"/>
      <c r="W21" s="94"/>
      <c r="Z21" s="95"/>
      <c r="AA21" s="95"/>
    </row>
    <row r="22" spans="1:29" s="104" customFormat="1" ht="11.25" x14ac:dyDescent="0.2">
      <c r="A22" s="23" t="s">
        <v>161</v>
      </c>
      <c r="B22" s="94">
        <v>12880</v>
      </c>
      <c r="C22" s="94">
        <v>13040</v>
      </c>
      <c r="D22" s="94">
        <v>13921</v>
      </c>
      <c r="E22" s="94">
        <v>95888</v>
      </c>
      <c r="F22" s="94">
        <v>115952</v>
      </c>
      <c r="G22" s="94">
        <v>104271</v>
      </c>
      <c r="H22" s="22">
        <v>881</v>
      </c>
      <c r="I22" s="40">
        <v>6.7561349693251502</v>
      </c>
      <c r="J22" s="22">
        <v>-11681</v>
      </c>
      <c r="K22" s="40">
        <v>-10.073996136332299</v>
      </c>
      <c r="L22" s="72"/>
      <c r="O22" s="102"/>
      <c r="P22" s="102"/>
      <c r="Q22" s="103"/>
      <c r="R22" s="103"/>
      <c r="S22" s="145"/>
      <c r="V22" s="94"/>
      <c r="W22" s="94"/>
      <c r="Z22" s="95"/>
      <c r="AA22" s="95"/>
    </row>
    <row r="23" spans="1:29" s="104" customFormat="1" ht="11.25" x14ac:dyDescent="0.2">
      <c r="A23" s="23" t="s">
        <v>157</v>
      </c>
      <c r="B23" s="94">
        <v>11696</v>
      </c>
      <c r="C23" s="94">
        <v>11680</v>
      </c>
      <c r="D23" s="94">
        <v>12359</v>
      </c>
      <c r="E23" s="94">
        <v>71376</v>
      </c>
      <c r="F23" s="94">
        <v>78544</v>
      </c>
      <c r="G23" s="94">
        <v>75132</v>
      </c>
      <c r="H23" s="22">
        <v>679</v>
      </c>
      <c r="I23" s="40">
        <v>5.8133561643835598</v>
      </c>
      <c r="J23" s="22">
        <v>-3412</v>
      </c>
      <c r="K23" s="40">
        <v>-4.3440619270727199</v>
      </c>
      <c r="L23" s="72"/>
      <c r="O23" s="102"/>
      <c r="P23" s="102"/>
      <c r="Q23" s="103"/>
      <c r="R23" s="103"/>
      <c r="S23" s="145"/>
      <c r="V23" s="94"/>
      <c r="W23" s="94"/>
      <c r="Z23" s="95"/>
      <c r="AA23" s="95"/>
    </row>
    <row r="24" spans="1:29" s="104" customFormat="1" ht="11.25" x14ac:dyDescent="0.2">
      <c r="A24" s="23" t="s">
        <v>145</v>
      </c>
      <c r="B24" s="94">
        <v>9200</v>
      </c>
      <c r="C24" s="94">
        <v>9248</v>
      </c>
      <c r="D24" s="94">
        <v>9510</v>
      </c>
      <c r="E24" s="94">
        <v>70016</v>
      </c>
      <c r="F24" s="94">
        <v>68048</v>
      </c>
      <c r="G24" s="94">
        <v>66866</v>
      </c>
      <c r="H24" s="22">
        <v>262</v>
      </c>
      <c r="I24" s="40">
        <v>2.8330449826989601</v>
      </c>
      <c r="J24" s="22">
        <v>-1182</v>
      </c>
      <c r="K24" s="40">
        <v>-1.73700916999765</v>
      </c>
      <c r="L24" s="72"/>
      <c r="O24" s="102"/>
      <c r="P24" s="102"/>
      <c r="Q24" s="103"/>
      <c r="R24" s="103"/>
      <c r="S24" s="145"/>
      <c r="V24" s="94"/>
      <c r="W24" s="94"/>
      <c r="Z24" s="95"/>
      <c r="AA24" s="95"/>
    </row>
    <row r="25" spans="1:29" s="104" customFormat="1" ht="11.25" x14ac:dyDescent="0.2">
      <c r="A25" s="23" t="s">
        <v>146</v>
      </c>
      <c r="B25" s="94">
        <v>6320</v>
      </c>
      <c r="C25" s="94">
        <v>7872</v>
      </c>
      <c r="D25" s="94">
        <v>6610</v>
      </c>
      <c r="E25" s="94">
        <v>59600</v>
      </c>
      <c r="F25" s="94">
        <v>66192</v>
      </c>
      <c r="G25" s="94">
        <v>63499</v>
      </c>
      <c r="H25" s="22">
        <v>-1262</v>
      </c>
      <c r="I25" s="40">
        <v>-16.0315040650407</v>
      </c>
      <c r="J25" s="22">
        <v>-2693</v>
      </c>
      <c r="K25" s="40">
        <v>-4.0684674885182499</v>
      </c>
      <c r="L25" s="72"/>
      <c r="O25" s="102"/>
      <c r="P25" s="102"/>
      <c r="Q25" s="103"/>
      <c r="R25" s="103"/>
      <c r="S25" s="145"/>
      <c r="V25" s="94"/>
      <c r="W25" s="94"/>
      <c r="Z25" s="95"/>
      <c r="AA25" s="95"/>
    </row>
    <row r="26" spans="1:29" s="104" customFormat="1" ht="11.25" x14ac:dyDescent="0.2">
      <c r="A26" s="23" t="s">
        <v>149</v>
      </c>
      <c r="B26" s="94">
        <v>9856</v>
      </c>
      <c r="C26" s="94">
        <v>9776</v>
      </c>
      <c r="D26" s="94">
        <v>10533</v>
      </c>
      <c r="E26" s="94">
        <v>38944</v>
      </c>
      <c r="F26" s="94">
        <v>38912</v>
      </c>
      <c r="G26" s="94">
        <v>41294</v>
      </c>
      <c r="H26" s="22">
        <v>757</v>
      </c>
      <c r="I26" s="40">
        <v>7.7434533551554798</v>
      </c>
      <c r="J26" s="22">
        <v>2382</v>
      </c>
      <c r="K26" s="40">
        <v>6.1215049342105301</v>
      </c>
      <c r="L26" s="72"/>
      <c r="O26" s="102"/>
      <c r="P26" s="102"/>
      <c r="Q26" s="103"/>
      <c r="R26" s="103"/>
      <c r="S26" s="145"/>
      <c r="V26" s="94"/>
      <c r="W26" s="94"/>
      <c r="Z26" s="95"/>
      <c r="AA26" s="95"/>
    </row>
    <row r="27" spans="1:29" s="104" customFormat="1" ht="11.25" x14ac:dyDescent="0.2">
      <c r="A27" s="23" t="s">
        <v>147</v>
      </c>
      <c r="B27" s="94">
        <v>5840</v>
      </c>
      <c r="C27" s="94">
        <v>5344</v>
      </c>
      <c r="D27" s="94">
        <v>5442</v>
      </c>
      <c r="E27" s="94">
        <v>36848</v>
      </c>
      <c r="F27" s="94">
        <v>39104</v>
      </c>
      <c r="G27" s="94">
        <v>41107</v>
      </c>
      <c r="H27" s="22">
        <v>98</v>
      </c>
      <c r="I27" s="40">
        <v>1.83383233532934</v>
      </c>
      <c r="J27" s="22">
        <v>2003</v>
      </c>
      <c r="K27" s="40">
        <v>5.1222381342062198</v>
      </c>
      <c r="L27" s="72"/>
      <c r="O27" s="102"/>
      <c r="P27" s="102"/>
      <c r="Q27" s="103"/>
      <c r="R27" s="103"/>
      <c r="S27" s="145"/>
      <c r="V27" s="94"/>
      <c r="W27" s="94"/>
      <c r="Z27" s="95"/>
      <c r="AA27" s="95"/>
    </row>
    <row r="28" spans="1:29" s="104" customFormat="1" ht="11.25" x14ac:dyDescent="0.2">
      <c r="A28" s="23" t="s">
        <v>170</v>
      </c>
      <c r="B28" s="94">
        <v>4128</v>
      </c>
      <c r="C28" s="94">
        <v>4896</v>
      </c>
      <c r="D28" s="94">
        <v>4971</v>
      </c>
      <c r="E28" s="94">
        <v>33920</v>
      </c>
      <c r="F28" s="94">
        <v>40224</v>
      </c>
      <c r="G28" s="94">
        <v>40587</v>
      </c>
      <c r="H28" s="22">
        <v>75</v>
      </c>
      <c r="I28" s="40">
        <v>1.53186274509804</v>
      </c>
      <c r="J28" s="22">
        <v>363</v>
      </c>
      <c r="K28" s="40">
        <v>0.90244630071598997</v>
      </c>
      <c r="L28" s="72"/>
      <c r="O28" s="102"/>
      <c r="P28" s="102"/>
      <c r="Q28" s="103"/>
      <c r="R28" s="103"/>
      <c r="S28" s="145"/>
      <c r="V28" s="94"/>
      <c r="W28" s="94"/>
      <c r="Z28" s="95"/>
      <c r="AA28" s="95"/>
    </row>
    <row r="29" spans="1:29" s="104" customFormat="1" ht="11.25" x14ac:dyDescent="0.2">
      <c r="A29" s="23" t="s">
        <v>142</v>
      </c>
      <c r="B29" s="94">
        <v>5600</v>
      </c>
      <c r="C29" s="94">
        <v>6736</v>
      </c>
      <c r="D29" s="94">
        <v>6173</v>
      </c>
      <c r="E29" s="94">
        <v>27136</v>
      </c>
      <c r="F29" s="94">
        <v>34672</v>
      </c>
      <c r="G29" s="94">
        <v>38682</v>
      </c>
      <c r="H29" s="22">
        <v>-563</v>
      </c>
      <c r="I29" s="40">
        <v>-8.3580760095011897</v>
      </c>
      <c r="J29" s="22">
        <v>4010</v>
      </c>
      <c r="K29" s="40">
        <v>11.5655283802492</v>
      </c>
      <c r="L29" s="72"/>
      <c r="O29" s="102"/>
      <c r="P29" s="102"/>
      <c r="Q29" s="103"/>
      <c r="R29" s="103"/>
      <c r="S29" s="145"/>
      <c r="V29" s="94"/>
      <c r="W29" s="94"/>
      <c r="Z29" s="95"/>
      <c r="AA29" s="95"/>
    </row>
    <row r="30" spans="1:29" s="104" customFormat="1" ht="11.25" x14ac:dyDescent="0.2">
      <c r="A30" s="23" t="s">
        <v>151</v>
      </c>
      <c r="B30" s="94">
        <v>2720</v>
      </c>
      <c r="C30" s="94">
        <v>2480</v>
      </c>
      <c r="D30" s="94">
        <v>3702</v>
      </c>
      <c r="E30" s="94">
        <v>26288</v>
      </c>
      <c r="F30" s="94">
        <v>24688</v>
      </c>
      <c r="G30" s="94">
        <v>32849</v>
      </c>
      <c r="H30" s="22">
        <v>1222</v>
      </c>
      <c r="I30" s="40">
        <v>49.274193548387103</v>
      </c>
      <c r="J30" s="22">
        <v>8161</v>
      </c>
      <c r="K30" s="40">
        <v>33.056545690213902</v>
      </c>
      <c r="L30" s="72"/>
      <c r="O30" s="102"/>
      <c r="P30" s="102"/>
      <c r="Q30" s="103"/>
      <c r="R30" s="103"/>
      <c r="S30" s="145"/>
      <c r="V30" s="94"/>
      <c r="W30" s="94"/>
      <c r="Z30" s="95"/>
      <c r="AA30" s="95"/>
    </row>
    <row r="31" spans="1:29" s="104" customFormat="1" ht="11.25" x14ac:dyDescent="0.2">
      <c r="A31" s="23" t="s">
        <v>144</v>
      </c>
      <c r="B31" s="94">
        <v>4112</v>
      </c>
      <c r="C31" s="94">
        <v>5232</v>
      </c>
      <c r="D31" s="94">
        <v>3807</v>
      </c>
      <c r="E31" s="94">
        <v>25856</v>
      </c>
      <c r="F31" s="94">
        <v>28800</v>
      </c>
      <c r="G31" s="94">
        <v>30555</v>
      </c>
      <c r="H31" s="22">
        <v>-1425</v>
      </c>
      <c r="I31" s="40">
        <v>-27.2362385321101</v>
      </c>
      <c r="J31" s="22">
        <v>1755</v>
      </c>
      <c r="K31" s="40">
        <v>6.09375</v>
      </c>
      <c r="L31" s="72"/>
      <c r="O31" s="102"/>
      <c r="P31" s="102"/>
      <c r="Q31" s="103"/>
      <c r="R31" s="103"/>
      <c r="S31" s="145"/>
      <c r="V31" s="94"/>
      <c r="W31" s="94"/>
      <c r="Z31" s="95"/>
      <c r="AA31" s="95"/>
    </row>
    <row r="32" spans="1:29" s="104" customFormat="1" ht="11.25" x14ac:dyDescent="0.2">
      <c r="A32" s="23" t="s">
        <v>160</v>
      </c>
      <c r="B32" s="94">
        <v>3696</v>
      </c>
      <c r="C32" s="94">
        <v>3968</v>
      </c>
      <c r="D32" s="94">
        <v>3389</v>
      </c>
      <c r="E32" s="94">
        <v>27104</v>
      </c>
      <c r="F32" s="94">
        <v>29072</v>
      </c>
      <c r="G32" s="94">
        <v>29919</v>
      </c>
      <c r="H32" s="22">
        <v>-579</v>
      </c>
      <c r="I32" s="40">
        <v>-14.591733870967699</v>
      </c>
      <c r="J32" s="22">
        <v>847</v>
      </c>
      <c r="K32" s="40">
        <v>2.9134562465602598</v>
      </c>
      <c r="L32" s="72"/>
      <c r="O32" s="102"/>
      <c r="P32" s="102"/>
      <c r="Q32" s="103"/>
      <c r="R32" s="103"/>
      <c r="S32" s="145"/>
      <c r="T32" s="85"/>
      <c r="U32" s="85"/>
      <c r="V32" s="85"/>
      <c r="W32" s="85"/>
      <c r="X32" s="85"/>
      <c r="Y32" s="85"/>
    </row>
    <row r="33" spans="1:28" s="104" customFormat="1" ht="11.25" x14ac:dyDescent="0.2">
      <c r="A33" s="23" t="s">
        <v>164</v>
      </c>
      <c r="B33" s="94">
        <v>3024</v>
      </c>
      <c r="C33" s="94">
        <v>3360</v>
      </c>
      <c r="D33" s="94">
        <v>3435</v>
      </c>
      <c r="E33" s="94">
        <v>15936</v>
      </c>
      <c r="F33" s="94">
        <v>18480</v>
      </c>
      <c r="G33" s="94">
        <v>19391</v>
      </c>
      <c r="H33" s="22">
        <v>75</v>
      </c>
      <c r="I33" s="40">
        <v>2.2321428571428599</v>
      </c>
      <c r="J33" s="22">
        <v>911</v>
      </c>
      <c r="K33" s="40">
        <v>4.9296536796536801</v>
      </c>
      <c r="L33" s="72"/>
      <c r="O33" s="102"/>
      <c r="P33" s="102"/>
      <c r="Q33" s="103"/>
      <c r="R33" s="103"/>
      <c r="S33" s="145"/>
      <c r="V33" s="94"/>
      <c r="W33" s="94"/>
      <c r="Z33" s="95"/>
      <c r="AA33" s="95"/>
    </row>
    <row r="34" spans="1:28" s="104" customFormat="1" ht="11.25" x14ac:dyDescent="0.2">
      <c r="A34" s="23" t="s">
        <v>150</v>
      </c>
      <c r="B34" s="94">
        <v>1920</v>
      </c>
      <c r="C34" s="94">
        <v>2128</v>
      </c>
      <c r="D34" s="94">
        <v>2100</v>
      </c>
      <c r="E34" s="94">
        <v>15552</v>
      </c>
      <c r="F34" s="94">
        <v>16368</v>
      </c>
      <c r="G34" s="94">
        <v>19211</v>
      </c>
      <c r="H34" s="22">
        <v>-28</v>
      </c>
      <c r="I34" s="40">
        <v>-1.31578947368421</v>
      </c>
      <c r="J34" s="22">
        <v>2843</v>
      </c>
      <c r="K34" s="40">
        <v>17.369257086998999</v>
      </c>
      <c r="L34" s="72"/>
      <c r="O34" s="102"/>
      <c r="P34" s="102"/>
      <c r="Q34" s="103"/>
      <c r="R34" s="103"/>
      <c r="S34" s="145"/>
      <c r="V34" s="94"/>
      <c r="W34" s="94"/>
      <c r="Z34" s="95"/>
      <c r="AA34" s="95"/>
    </row>
    <row r="35" spans="1:28" s="104" customFormat="1" ht="11.25" x14ac:dyDescent="0.2">
      <c r="A35" s="23" t="s">
        <v>143</v>
      </c>
      <c r="B35" s="94">
        <v>2192</v>
      </c>
      <c r="C35" s="94">
        <v>3104</v>
      </c>
      <c r="D35" s="94">
        <v>2653</v>
      </c>
      <c r="E35" s="94">
        <v>13440</v>
      </c>
      <c r="F35" s="94">
        <v>17200</v>
      </c>
      <c r="G35" s="94">
        <v>18469</v>
      </c>
      <c r="H35" s="22">
        <v>-451</v>
      </c>
      <c r="I35" s="40">
        <v>-14.529639175257699</v>
      </c>
      <c r="J35" s="22">
        <v>1269</v>
      </c>
      <c r="K35" s="40">
        <v>7.3779069767441898</v>
      </c>
      <c r="L35" s="72"/>
      <c r="O35" s="102"/>
      <c r="P35" s="102"/>
      <c r="Q35" s="103"/>
      <c r="R35" s="103"/>
      <c r="S35" s="145"/>
      <c r="T35" s="73"/>
      <c r="U35" s="72"/>
      <c r="V35" s="93"/>
      <c r="W35" s="72"/>
      <c r="X35" s="93"/>
    </row>
    <row r="36" spans="1:28" s="104" customFormat="1" ht="11.25" x14ac:dyDescent="0.2">
      <c r="A36" s="23" t="s">
        <v>136</v>
      </c>
      <c r="B36" s="94">
        <v>2752</v>
      </c>
      <c r="C36" s="94">
        <v>2768</v>
      </c>
      <c r="D36" s="94">
        <v>2745</v>
      </c>
      <c r="E36" s="94">
        <v>14320</v>
      </c>
      <c r="F36" s="94">
        <v>15408</v>
      </c>
      <c r="G36" s="94">
        <v>17733</v>
      </c>
      <c r="H36" s="22">
        <v>-23</v>
      </c>
      <c r="I36" s="40">
        <v>-0.830924855491329</v>
      </c>
      <c r="J36" s="22">
        <v>2325</v>
      </c>
      <c r="K36" s="40">
        <v>15.0895638629283</v>
      </c>
      <c r="L36" s="72"/>
      <c r="S36" s="145"/>
      <c r="T36" s="73"/>
      <c r="U36" s="72"/>
      <c r="V36" s="93"/>
      <c r="W36" s="72"/>
      <c r="X36" s="93"/>
    </row>
    <row r="37" spans="1:28" s="104" customFormat="1" ht="11.25" x14ac:dyDescent="0.2">
      <c r="A37" s="28" t="s">
        <v>135</v>
      </c>
      <c r="B37" s="94">
        <v>2240</v>
      </c>
      <c r="C37" s="94">
        <v>2112</v>
      </c>
      <c r="D37" s="94">
        <v>2138</v>
      </c>
      <c r="E37" s="94">
        <v>14352</v>
      </c>
      <c r="F37" s="94">
        <v>14976</v>
      </c>
      <c r="G37" s="94">
        <v>15538</v>
      </c>
      <c r="H37" s="22">
        <v>26</v>
      </c>
      <c r="I37" s="40">
        <v>1.23106060606061</v>
      </c>
      <c r="J37" s="84">
        <v>562</v>
      </c>
      <c r="K37" s="87">
        <v>3.7526709401709399</v>
      </c>
      <c r="L37" s="72"/>
      <c r="O37" s="102"/>
      <c r="P37" s="102"/>
      <c r="Q37" s="103"/>
      <c r="R37" s="103"/>
      <c r="S37" s="145"/>
      <c r="T37" s="73"/>
      <c r="U37" s="72"/>
      <c r="V37" s="93"/>
      <c r="W37" s="72"/>
      <c r="X37" s="93"/>
    </row>
    <row r="38" spans="1:28" s="104" customFormat="1" ht="11.25" x14ac:dyDescent="0.2">
      <c r="A38" s="23" t="s">
        <v>156</v>
      </c>
      <c r="B38" s="94">
        <v>3360</v>
      </c>
      <c r="C38" s="94">
        <v>2736</v>
      </c>
      <c r="D38" s="94">
        <v>3092</v>
      </c>
      <c r="E38" s="94">
        <v>15568</v>
      </c>
      <c r="F38" s="94">
        <v>15968</v>
      </c>
      <c r="G38" s="94">
        <v>15531</v>
      </c>
      <c r="H38" s="22">
        <v>356</v>
      </c>
      <c r="I38" s="40">
        <v>13.011695906432699</v>
      </c>
      <c r="J38" s="22">
        <v>-437</v>
      </c>
      <c r="K38" s="40">
        <v>-2.73672344689379</v>
      </c>
      <c r="L38" s="72"/>
      <c r="O38" s="102"/>
      <c r="P38" s="102"/>
      <c r="Q38" s="103"/>
      <c r="R38" s="103"/>
      <c r="S38" s="145"/>
      <c r="T38" s="119"/>
      <c r="U38" s="146"/>
      <c r="V38" s="73"/>
      <c r="W38" s="72"/>
      <c r="X38" s="93"/>
      <c r="Y38" s="72"/>
      <c r="Z38" s="93"/>
    </row>
    <row r="39" spans="1:28" s="104" customFormat="1" ht="11.25" x14ac:dyDescent="0.2">
      <c r="A39" s="23" t="s">
        <v>168</v>
      </c>
      <c r="B39" s="94">
        <v>1008</v>
      </c>
      <c r="C39" s="94">
        <v>1504</v>
      </c>
      <c r="D39" s="94">
        <v>1182</v>
      </c>
      <c r="E39" s="94">
        <v>10368</v>
      </c>
      <c r="F39" s="94">
        <v>13056</v>
      </c>
      <c r="G39" s="94">
        <v>15219</v>
      </c>
      <c r="H39" s="22">
        <v>-322</v>
      </c>
      <c r="I39" s="40">
        <v>-21.409574468085101</v>
      </c>
      <c r="J39" s="22">
        <v>2163</v>
      </c>
      <c r="K39" s="40">
        <v>16.567095588235301</v>
      </c>
      <c r="L39" s="72"/>
      <c r="M39" s="143"/>
      <c r="N39" s="143"/>
      <c r="O39" s="72"/>
      <c r="P39" s="144"/>
      <c r="Q39" s="119"/>
      <c r="R39" s="72"/>
      <c r="U39" s="94"/>
      <c r="V39" s="94"/>
      <c r="W39" s="95"/>
      <c r="X39" s="95"/>
      <c r="Y39" s="94"/>
      <c r="Z39" s="93"/>
      <c r="AA39" s="94"/>
      <c r="AB39" s="93"/>
    </row>
    <row r="40" spans="1:28" s="104" customFormat="1" ht="11.25" x14ac:dyDescent="0.2">
      <c r="A40" s="277" t="s">
        <v>195</v>
      </c>
      <c r="B40" s="277"/>
      <c r="C40" s="277"/>
      <c r="D40" s="277"/>
      <c r="E40" s="277"/>
      <c r="F40" s="277"/>
      <c r="G40" s="277"/>
      <c r="H40" s="277"/>
      <c r="I40" s="277"/>
      <c r="J40" s="277"/>
      <c r="K40" s="277"/>
      <c r="L40" s="72"/>
      <c r="M40" s="72"/>
      <c r="O40" s="76"/>
      <c r="P40" s="76"/>
      <c r="Q40" s="119"/>
      <c r="R40" s="72"/>
      <c r="U40" s="94"/>
      <c r="V40" s="94"/>
      <c r="W40" s="95"/>
      <c r="X40" s="95"/>
      <c r="Y40" s="94"/>
      <c r="Z40" s="93"/>
      <c r="AA40" s="94"/>
      <c r="AB40" s="93"/>
    </row>
    <row r="41" spans="1:28" s="104" customFormat="1" ht="0.75" customHeight="1" x14ac:dyDescent="0.2">
      <c r="A41" s="195"/>
      <c r="B41" s="196"/>
      <c r="C41" s="196"/>
      <c r="D41" s="196"/>
      <c r="E41" s="196"/>
      <c r="F41" s="196"/>
      <c r="G41" s="196"/>
      <c r="H41" s="196"/>
      <c r="I41" s="196"/>
      <c r="J41" s="196"/>
      <c r="K41" s="196"/>
      <c r="L41" s="72"/>
      <c r="Q41" s="103"/>
      <c r="R41" s="103"/>
      <c r="S41" s="145"/>
      <c r="V41" s="94"/>
      <c r="W41" s="94"/>
      <c r="Z41" s="95"/>
      <c r="AA41" s="95"/>
    </row>
    <row r="42" spans="1:28" s="104" customFormat="1" ht="11.25" x14ac:dyDescent="0.2">
      <c r="A42" s="23" t="s">
        <v>132</v>
      </c>
      <c r="B42" s="94">
        <v>97632</v>
      </c>
      <c r="C42" s="94">
        <v>100032</v>
      </c>
      <c r="D42" s="94">
        <v>97600</v>
      </c>
      <c r="E42" s="94">
        <v>552032</v>
      </c>
      <c r="F42" s="94">
        <v>570208</v>
      </c>
      <c r="G42" s="94">
        <v>580448</v>
      </c>
      <c r="H42" s="22">
        <v>-2432</v>
      </c>
      <c r="I42" s="40">
        <v>-2.4312220089571301</v>
      </c>
      <c r="J42" s="22">
        <v>10240</v>
      </c>
      <c r="K42" s="40">
        <v>1.79583590549414</v>
      </c>
      <c r="L42" s="72"/>
      <c r="M42" s="72"/>
      <c r="Q42" s="119"/>
      <c r="R42" s="72"/>
      <c r="U42" s="94"/>
      <c r="V42" s="94"/>
      <c r="W42" s="95"/>
      <c r="X42" s="95"/>
      <c r="Y42" s="94"/>
      <c r="Z42" s="93"/>
      <c r="AA42" s="94"/>
      <c r="AB42" s="93"/>
    </row>
    <row r="43" spans="1:28" s="104" customFormat="1" ht="11.25" x14ac:dyDescent="0.2">
      <c r="A43" s="23" t="s">
        <v>161</v>
      </c>
      <c r="B43" s="94">
        <v>26096</v>
      </c>
      <c r="C43" s="94">
        <v>26464</v>
      </c>
      <c r="D43" s="94">
        <v>26964</v>
      </c>
      <c r="E43" s="94">
        <v>104224</v>
      </c>
      <c r="F43" s="94">
        <v>110128</v>
      </c>
      <c r="G43" s="94">
        <v>109323</v>
      </c>
      <c r="H43" s="22">
        <v>500</v>
      </c>
      <c r="I43" s="40">
        <v>1.8893591293833101</v>
      </c>
      <c r="J43" s="22">
        <v>-805</v>
      </c>
      <c r="K43" s="40">
        <v>-0.73096760133662697</v>
      </c>
      <c r="L43" s="72"/>
      <c r="M43" s="72"/>
      <c r="Q43" s="72"/>
      <c r="R43" s="72"/>
      <c r="U43" s="94"/>
      <c r="V43" s="94"/>
      <c r="W43" s="95"/>
      <c r="X43" s="95"/>
      <c r="Y43" s="94"/>
      <c r="Z43" s="93"/>
      <c r="AA43" s="94"/>
      <c r="AB43" s="93"/>
    </row>
    <row r="44" spans="1:28" s="104" customFormat="1" ht="11.25" x14ac:dyDescent="0.2">
      <c r="A44" s="23" t="s">
        <v>172</v>
      </c>
      <c r="B44" s="94">
        <v>10576</v>
      </c>
      <c r="C44" s="94">
        <v>11680</v>
      </c>
      <c r="D44" s="94">
        <v>11918</v>
      </c>
      <c r="E44" s="94">
        <v>55248</v>
      </c>
      <c r="F44" s="94">
        <v>60592</v>
      </c>
      <c r="G44" s="94">
        <v>59836</v>
      </c>
      <c r="H44" s="22">
        <v>238</v>
      </c>
      <c r="I44" s="40">
        <v>2.0376712328767099</v>
      </c>
      <c r="J44" s="22">
        <v>-756</v>
      </c>
      <c r="K44" s="40">
        <v>-1.24768946395564</v>
      </c>
      <c r="L44" s="72"/>
      <c r="M44" s="72"/>
      <c r="N44" s="72"/>
      <c r="O44" s="72"/>
      <c r="Q44" s="72"/>
      <c r="R44" s="72"/>
      <c r="U44" s="94"/>
      <c r="V44" s="94"/>
      <c r="W44" s="95"/>
      <c r="X44" s="95"/>
      <c r="Y44" s="94"/>
      <c r="Z44" s="93"/>
      <c r="AA44" s="94"/>
      <c r="AB44" s="93"/>
    </row>
    <row r="45" spans="1:28" s="104" customFormat="1" ht="11.25" x14ac:dyDescent="0.2">
      <c r="A45" s="23" t="s">
        <v>141</v>
      </c>
      <c r="B45" s="94">
        <v>5824</v>
      </c>
      <c r="C45" s="94">
        <v>6624</v>
      </c>
      <c r="D45" s="94">
        <v>6159</v>
      </c>
      <c r="E45" s="94">
        <v>47824</v>
      </c>
      <c r="F45" s="94">
        <v>52912</v>
      </c>
      <c r="G45" s="94">
        <v>52225</v>
      </c>
      <c r="H45" s="22">
        <v>-465</v>
      </c>
      <c r="I45" s="40">
        <v>-7.0199275362318803</v>
      </c>
      <c r="J45" s="22">
        <v>-687</v>
      </c>
      <c r="K45" s="40">
        <v>-1.29838221953432</v>
      </c>
      <c r="L45" s="72"/>
      <c r="M45" s="72"/>
      <c r="N45" s="72"/>
      <c r="O45" s="72"/>
      <c r="Q45" s="72"/>
      <c r="R45" s="72"/>
      <c r="U45" s="94"/>
      <c r="V45" s="94"/>
      <c r="W45" s="95"/>
      <c r="X45" s="95"/>
      <c r="Y45" s="94"/>
      <c r="Z45" s="93"/>
      <c r="AA45" s="94"/>
      <c r="AB45" s="93"/>
    </row>
    <row r="46" spans="1:28" s="104" customFormat="1" ht="11.25" x14ac:dyDescent="0.2">
      <c r="A46" s="23" t="s">
        <v>144</v>
      </c>
      <c r="B46" s="94">
        <v>2272</v>
      </c>
      <c r="C46" s="94">
        <v>2640</v>
      </c>
      <c r="D46" s="94">
        <v>2552</v>
      </c>
      <c r="E46" s="94">
        <v>15888</v>
      </c>
      <c r="F46" s="94">
        <v>20496</v>
      </c>
      <c r="G46" s="94">
        <v>23719</v>
      </c>
      <c r="H46" s="22">
        <v>-88</v>
      </c>
      <c r="I46" s="40">
        <v>-3.3333333333333299</v>
      </c>
      <c r="J46" s="22">
        <v>3223</v>
      </c>
      <c r="K46" s="40">
        <v>15.725019516003099</v>
      </c>
      <c r="L46" s="72"/>
      <c r="M46" s="72"/>
      <c r="N46" s="72"/>
      <c r="O46" s="72"/>
      <c r="P46" s="76"/>
      <c r="Q46" s="72"/>
      <c r="R46" s="72"/>
      <c r="U46" s="94"/>
      <c r="V46" s="94"/>
      <c r="W46" s="95"/>
      <c r="X46" s="95"/>
      <c r="Y46" s="94"/>
      <c r="Z46" s="93"/>
      <c r="AA46" s="94"/>
      <c r="AB46" s="93"/>
    </row>
    <row r="47" spans="1:28" s="104" customFormat="1" ht="11.25" x14ac:dyDescent="0.2">
      <c r="A47" s="23" t="s">
        <v>170</v>
      </c>
      <c r="B47" s="94">
        <v>3552</v>
      </c>
      <c r="C47" s="94">
        <v>3888</v>
      </c>
      <c r="D47" s="94">
        <v>4261</v>
      </c>
      <c r="E47" s="94">
        <v>18016</v>
      </c>
      <c r="F47" s="94">
        <v>18512</v>
      </c>
      <c r="G47" s="94">
        <v>21849</v>
      </c>
      <c r="H47" s="22">
        <v>373</v>
      </c>
      <c r="I47" s="40">
        <v>9.5936213991769606</v>
      </c>
      <c r="J47" s="22">
        <v>3337</v>
      </c>
      <c r="K47" s="40">
        <v>18.026145203111501</v>
      </c>
      <c r="L47" s="72"/>
      <c r="M47" s="72"/>
      <c r="N47" s="72"/>
      <c r="O47" s="72"/>
      <c r="Q47" s="72"/>
      <c r="R47" s="72"/>
      <c r="U47" s="94"/>
      <c r="V47" s="94"/>
      <c r="W47" s="95"/>
      <c r="X47" s="95"/>
      <c r="Y47" s="94"/>
      <c r="Z47" s="93"/>
      <c r="AA47" s="94"/>
      <c r="AB47" s="93"/>
    </row>
    <row r="48" spans="1:28" s="104" customFormat="1" ht="11.25" x14ac:dyDescent="0.2">
      <c r="A48" s="23" t="s">
        <v>134</v>
      </c>
      <c r="B48" s="94">
        <v>3232</v>
      </c>
      <c r="C48" s="94">
        <v>3648</v>
      </c>
      <c r="D48" s="94">
        <v>3873</v>
      </c>
      <c r="E48" s="94">
        <v>16048</v>
      </c>
      <c r="F48" s="94">
        <v>16608</v>
      </c>
      <c r="G48" s="94">
        <v>18194</v>
      </c>
      <c r="H48" s="22">
        <v>225</v>
      </c>
      <c r="I48" s="40">
        <v>6.1677631578947398</v>
      </c>
      <c r="J48" s="22">
        <v>1586</v>
      </c>
      <c r="K48" s="40">
        <v>9.5496146435452793</v>
      </c>
      <c r="L48" s="72"/>
      <c r="M48" s="72"/>
      <c r="N48" s="72"/>
      <c r="O48" s="72"/>
      <c r="Q48" s="72"/>
      <c r="R48" s="72"/>
      <c r="S48" s="72"/>
      <c r="T48" s="72"/>
      <c r="U48" s="73"/>
      <c r="V48" s="73"/>
      <c r="W48" s="72"/>
      <c r="X48" s="93"/>
      <c r="Y48" s="72"/>
      <c r="Z48" s="93"/>
    </row>
    <row r="49" spans="1:27" s="104" customFormat="1" ht="11.25" x14ac:dyDescent="0.2">
      <c r="A49" s="23" t="s">
        <v>176</v>
      </c>
      <c r="B49" s="94">
        <v>2624</v>
      </c>
      <c r="C49" s="94">
        <v>3344</v>
      </c>
      <c r="D49" s="94">
        <v>3584</v>
      </c>
      <c r="E49" s="94">
        <v>12992</v>
      </c>
      <c r="F49" s="94">
        <v>12944</v>
      </c>
      <c r="G49" s="94">
        <v>14301</v>
      </c>
      <c r="H49" s="22">
        <v>240</v>
      </c>
      <c r="I49" s="40">
        <v>7.1770334928229698</v>
      </c>
      <c r="J49" s="22">
        <v>1357</v>
      </c>
      <c r="K49" s="40">
        <v>10.483621755253401</v>
      </c>
      <c r="L49" s="72"/>
      <c r="M49" s="72"/>
      <c r="N49" s="72"/>
      <c r="O49" s="72"/>
      <c r="Q49" s="72"/>
      <c r="R49" s="72"/>
      <c r="S49" s="72"/>
      <c r="T49" s="72"/>
      <c r="U49" s="73"/>
      <c r="V49" s="73"/>
      <c r="W49" s="72"/>
      <c r="X49" s="93"/>
      <c r="Y49" s="72"/>
      <c r="Z49" s="93"/>
    </row>
    <row r="50" spans="1:27" s="104" customFormat="1" ht="11.25" x14ac:dyDescent="0.2">
      <c r="A50" s="28" t="s">
        <v>157</v>
      </c>
      <c r="B50" s="94">
        <v>3392</v>
      </c>
      <c r="C50" s="94">
        <v>3088</v>
      </c>
      <c r="D50" s="94">
        <v>3349</v>
      </c>
      <c r="E50" s="94">
        <v>12832</v>
      </c>
      <c r="F50" s="94">
        <v>13248</v>
      </c>
      <c r="G50" s="94">
        <v>14141</v>
      </c>
      <c r="H50" s="84">
        <v>261</v>
      </c>
      <c r="I50" s="87">
        <v>8.4520725388601008</v>
      </c>
      <c r="J50" s="84">
        <v>893</v>
      </c>
      <c r="K50" s="87">
        <v>6.7406400966183604</v>
      </c>
      <c r="L50" s="72"/>
      <c r="M50" s="72"/>
      <c r="N50" s="72"/>
      <c r="O50" s="72"/>
      <c r="Q50" s="72"/>
      <c r="R50" s="72"/>
      <c r="S50" s="72"/>
      <c r="T50" s="72"/>
      <c r="U50" s="73"/>
      <c r="V50" s="73"/>
      <c r="W50" s="72"/>
      <c r="X50" s="93"/>
      <c r="Y50" s="72"/>
      <c r="Z50" s="93"/>
    </row>
    <row r="51" spans="1:27" s="104" customFormat="1" ht="11.25" x14ac:dyDescent="0.2">
      <c r="A51" s="28" t="s">
        <v>139</v>
      </c>
      <c r="B51" s="94">
        <v>2896</v>
      </c>
      <c r="C51" s="94">
        <v>2768</v>
      </c>
      <c r="D51" s="94">
        <v>2641</v>
      </c>
      <c r="E51" s="94">
        <v>11888</v>
      </c>
      <c r="F51" s="94">
        <v>12272</v>
      </c>
      <c r="G51" s="94">
        <v>13875</v>
      </c>
      <c r="H51" s="84">
        <v>-127</v>
      </c>
      <c r="I51" s="87">
        <v>-4.5881502890173396</v>
      </c>
      <c r="J51" s="84">
        <v>1603</v>
      </c>
      <c r="K51" s="87">
        <v>13.062255541069099</v>
      </c>
      <c r="L51" s="72"/>
      <c r="M51" s="72"/>
      <c r="N51" s="72"/>
      <c r="O51" s="72"/>
      <c r="Q51" s="72"/>
      <c r="R51" s="72"/>
      <c r="S51" s="72"/>
      <c r="T51" s="72"/>
      <c r="U51" s="73"/>
      <c r="V51" s="73"/>
      <c r="W51" s="72"/>
      <c r="X51" s="93"/>
      <c r="Y51" s="72"/>
      <c r="Z51" s="93"/>
    </row>
    <row r="52" spans="1:27" s="104" customFormat="1" ht="11.25" x14ac:dyDescent="0.2">
      <c r="A52" s="28" t="s">
        <v>142</v>
      </c>
      <c r="B52" s="94">
        <v>2416</v>
      </c>
      <c r="C52" s="94">
        <v>2304</v>
      </c>
      <c r="D52" s="94">
        <v>2088</v>
      </c>
      <c r="E52" s="94">
        <v>11392</v>
      </c>
      <c r="F52" s="94">
        <v>12928</v>
      </c>
      <c r="G52" s="94">
        <v>12515</v>
      </c>
      <c r="H52" s="84">
        <v>-216</v>
      </c>
      <c r="I52" s="87">
        <v>-9.375</v>
      </c>
      <c r="J52" s="84">
        <v>-413</v>
      </c>
      <c r="K52" s="87">
        <v>-3.19461633663366</v>
      </c>
      <c r="L52" s="72"/>
      <c r="M52" s="72"/>
      <c r="N52" s="72"/>
      <c r="O52" s="72"/>
      <c r="Q52" s="72"/>
      <c r="R52" s="72"/>
      <c r="S52" s="72"/>
      <c r="T52" s="72"/>
      <c r="U52" s="73"/>
      <c r="V52" s="73"/>
      <c r="W52" s="72"/>
      <c r="X52" s="93"/>
      <c r="Y52" s="72"/>
      <c r="Z52" s="93"/>
    </row>
    <row r="53" spans="1:27" s="104" customFormat="1" ht="11.25" x14ac:dyDescent="0.2">
      <c r="A53" s="277" t="s">
        <v>196</v>
      </c>
      <c r="B53" s="277"/>
      <c r="C53" s="277"/>
      <c r="D53" s="277"/>
      <c r="E53" s="277"/>
      <c r="F53" s="277"/>
      <c r="G53" s="277"/>
      <c r="H53" s="277"/>
      <c r="I53" s="277"/>
      <c r="J53" s="277"/>
      <c r="K53" s="277"/>
      <c r="L53" s="72"/>
      <c r="M53" s="72"/>
      <c r="N53" s="72"/>
      <c r="O53" s="72"/>
      <c r="P53" s="72"/>
      <c r="Q53" s="72"/>
      <c r="R53" s="72"/>
      <c r="S53" s="72"/>
      <c r="T53" s="72"/>
      <c r="U53" s="72"/>
      <c r="V53" s="72"/>
      <c r="W53" s="72"/>
      <c r="X53" s="72"/>
      <c r="Y53" s="72"/>
      <c r="Z53" s="72"/>
    </row>
    <row r="54" spans="1:27" s="104" customFormat="1" ht="0.75" customHeight="1" x14ac:dyDescent="0.2">
      <c r="A54" s="195"/>
      <c r="B54" s="196"/>
      <c r="C54" s="196"/>
      <c r="D54" s="196"/>
      <c r="E54" s="196"/>
      <c r="F54" s="196"/>
      <c r="G54" s="196"/>
      <c r="H54" s="196"/>
      <c r="I54" s="196"/>
      <c r="J54" s="196"/>
      <c r="K54" s="196"/>
      <c r="L54" s="72"/>
      <c r="Q54" s="103"/>
      <c r="R54" s="103"/>
      <c r="S54" s="145"/>
      <c r="V54" s="94"/>
      <c r="W54" s="94"/>
      <c r="Z54" s="95"/>
      <c r="AA54" s="95"/>
    </row>
    <row r="55" spans="1:27" s="104" customFormat="1" ht="11.25" x14ac:dyDescent="0.2">
      <c r="A55" s="23" t="s">
        <v>132</v>
      </c>
      <c r="B55" s="94">
        <v>10528</v>
      </c>
      <c r="C55" s="94">
        <v>11248</v>
      </c>
      <c r="D55" s="22">
        <v>11188</v>
      </c>
      <c r="E55" s="94">
        <v>184880</v>
      </c>
      <c r="F55" s="94">
        <v>191248</v>
      </c>
      <c r="G55" s="22">
        <v>195000</v>
      </c>
      <c r="H55" s="22">
        <v>-60</v>
      </c>
      <c r="I55" s="40">
        <v>-0.53342816500711199</v>
      </c>
      <c r="J55" s="22">
        <v>3752</v>
      </c>
      <c r="K55" s="40">
        <v>1.9618505814439899</v>
      </c>
      <c r="L55" s="72"/>
      <c r="M55" s="72"/>
      <c r="N55" s="72"/>
      <c r="O55" s="72"/>
      <c r="P55" s="72"/>
      <c r="Q55" s="72"/>
      <c r="R55" s="72"/>
      <c r="S55" s="72"/>
      <c r="T55" s="72"/>
      <c r="U55" s="72"/>
      <c r="V55" s="72"/>
      <c r="W55" s="72"/>
      <c r="X55" s="72"/>
      <c r="Y55" s="72"/>
      <c r="Z55" s="72"/>
    </row>
    <row r="56" spans="1:27" s="104" customFormat="1" ht="11.25" x14ac:dyDescent="0.2">
      <c r="A56" s="23" t="s">
        <v>172</v>
      </c>
      <c r="B56" s="94">
        <v>1440</v>
      </c>
      <c r="C56" s="94">
        <v>1776</v>
      </c>
      <c r="D56" s="22">
        <v>1592</v>
      </c>
      <c r="E56" s="94">
        <v>21248</v>
      </c>
      <c r="F56" s="94">
        <v>23040</v>
      </c>
      <c r="G56" s="22">
        <v>22010</v>
      </c>
      <c r="H56" s="22">
        <v>-184</v>
      </c>
      <c r="I56" s="40">
        <v>-10.360360360360399</v>
      </c>
      <c r="J56" s="22">
        <v>-1030</v>
      </c>
      <c r="K56" s="40">
        <v>-4.4704861111111098</v>
      </c>
      <c r="L56" s="72"/>
      <c r="M56" s="72"/>
      <c r="N56" s="72"/>
      <c r="O56" s="72"/>
      <c r="Q56" s="72"/>
      <c r="R56" s="72"/>
      <c r="S56" s="72"/>
      <c r="T56" s="72"/>
      <c r="U56" s="73"/>
      <c r="V56" s="73"/>
      <c r="W56" s="72"/>
      <c r="X56" s="93"/>
      <c r="Y56" s="72"/>
      <c r="Z56" s="93"/>
    </row>
    <row r="57" spans="1:27" s="104" customFormat="1" ht="10.35" customHeight="1" x14ac:dyDescent="0.2">
      <c r="A57" s="25" t="s">
        <v>141</v>
      </c>
      <c r="B57" s="90">
        <v>1664</v>
      </c>
      <c r="C57" s="90">
        <v>816</v>
      </c>
      <c r="D57" s="26">
        <v>978</v>
      </c>
      <c r="E57" s="90">
        <v>14784</v>
      </c>
      <c r="F57" s="90">
        <v>15392</v>
      </c>
      <c r="G57" s="26">
        <v>11260</v>
      </c>
      <c r="H57" s="26">
        <v>162</v>
      </c>
      <c r="I57" s="42">
        <v>19.852941176470601</v>
      </c>
      <c r="J57" s="26">
        <v>-4132</v>
      </c>
      <c r="K57" s="42">
        <v>-26.8451143451143</v>
      </c>
      <c r="Q57" s="72"/>
      <c r="R57" s="72"/>
      <c r="S57" s="72"/>
      <c r="T57" s="72"/>
      <c r="U57" s="73"/>
      <c r="V57" s="73"/>
      <c r="W57" s="72"/>
      <c r="X57" s="93"/>
      <c r="Y57" s="72"/>
      <c r="Z57" s="93"/>
    </row>
    <row r="58" spans="1:27" s="104" customFormat="1" ht="10.35" customHeight="1" x14ac:dyDescent="0.2">
      <c r="A58" s="269" t="s">
        <v>95</v>
      </c>
      <c r="B58" s="269"/>
      <c r="C58" s="269"/>
      <c r="D58" s="269"/>
      <c r="E58" s="269"/>
      <c r="F58" s="269"/>
      <c r="G58" s="269"/>
      <c r="H58" s="269"/>
      <c r="I58" s="269"/>
      <c r="J58" s="269"/>
      <c r="K58" s="269"/>
      <c r="Q58" s="72"/>
      <c r="R58" s="72"/>
      <c r="S58" s="72"/>
      <c r="T58" s="72"/>
      <c r="U58" s="73"/>
      <c r="V58" s="73"/>
      <c r="W58" s="72"/>
      <c r="X58" s="93"/>
      <c r="Y58" s="72"/>
      <c r="Z58" s="93"/>
    </row>
    <row r="59" spans="1:27" s="104" customFormat="1" ht="15" customHeight="1" x14ac:dyDescent="0.2">
      <c r="A59" s="269" t="s">
        <v>179</v>
      </c>
      <c r="B59" s="269"/>
      <c r="C59" s="269"/>
      <c r="D59" s="269"/>
      <c r="E59" s="269"/>
      <c r="F59" s="269"/>
      <c r="G59" s="269"/>
      <c r="H59" s="269"/>
      <c r="I59" s="269"/>
      <c r="J59" s="269"/>
      <c r="K59" s="269"/>
      <c r="Q59" s="72"/>
      <c r="R59" s="72"/>
      <c r="S59" s="72"/>
      <c r="T59" s="72"/>
      <c r="U59" s="73"/>
      <c r="V59" s="73"/>
      <c r="W59" s="72"/>
      <c r="X59" s="93"/>
      <c r="Y59" s="72"/>
      <c r="Z59" s="93"/>
    </row>
    <row r="60" spans="1:27" s="104" customFormat="1" ht="15" customHeight="1" x14ac:dyDescent="0.2">
      <c r="A60" s="278" t="s">
        <v>180</v>
      </c>
      <c r="B60" s="278"/>
      <c r="C60" s="278"/>
      <c r="D60" s="278"/>
      <c r="E60" s="278"/>
      <c r="F60" s="278"/>
      <c r="G60" s="278"/>
      <c r="H60" s="278"/>
      <c r="I60" s="278"/>
      <c r="J60" s="278"/>
      <c r="K60" s="278"/>
      <c r="Q60" s="72"/>
      <c r="R60" s="72"/>
      <c r="S60" s="72"/>
      <c r="T60" s="72"/>
      <c r="U60" s="73"/>
      <c r="V60" s="73"/>
      <c r="W60" s="72"/>
      <c r="X60" s="93"/>
      <c r="Y60" s="72"/>
      <c r="Z60" s="93"/>
    </row>
    <row r="61" spans="1:27" s="104" customFormat="1" ht="20.25" customHeight="1" x14ac:dyDescent="0.2">
      <c r="A61" s="269" t="s">
        <v>181</v>
      </c>
      <c r="B61" s="269"/>
      <c r="C61" s="269"/>
      <c r="D61" s="269"/>
      <c r="E61" s="269"/>
      <c r="F61" s="269"/>
      <c r="G61" s="269"/>
      <c r="H61" s="269"/>
      <c r="I61" s="269"/>
      <c r="J61" s="269"/>
      <c r="K61" s="269"/>
      <c r="M61" s="79"/>
      <c r="N61" s="79"/>
      <c r="O61" s="79"/>
      <c r="P61" s="79"/>
      <c r="Q61" s="79"/>
      <c r="R61" s="79"/>
      <c r="S61" s="79"/>
      <c r="T61" s="79"/>
      <c r="U61" s="79"/>
      <c r="V61" s="79"/>
      <c r="W61" s="79"/>
      <c r="X61" s="79"/>
      <c r="Y61" s="79"/>
      <c r="Z61" s="79"/>
    </row>
    <row r="62" spans="1:27" ht="15" customHeight="1" x14ac:dyDescent="0.2">
      <c r="A62" s="269" t="s">
        <v>182</v>
      </c>
      <c r="B62" s="269"/>
      <c r="C62" s="269"/>
      <c r="D62" s="269"/>
      <c r="E62" s="269"/>
      <c r="F62" s="269"/>
      <c r="G62" s="269"/>
      <c r="H62" s="269"/>
      <c r="I62" s="269"/>
      <c r="J62" s="269"/>
      <c r="K62" s="269"/>
      <c r="M62" s="79"/>
      <c r="N62" s="79"/>
      <c r="O62" s="79"/>
      <c r="P62" s="79"/>
      <c r="Q62" s="79"/>
      <c r="R62" s="79"/>
      <c r="S62" s="79"/>
      <c r="T62" s="79"/>
      <c r="U62" s="79"/>
      <c r="V62" s="79"/>
      <c r="W62" s="79"/>
      <c r="X62" s="79"/>
      <c r="Y62" s="79"/>
      <c r="Z62" s="79"/>
    </row>
    <row r="63" spans="1:27" ht="15" x14ac:dyDescent="0.2">
      <c r="A63" s="238" t="s">
        <v>75</v>
      </c>
      <c r="B63" s="238"/>
      <c r="C63" s="238"/>
      <c r="D63" s="238"/>
      <c r="E63" s="238"/>
      <c r="F63" s="238"/>
      <c r="G63" s="238"/>
      <c r="H63" s="238"/>
      <c r="I63" s="238"/>
      <c r="J63" s="238"/>
      <c r="K63" s="238"/>
      <c r="M63" s="79"/>
      <c r="N63" s="79"/>
      <c r="O63" s="79"/>
      <c r="P63" s="79"/>
      <c r="Q63" s="79"/>
      <c r="R63" s="79"/>
      <c r="S63" s="79"/>
      <c r="T63" s="79"/>
      <c r="U63" s="79"/>
      <c r="V63" s="79"/>
      <c r="W63" s="79"/>
      <c r="X63" s="79"/>
      <c r="Y63" s="79"/>
      <c r="Z63" s="79"/>
    </row>
    <row r="64" spans="1:27" ht="15" x14ac:dyDescent="0.2">
      <c r="M64" s="79"/>
      <c r="N64" s="79"/>
      <c r="O64" s="79"/>
      <c r="P64" s="79"/>
      <c r="Q64" s="79"/>
      <c r="R64" s="79"/>
      <c r="S64" s="79"/>
      <c r="T64" s="79"/>
      <c r="U64" s="79"/>
      <c r="V64" s="79"/>
      <c r="W64" s="79"/>
      <c r="X64" s="79"/>
      <c r="Y64" s="79"/>
      <c r="Z64" s="79"/>
    </row>
    <row r="65" spans="12:26" ht="15" x14ac:dyDescent="0.2">
      <c r="M65" s="79"/>
      <c r="N65" s="79"/>
      <c r="O65" s="79"/>
      <c r="P65" s="79"/>
      <c r="Q65" s="79"/>
      <c r="R65" s="79"/>
      <c r="S65" s="79"/>
      <c r="T65" s="79"/>
      <c r="U65" s="79"/>
      <c r="V65" s="79"/>
      <c r="W65" s="79"/>
      <c r="X65" s="79"/>
      <c r="Y65" s="79"/>
      <c r="Z65" s="79"/>
    </row>
    <row r="66" spans="12:26" ht="15" x14ac:dyDescent="0.2">
      <c r="M66" s="79"/>
      <c r="N66" s="79"/>
      <c r="O66" s="79"/>
      <c r="P66" s="79"/>
      <c r="Q66" s="79"/>
      <c r="R66" s="79"/>
      <c r="S66" s="79"/>
      <c r="T66" s="79"/>
      <c r="U66" s="79"/>
      <c r="V66" s="79"/>
      <c r="W66" s="79"/>
      <c r="X66" s="79"/>
      <c r="Y66" s="79"/>
      <c r="Z66" s="79"/>
    </row>
    <row r="67" spans="12:26" ht="15" x14ac:dyDescent="0.2">
      <c r="M67" s="79"/>
      <c r="N67" s="79"/>
      <c r="O67" s="79"/>
      <c r="P67" s="79"/>
      <c r="Q67" s="79"/>
      <c r="R67" s="79"/>
      <c r="S67" s="79"/>
      <c r="T67" s="79"/>
      <c r="U67" s="79"/>
      <c r="V67" s="79"/>
      <c r="W67" s="79"/>
      <c r="X67" s="79"/>
      <c r="Y67" s="79"/>
      <c r="Z67" s="79"/>
    </row>
    <row r="68" spans="12:26" ht="15" x14ac:dyDescent="0.2">
      <c r="M68" s="79"/>
      <c r="N68" s="79"/>
      <c r="O68" s="79"/>
      <c r="P68" s="79"/>
      <c r="Q68" s="79"/>
      <c r="R68" s="79"/>
      <c r="S68" s="79"/>
      <c r="T68" s="79"/>
      <c r="U68" s="79"/>
      <c r="V68" s="79"/>
      <c r="W68" s="79"/>
      <c r="X68" s="79"/>
      <c r="Y68" s="79"/>
      <c r="Z68" s="79"/>
    </row>
    <row r="69" spans="12:26" ht="15" x14ac:dyDescent="0.2">
      <c r="M69" s="79"/>
      <c r="N69" s="79"/>
      <c r="O69" s="79"/>
      <c r="P69" s="79"/>
      <c r="Q69" s="79"/>
      <c r="R69" s="79"/>
      <c r="S69" s="79"/>
      <c r="T69" s="79"/>
      <c r="U69" s="79"/>
      <c r="V69" s="79"/>
      <c r="W69" s="79"/>
      <c r="X69" s="79"/>
      <c r="Y69" s="79"/>
      <c r="Z69" s="79"/>
    </row>
    <row r="70" spans="12:26" ht="15" x14ac:dyDescent="0.2">
      <c r="M70" s="79"/>
      <c r="N70" s="79"/>
      <c r="O70" s="79"/>
      <c r="P70" s="79"/>
      <c r="Q70" s="79"/>
      <c r="R70" s="79"/>
      <c r="S70" s="79"/>
      <c r="T70" s="79"/>
      <c r="U70" s="79"/>
      <c r="V70" s="79"/>
      <c r="W70" s="79"/>
      <c r="X70" s="79"/>
      <c r="Y70" s="79"/>
      <c r="Z70" s="79"/>
    </row>
    <row r="71" spans="12:26" ht="15" x14ac:dyDescent="0.2">
      <c r="M71" s="79"/>
      <c r="N71" s="79"/>
      <c r="O71" s="79"/>
      <c r="P71" s="79"/>
      <c r="Q71" s="79"/>
      <c r="R71" s="79"/>
      <c r="S71" s="79"/>
      <c r="T71" s="79"/>
      <c r="U71" s="79"/>
      <c r="V71" s="79"/>
      <c r="W71" s="79"/>
      <c r="X71" s="79"/>
      <c r="Y71" s="79"/>
      <c r="Z71" s="79"/>
    </row>
    <row r="72" spans="12:26" ht="15" x14ac:dyDescent="0.2">
      <c r="M72" s="79"/>
      <c r="N72" s="79"/>
      <c r="O72" s="79"/>
      <c r="P72" s="79"/>
      <c r="Q72" s="79"/>
      <c r="R72" s="79"/>
      <c r="S72" s="79"/>
      <c r="T72" s="79"/>
      <c r="U72" s="79"/>
      <c r="V72" s="79"/>
      <c r="W72" s="79"/>
      <c r="X72" s="79"/>
      <c r="Y72" s="79"/>
      <c r="Z72" s="79"/>
    </row>
    <row r="77" spans="12:26" x14ac:dyDescent="0.2">
      <c r="T77" s="80"/>
      <c r="U77" s="80"/>
    </row>
    <row r="78" spans="12:26" x14ac:dyDescent="0.2">
      <c r="L78" s="119"/>
      <c r="M78" s="119"/>
      <c r="N78" s="119"/>
      <c r="O78" s="119"/>
      <c r="Q78" s="75"/>
      <c r="R78" s="75"/>
      <c r="T78" s="75"/>
      <c r="U78" s="75"/>
    </row>
    <row r="79" spans="12:26" x14ac:dyDescent="0.2">
      <c r="L79" s="119"/>
      <c r="M79" s="119"/>
      <c r="N79" s="119"/>
      <c r="O79" s="119"/>
      <c r="Q79" s="75"/>
      <c r="R79" s="75"/>
      <c r="T79" s="75"/>
      <c r="U79" s="75"/>
    </row>
    <row r="80" spans="12:26" x14ac:dyDescent="0.2">
      <c r="L80" s="119"/>
      <c r="M80" s="119"/>
      <c r="N80" s="119"/>
      <c r="O80" s="119"/>
      <c r="Q80" s="75"/>
      <c r="R80" s="75"/>
      <c r="T80" s="75"/>
      <c r="U80" s="75"/>
    </row>
    <row r="81" spans="12:21" x14ac:dyDescent="0.2">
      <c r="L81" s="119"/>
      <c r="M81" s="119"/>
      <c r="N81" s="119"/>
      <c r="O81" s="119"/>
      <c r="Q81" s="75"/>
      <c r="R81" s="75"/>
      <c r="T81" s="75"/>
      <c r="U81" s="75"/>
    </row>
    <row r="82" spans="12:21" x14ac:dyDescent="0.2">
      <c r="L82" s="119"/>
      <c r="M82" s="119"/>
      <c r="N82" s="119"/>
      <c r="O82" s="119"/>
      <c r="Q82" s="75"/>
      <c r="R82" s="75"/>
      <c r="T82" s="75"/>
      <c r="U82" s="75"/>
    </row>
    <row r="83" spans="12:21" x14ac:dyDescent="0.2">
      <c r="L83" s="119"/>
      <c r="M83" s="119"/>
      <c r="N83" s="119"/>
      <c r="O83" s="119"/>
      <c r="Q83" s="75"/>
      <c r="R83" s="75"/>
      <c r="T83" s="75"/>
      <c r="U83" s="75"/>
    </row>
    <row r="84" spans="12:21" x14ac:dyDescent="0.2">
      <c r="L84" s="119"/>
      <c r="M84" s="119"/>
      <c r="N84" s="119"/>
      <c r="O84" s="119"/>
      <c r="Q84" s="75"/>
      <c r="R84" s="75"/>
      <c r="T84" s="75"/>
      <c r="U84" s="75"/>
    </row>
    <row r="85" spans="12:21" x14ac:dyDescent="0.2">
      <c r="L85" s="119"/>
      <c r="M85" s="119"/>
      <c r="N85" s="119"/>
      <c r="O85" s="119"/>
      <c r="Q85" s="75"/>
      <c r="R85" s="75"/>
      <c r="T85" s="75"/>
      <c r="U85" s="75"/>
    </row>
    <row r="86" spans="12:21" x14ac:dyDescent="0.2">
      <c r="L86" s="119"/>
      <c r="M86" s="119"/>
      <c r="N86" s="119"/>
      <c r="O86" s="119"/>
      <c r="Q86" s="75"/>
      <c r="R86" s="75"/>
      <c r="T86" s="75"/>
      <c r="U86" s="75"/>
    </row>
    <row r="87" spans="12:21" x14ac:dyDescent="0.2">
      <c r="L87" s="119"/>
      <c r="M87" s="119"/>
      <c r="N87" s="119"/>
      <c r="O87" s="119"/>
      <c r="Q87" s="75"/>
      <c r="R87" s="75"/>
      <c r="T87" s="75"/>
      <c r="U87" s="75"/>
    </row>
    <row r="88" spans="12:21" x14ac:dyDescent="0.2">
      <c r="L88" s="119"/>
      <c r="M88" s="119"/>
      <c r="N88" s="119"/>
      <c r="O88" s="119"/>
      <c r="Q88" s="75"/>
      <c r="R88" s="75"/>
      <c r="T88" s="75"/>
      <c r="U88" s="75"/>
    </row>
    <row r="89" spans="12:21" x14ac:dyDescent="0.2">
      <c r="L89" s="119"/>
      <c r="M89" s="119"/>
      <c r="N89" s="119"/>
      <c r="O89" s="119"/>
      <c r="Q89" s="75"/>
      <c r="R89" s="75"/>
      <c r="T89" s="75"/>
      <c r="U89" s="75"/>
    </row>
    <row r="90" spans="12:21" x14ac:dyDescent="0.2">
      <c r="L90" s="119"/>
      <c r="M90" s="119"/>
      <c r="N90" s="119"/>
      <c r="O90" s="119"/>
      <c r="Q90" s="75"/>
      <c r="R90" s="75"/>
      <c r="T90" s="75"/>
      <c r="U90" s="75"/>
    </row>
    <row r="91" spans="12:21" x14ac:dyDescent="0.2">
      <c r="L91" s="119"/>
      <c r="M91" s="119"/>
      <c r="N91" s="119"/>
      <c r="O91" s="119"/>
      <c r="Q91" s="75"/>
      <c r="R91" s="75"/>
      <c r="T91" s="75"/>
      <c r="U91" s="75"/>
    </row>
    <row r="92" spans="12:21" x14ac:dyDescent="0.2">
      <c r="L92" s="119"/>
      <c r="M92" s="119"/>
      <c r="N92" s="119"/>
      <c r="O92" s="119"/>
      <c r="Q92" s="75"/>
      <c r="R92" s="75"/>
    </row>
    <row r="93" spans="12:21" x14ac:dyDescent="0.2">
      <c r="L93" s="119"/>
      <c r="M93" s="119"/>
      <c r="N93" s="119"/>
      <c r="O93" s="119"/>
      <c r="Q93" s="75"/>
      <c r="R93" s="75"/>
      <c r="T93" s="75"/>
      <c r="U93" s="75"/>
    </row>
    <row r="94" spans="12:21" x14ac:dyDescent="0.2">
      <c r="L94" s="119"/>
      <c r="M94" s="119"/>
      <c r="N94" s="119"/>
      <c r="O94" s="119"/>
      <c r="Q94" s="75"/>
      <c r="R94" s="75"/>
    </row>
    <row r="95" spans="12:21" x14ac:dyDescent="0.2">
      <c r="L95" s="119"/>
      <c r="M95" s="119"/>
      <c r="N95" s="119"/>
      <c r="O95" s="119"/>
      <c r="Q95" s="75"/>
      <c r="R95" s="75"/>
      <c r="T95" s="75"/>
      <c r="U95" s="75"/>
    </row>
    <row r="96" spans="12:21" x14ac:dyDescent="0.2">
      <c r="L96" s="119"/>
      <c r="M96" s="119"/>
      <c r="N96" s="119"/>
      <c r="O96" s="119"/>
      <c r="Q96" s="75"/>
      <c r="R96" s="75"/>
      <c r="U96" s="75"/>
    </row>
    <row r="97" spans="12:21" x14ac:dyDescent="0.2">
      <c r="L97" s="119"/>
      <c r="M97" s="119"/>
      <c r="N97" s="119"/>
      <c r="O97" s="119"/>
      <c r="Q97" s="75"/>
      <c r="R97" s="75"/>
      <c r="U97" s="75"/>
    </row>
    <row r="98" spans="12:21" x14ac:dyDescent="0.2">
      <c r="L98" s="119"/>
      <c r="M98" s="119"/>
      <c r="N98" s="119"/>
      <c r="O98" s="119"/>
      <c r="Q98" s="75"/>
      <c r="R98" s="75"/>
      <c r="T98" s="75"/>
      <c r="U98" s="75"/>
    </row>
    <row r="99" spans="12:21" x14ac:dyDescent="0.2">
      <c r="L99" s="119"/>
      <c r="M99" s="119"/>
      <c r="N99" s="119"/>
    </row>
    <row r="100" spans="12:21" x14ac:dyDescent="0.2">
      <c r="L100" s="119"/>
      <c r="M100" s="119"/>
      <c r="N100" s="119"/>
    </row>
  </sheetData>
  <mergeCells count="24">
    <mergeCell ref="A17:K17"/>
    <mergeCell ref="A2:K2"/>
    <mergeCell ref="A3:K3"/>
    <mergeCell ref="A4:A6"/>
    <mergeCell ref="B4:D4"/>
    <mergeCell ref="E4:G4"/>
    <mergeCell ref="H4:K4"/>
    <mergeCell ref="B5:B6"/>
    <mergeCell ref="C5:C6"/>
    <mergeCell ref="D5:D6"/>
    <mergeCell ref="E5:E6"/>
    <mergeCell ref="F5:F6"/>
    <mergeCell ref="G5:G6"/>
    <mergeCell ref="H5:I5"/>
    <mergeCell ref="J5:K5"/>
    <mergeCell ref="A7:K7"/>
    <mergeCell ref="A62:K62"/>
    <mergeCell ref="A63:K63"/>
    <mergeCell ref="A40:K40"/>
    <mergeCell ref="A53:K53"/>
    <mergeCell ref="A58:K58"/>
    <mergeCell ref="A59:K59"/>
    <mergeCell ref="A60:K60"/>
    <mergeCell ref="A61:K61"/>
  </mergeCells>
  <printOptions horizontalCentered="1"/>
  <pageMargins left="0.39370078740157483" right="0.39370078740157483" top="0.39370078740157483" bottom="0.39370078740157483" header="0.39370078740157483" footer="0.3937007874015748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4"/>
  <sheetViews>
    <sheetView zoomScaleNormal="100" workbookViewId="0"/>
  </sheetViews>
  <sheetFormatPr defaultColWidth="10.6640625" defaultRowHeight="12" x14ac:dyDescent="0.2"/>
  <cols>
    <col min="1" max="1" width="23.33203125" style="189" customWidth="1"/>
    <col min="2" max="4" width="9.1640625" style="189" customWidth="1"/>
    <col min="5" max="6" width="11.83203125" style="189" bestFit="1" customWidth="1"/>
    <col min="7" max="7" width="10.1640625" style="189" customWidth="1"/>
    <col min="8" max="11" width="8.6640625" style="189" customWidth="1"/>
    <col min="12" max="15" width="10.6640625" style="189"/>
    <col min="16" max="16" width="11.6640625" style="189" bestFit="1" customWidth="1"/>
    <col min="17" max="19" width="10.6640625" style="189"/>
    <col min="20" max="20" width="11.6640625" style="189" bestFit="1" customWidth="1"/>
    <col min="21" max="16384" width="10.6640625" style="189"/>
  </cols>
  <sheetData>
    <row r="1" spans="1:21" s="175" customFormat="1" ht="12.75" customHeight="1" x14ac:dyDescent="0.2">
      <c r="A1" s="174" t="s">
        <v>197</v>
      </c>
    </row>
    <row r="2" spans="1:21" s="178" customFormat="1" ht="17.25" x14ac:dyDescent="0.25">
      <c r="A2" s="176" t="s">
        <v>198</v>
      </c>
      <c r="B2" s="177"/>
      <c r="C2" s="177"/>
      <c r="D2" s="177"/>
      <c r="E2" s="177"/>
    </row>
    <row r="3" spans="1:21" s="180" customFormat="1" ht="15" x14ac:dyDescent="0.2">
      <c r="A3" s="179" t="s">
        <v>199</v>
      </c>
      <c r="B3" s="177"/>
      <c r="C3" s="177"/>
      <c r="D3" s="177"/>
      <c r="E3" s="177"/>
    </row>
    <row r="4" spans="1:21" s="181" customFormat="1" ht="11.25" x14ac:dyDescent="0.2">
      <c r="A4" s="274" t="s">
        <v>200</v>
      </c>
      <c r="B4" s="286" t="s">
        <v>56</v>
      </c>
      <c r="C4" s="288" t="s">
        <v>125</v>
      </c>
      <c r="D4" s="287" t="s">
        <v>126</v>
      </c>
      <c r="E4" s="286" t="s">
        <v>60</v>
      </c>
      <c r="F4" s="288" t="s">
        <v>125</v>
      </c>
      <c r="G4" s="287" t="s">
        <v>126</v>
      </c>
      <c r="H4" s="286" t="s">
        <v>127</v>
      </c>
      <c r="I4" s="288"/>
      <c r="J4" s="288"/>
      <c r="K4" s="288"/>
    </row>
    <row r="5" spans="1:21" s="181" customFormat="1" ht="11.25" x14ac:dyDescent="0.2">
      <c r="A5" s="275"/>
      <c r="B5" s="284">
        <v>2016</v>
      </c>
      <c r="C5" s="284">
        <v>2017</v>
      </c>
      <c r="D5" s="284">
        <v>2018</v>
      </c>
      <c r="E5" s="284">
        <v>2016</v>
      </c>
      <c r="F5" s="284">
        <v>2017</v>
      </c>
      <c r="G5" s="284">
        <v>2018</v>
      </c>
      <c r="H5" s="286" t="s">
        <v>103</v>
      </c>
      <c r="I5" s="287"/>
      <c r="J5" s="286" t="s">
        <v>128</v>
      </c>
      <c r="K5" s="288"/>
    </row>
    <row r="6" spans="1:21" s="181" customFormat="1" ht="11.25" x14ac:dyDescent="0.2">
      <c r="A6" s="276"/>
      <c r="B6" s="285"/>
      <c r="C6" s="285"/>
      <c r="D6" s="285"/>
      <c r="E6" s="285"/>
      <c r="F6" s="285"/>
      <c r="G6" s="285"/>
      <c r="H6" s="150" t="s">
        <v>129</v>
      </c>
      <c r="I6" s="150" t="s">
        <v>130</v>
      </c>
      <c r="J6" s="150" t="s">
        <v>129</v>
      </c>
      <c r="K6" s="210" t="s">
        <v>130</v>
      </c>
      <c r="U6" s="182"/>
    </row>
    <row r="7" spans="1:21" s="181" customFormat="1" ht="0.75" customHeight="1" x14ac:dyDescent="0.2">
      <c r="A7" s="209"/>
      <c r="B7" s="198"/>
      <c r="C7" s="198"/>
      <c r="D7" s="198"/>
      <c r="E7" s="199"/>
      <c r="F7" s="198"/>
      <c r="G7" s="198"/>
      <c r="H7" s="198"/>
      <c r="I7" s="198"/>
      <c r="J7" s="198"/>
      <c r="K7" s="198"/>
      <c r="U7" s="182"/>
    </row>
    <row r="8" spans="1:21" s="85" customFormat="1" ht="11.25" x14ac:dyDescent="0.2">
      <c r="A8" s="153" t="s">
        <v>131</v>
      </c>
      <c r="B8" s="147">
        <v>97310</v>
      </c>
      <c r="C8" s="147">
        <v>102282</v>
      </c>
      <c r="D8" s="142">
        <v>107435</v>
      </c>
      <c r="E8" s="203" t="s">
        <v>201</v>
      </c>
      <c r="F8" s="147">
        <v>1631572</v>
      </c>
      <c r="G8" s="147">
        <v>1689837</v>
      </c>
      <c r="H8" s="142">
        <v>5153</v>
      </c>
      <c r="I8" s="155">
        <v>5.0380321073111594</v>
      </c>
      <c r="J8" s="147">
        <v>58265</v>
      </c>
      <c r="K8" s="155">
        <v>3.5710958511178177</v>
      </c>
      <c r="M8" s="212"/>
    </row>
    <row r="9" spans="1:21" s="85" customFormat="1" ht="11.25" x14ac:dyDescent="0.2">
      <c r="A9" s="14" t="s">
        <v>132</v>
      </c>
      <c r="B9" s="84">
        <v>77034</v>
      </c>
      <c r="C9" s="84">
        <v>79823</v>
      </c>
      <c r="D9" s="84">
        <v>83419</v>
      </c>
      <c r="E9" s="203" t="s">
        <v>201</v>
      </c>
      <c r="F9" s="117">
        <v>1212261</v>
      </c>
      <c r="G9" s="86">
        <v>1231747</v>
      </c>
      <c r="H9" s="84">
        <v>3596</v>
      </c>
      <c r="I9" s="87">
        <v>4.5049672400185399</v>
      </c>
      <c r="J9" s="148">
        <v>19486</v>
      </c>
      <c r="K9" s="87">
        <v>1.6074096254849399</v>
      </c>
      <c r="M9" s="213"/>
      <c r="O9" s="86"/>
      <c r="P9" s="84"/>
      <c r="Q9" s="84"/>
      <c r="T9" s="183"/>
    </row>
    <row r="10" spans="1:21" s="85" customFormat="1" ht="11.25" x14ac:dyDescent="0.2">
      <c r="A10" s="14" t="s">
        <v>133</v>
      </c>
      <c r="B10" s="84">
        <v>4305</v>
      </c>
      <c r="C10" s="84">
        <v>5283</v>
      </c>
      <c r="D10" s="84">
        <v>5998</v>
      </c>
      <c r="E10" s="203" t="s">
        <v>201</v>
      </c>
      <c r="F10" s="117">
        <v>100189</v>
      </c>
      <c r="G10" s="86">
        <v>108360</v>
      </c>
      <c r="H10" s="84">
        <v>715</v>
      </c>
      <c r="I10" s="87">
        <v>13.533976907060399</v>
      </c>
      <c r="J10" s="148">
        <v>8171</v>
      </c>
      <c r="K10" s="87">
        <v>8.1555859425685497</v>
      </c>
      <c r="O10" s="86"/>
      <c r="P10" s="84"/>
      <c r="Q10" s="84"/>
      <c r="T10" s="183"/>
    </row>
    <row r="11" spans="1:21" s="85" customFormat="1" ht="11.25" x14ac:dyDescent="0.2">
      <c r="A11" s="14" t="s">
        <v>134</v>
      </c>
      <c r="B11" s="84">
        <v>8005</v>
      </c>
      <c r="C11" s="84">
        <v>8987</v>
      </c>
      <c r="D11" s="84">
        <v>9112</v>
      </c>
      <c r="E11" s="203" t="s">
        <v>201</v>
      </c>
      <c r="F11" s="117">
        <v>176895</v>
      </c>
      <c r="G11" s="86">
        <v>192223</v>
      </c>
      <c r="H11" s="84">
        <v>125</v>
      </c>
      <c r="I11" s="87">
        <v>1.39089796372538</v>
      </c>
      <c r="J11" s="148">
        <v>15328</v>
      </c>
      <c r="K11" s="87">
        <v>8.6650272760677201</v>
      </c>
      <c r="O11" s="86"/>
      <c r="P11" s="84"/>
      <c r="Q11" s="84"/>
      <c r="T11" s="183"/>
    </row>
    <row r="12" spans="1:21" s="85" customFormat="1" ht="11.25" x14ac:dyDescent="0.2">
      <c r="A12" s="14" t="s">
        <v>135</v>
      </c>
      <c r="B12" s="84">
        <v>560</v>
      </c>
      <c r="C12" s="84">
        <v>481</v>
      </c>
      <c r="D12" s="84">
        <v>781</v>
      </c>
      <c r="E12" s="203" t="s">
        <v>201</v>
      </c>
      <c r="F12" s="117">
        <v>13363</v>
      </c>
      <c r="G12" s="86">
        <v>14541</v>
      </c>
      <c r="H12" s="84">
        <v>300</v>
      </c>
      <c r="I12" s="87">
        <v>62.370062370062399</v>
      </c>
      <c r="J12" s="148">
        <v>1178</v>
      </c>
      <c r="K12" s="87">
        <v>8.8153857666691593</v>
      </c>
      <c r="O12" s="86"/>
      <c r="P12" s="84"/>
      <c r="Q12" s="84"/>
      <c r="T12" s="183"/>
    </row>
    <row r="13" spans="1:21" s="85" customFormat="1" ht="11.25" x14ac:dyDescent="0.2">
      <c r="A13" s="14" t="s">
        <v>202</v>
      </c>
      <c r="B13" s="84">
        <v>320</v>
      </c>
      <c r="C13" s="84">
        <v>321</v>
      </c>
      <c r="D13" s="84">
        <v>356</v>
      </c>
      <c r="E13" s="203" t="s">
        <v>201</v>
      </c>
      <c r="F13" s="117">
        <v>7361</v>
      </c>
      <c r="G13" s="86">
        <v>8143</v>
      </c>
      <c r="H13" s="84">
        <v>35</v>
      </c>
      <c r="I13" s="87">
        <v>10.903426791277299</v>
      </c>
      <c r="J13" s="148">
        <v>782</v>
      </c>
      <c r="K13" s="87">
        <v>10.623556581986101</v>
      </c>
      <c r="O13" s="86"/>
      <c r="P13" s="84"/>
      <c r="Q13" s="84"/>
      <c r="T13" s="183"/>
    </row>
    <row r="14" spans="1:21" s="85" customFormat="1" ht="11.25" x14ac:dyDescent="0.2">
      <c r="A14" s="14" t="s">
        <v>136</v>
      </c>
      <c r="B14" s="84">
        <v>280</v>
      </c>
      <c r="C14" s="84">
        <v>260</v>
      </c>
      <c r="D14" s="84">
        <v>371</v>
      </c>
      <c r="E14" s="203" t="s">
        <v>201</v>
      </c>
      <c r="F14" s="117">
        <v>9443</v>
      </c>
      <c r="G14" s="86">
        <v>8546</v>
      </c>
      <c r="H14" s="84">
        <v>111</v>
      </c>
      <c r="I14" s="87">
        <v>42.692307692307701</v>
      </c>
      <c r="J14" s="148">
        <v>-897</v>
      </c>
      <c r="K14" s="87">
        <v>-9.4990998623318905</v>
      </c>
      <c r="O14" s="86"/>
      <c r="P14" s="84"/>
      <c r="Q14" s="84"/>
      <c r="T14" s="183"/>
    </row>
    <row r="15" spans="1:21" s="85" customFormat="1" ht="11.25" x14ac:dyDescent="0.2">
      <c r="A15" s="14" t="s">
        <v>137</v>
      </c>
      <c r="B15" s="84">
        <v>2089</v>
      </c>
      <c r="C15" s="84">
        <v>1732</v>
      </c>
      <c r="D15" s="84">
        <v>1891</v>
      </c>
      <c r="E15" s="203" t="s">
        <v>201</v>
      </c>
      <c r="F15" s="117">
        <v>27214</v>
      </c>
      <c r="G15" s="86">
        <v>29305</v>
      </c>
      <c r="H15" s="84">
        <v>159</v>
      </c>
      <c r="I15" s="87">
        <v>9.1801385681293297</v>
      </c>
      <c r="J15" s="148">
        <v>2091</v>
      </c>
      <c r="K15" s="87">
        <v>7.6835452340707002</v>
      </c>
      <c r="O15" s="86"/>
      <c r="P15" s="84"/>
      <c r="Q15" s="84"/>
      <c r="T15" s="183"/>
    </row>
    <row r="16" spans="1:21" s="85" customFormat="1" ht="11.25" x14ac:dyDescent="0.2">
      <c r="A16" s="14" t="s">
        <v>138</v>
      </c>
      <c r="B16" s="84">
        <v>500</v>
      </c>
      <c r="C16" s="84">
        <v>720</v>
      </c>
      <c r="D16" s="84">
        <v>660</v>
      </c>
      <c r="E16" s="203" t="s">
        <v>201</v>
      </c>
      <c r="F16" s="117">
        <v>11925</v>
      </c>
      <c r="G16" s="86">
        <v>17152</v>
      </c>
      <c r="H16" s="84">
        <v>-60</v>
      </c>
      <c r="I16" s="87">
        <v>-8.3333333333333304</v>
      </c>
      <c r="J16" s="148">
        <v>5227</v>
      </c>
      <c r="K16" s="87">
        <v>43.832285115304003</v>
      </c>
      <c r="O16" s="86"/>
      <c r="P16" s="84"/>
      <c r="Q16" s="84"/>
      <c r="T16" s="183"/>
    </row>
    <row r="17" spans="1:20" s="85" customFormat="1" ht="11.25" x14ac:dyDescent="0.2">
      <c r="A17" s="14" t="s">
        <v>139</v>
      </c>
      <c r="B17" s="84">
        <v>2991</v>
      </c>
      <c r="C17" s="84">
        <v>3592</v>
      </c>
      <c r="D17" s="84">
        <v>3938</v>
      </c>
      <c r="E17" s="203" t="s">
        <v>201</v>
      </c>
      <c r="F17" s="117">
        <v>60755</v>
      </c>
      <c r="G17" s="86">
        <v>67661</v>
      </c>
      <c r="H17" s="84">
        <v>346</v>
      </c>
      <c r="I17" s="87">
        <v>9.6325167037861892</v>
      </c>
      <c r="J17" s="148">
        <v>6906</v>
      </c>
      <c r="K17" s="87">
        <v>11.3669656818369</v>
      </c>
      <c r="O17" s="86"/>
      <c r="P17" s="84"/>
      <c r="Q17" s="84"/>
      <c r="T17" s="183"/>
    </row>
    <row r="18" spans="1:20" s="85" customFormat="1" ht="11.25" x14ac:dyDescent="0.2">
      <c r="A18" s="153" t="s">
        <v>140</v>
      </c>
      <c r="B18" s="147">
        <v>26209</v>
      </c>
      <c r="C18" s="147">
        <v>28171</v>
      </c>
      <c r="D18" s="142">
        <v>32044</v>
      </c>
      <c r="E18" s="203" t="s">
        <v>201</v>
      </c>
      <c r="F18" s="147">
        <v>504863</v>
      </c>
      <c r="G18" s="147">
        <v>574825</v>
      </c>
      <c r="H18" s="142">
        <v>3873</v>
      </c>
      <c r="I18" s="155">
        <v>13.7481807532569</v>
      </c>
      <c r="J18" s="147">
        <v>69962</v>
      </c>
      <c r="K18" s="155">
        <v>13.857620780290899</v>
      </c>
      <c r="O18" s="86"/>
      <c r="P18" s="84"/>
      <c r="Q18" s="84"/>
      <c r="T18" s="183"/>
    </row>
    <row r="19" spans="1:20" s="85" customFormat="1" ht="11.25" x14ac:dyDescent="0.2">
      <c r="A19" s="14" t="s">
        <v>141</v>
      </c>
      <c r="B19" s="84">
        <v>5513</v>
      </c>
      <c r="C19" s="84">
        <v>5998</v>
      </c>
      <c r="D19" s="84">
        <v>6640</v>
      </c>
      <c r="E19" s="203" t="s">
        <v>201</v>
      </c>
      <c r="F19" s="148">
        <v>113667</v>
      </c>
      <c r="G19" s="148">
        <v>132464</v>
      </c>
      <c r="H19" s="84">
        <v>642</v>
      </c>
      <c r="I19" s="87">
        <v>10.703567855952</v>
      </c>
      <c r="J19" s="148">
        <v>18797</v>
      </c>
      <c r="K19" s="87">
        <v>16.5369016513148</v>
      </c>
      <c r="M19" s="117"/>
      <c r="N19" s="117"/>
      <c r="O19" s="117"/>
      <c r="P19" s="84"/>
      <c r="Q19" s="84"/>
      <c r="T19" s="183"/>
    </row>
    <row r="20" spans="1:20" s="85" customFormat="1" ht="11.25" x14ac:dyDescent="0.2">
      <c r="A20" s="14" t="s">
        <v>142</v>
      </c>
      <c r="B20" s="84">
        <v>1444</v>
      </c>
      <c r="C20" s="84">
        <v>1264</v>
      </c>
      <c r="D20" s="84">
        <v>1535</v>
      </c>
      <c r="E20" s="203" t="s">
        <v>201</v>
      </c>
      <c r="F20" s="148">
        <v>19219</v>
      </c>
      <c r="G20" s="148">
        <v>20402</v>
      </c>
      <c r="H20" s="84">
        <v>271</v>
      </c>
      <c r="I20" s="87">
        <v>21.4398734177215</v>
      </c>
      <c r="J20" s="148">
        <v>1183</v>
      </c>
      <c r="K20" s="87">
        <v>6.1553670846558104</v>
      </c>
      <c r="M20" s="117"/>
      <c r="N20" s="117"/>
      <c r="O20" s="117"/>
      <c r="P20" s="84"/>
      <c r="Q20" s="84"/>
      <c r="T20" s="183"/>
    </row>
    <row r="21" spans="1:20" s="85" customFormat="1" ht="11.25" x14ac:dyDescent="0.2">
      <c r="A21" s="14" t="s">
        <v>143</v>
      </c>
      <c r="B21" s="84">
        <v>2245</v>
      </c>
      <c r="C21" s="84">
        <v>1422</v>
      </c>
      <c r="D21" s="84">
        <v>2613</v>
      </c>
      <c r="E21" s="203" t="s">
        <v>201</v>
      </c>
      <c r="F21" s="148">
        <v>50169</v>
      </c>
      <c r="G21" s="148">
        <v>66990</v>
      </c>
      <c r="H21" s="84">
        <v>1191</v>
      </c>
      <c r="I21" s="87">
        <v>83.755274261603404</v>
      </c>
      <c r="J21" s="148">
        <v>16821</v>
      </c>
      <c r="K21" s="87">
        <v>33.528673084972802</v>
      </c>
      <c r="M21" s="117"/>
      <c r="N21" s="117"/>
      <c r="O21" s="117"/>
      <c r="P21" s="84"/>
      <c r="Q21" s="84"/>
      <c r="T21" s="183"/>
    </row>
    <row r="22" spans="1:20" s="85" customFormat="1" ht="11.25" x14ac:dyDescent="0.2">
      <c r="A22" s="14" t="s">
        <v>144</v>
      </c>
      <c r="B22" s="84">
        <v>4924</v>
      </c>
      <c r="C22" s="84">
        <v>5526</v>
      </c>
      <c r="D22" s="84">
        <v>5505</v>
      </c>
      <c r="E22" s="203" t="s">
        <v>201</v>
      </c>
      <c r="F22" s="148">
        <v>68957</v>
      </c>
      <c r="G22" s="148">
        <v>74816</v>
      </c>
      <c r="H22" s="84">
        <v>-21</v>
      </c>
      <c r="I22" s="87">
        <v>-0.38002171552660202</v>
      </c>
      <c r="J22" s="148">
        <v>5859</v>
      </c>
      <c r="K22" s="87">
        <v>8.4965993300172595</v>
      </c>
      <c r="M22" s="117"/>
      <c r="N22" s="117"/>
      <c r="O22" s="117"/>
      <c r="P22" s="84"/>
      <c r="Q22" s="84"/>
      <c r="T22" s="183"/>
    </row>
    <row r="23" spans="1:20" s="85" customFormat="1" ht="11.25" x14ac:dyDescent="0.2">
      <c r="A23" s="14" t="s">
        <v>145</v>
      </c>
      <c r="B23" s="84">
        <v>2227</v>
      </c>
      <c r="C23" s="84">
        <v>2066</v>
      </c>
      <c r="D23" s="84">
        <v>2468</v>
      </c>
      <c r="E23" s="203" t="s">
        <v>201</v>
      </c>
      <c r="F23" s="148">
        <v>40828</v>
      </c>
      <c r="G23" s="148">
        <v>46705</v>
      </c>
      <c r="H23" s="84">
        <v>402</v>
      </c>
      <c r="I23" s="87">
        <v>19.4578896418199</v>
      </c>
      <c r="J23" s="148">
        <v>5877</v>
      </c>
      <c r="K23" s="87">
        <v>14.394533163515201</v>
      </c>
      <c r="M23" s="117"/>
      <c r="N23" s="117"/>
      <c r="O23" s="117"/>
      <c r="P23" s="84"/>
      <c r="Q23" s="84"/>
      <c r="T23" s="183"/>
    </row>
    <row r="24" spans="1:20" s="85" customFormat="1" ht="11.25" x14ac:dyDescent="0.2">
      <c r="A24" s="14" t="s">
        <v>146</v>
      </c>
      <c r="B24" s="84">
        <v>1151</v>
      </c>
      <c r="C24" s="84">
        <v>1270</v>
      </c>
      <c r="D24" s="84">
        <v>1365</v>
      </c>
      <c r="E24" s="203" t="s">
        <v>201</v>
      </c>
      <c r="F24" s="148">
        <v>18444</v>
      </c>
      <c r="G24" s="148">
        <v>21061</v>
      </c>
      <c r="H24" s="84">
        <v>95</v>
      </c>
      <c r="I24" s="87">
        <v>7.4803149606299204</v>
      </c>
      <c r="J24" s="148">
        <v>2617</v>
      </c>
      <c r="K24" s="87">
        <v>14.1888961179787</v>
      </c>
      <c r="M24" s="117"/>
      <c r="N24" s="117"/>
      <c r="O24" s="117"/>
      <c r="P24" s="84"/>
      <c r="Q24" s="84"/>
      <c r="T24" s="183"/>
    </row>
    <row r="25" spans="1:20" s="85" customFormat="1" ht="11.25" x14ac:dyDescent="0.2">
      <c r="A25" s="14" t="s">
        <v>203</v>
      </c>
      <c r="B25" s="84">
        <v>482</v>
      </c>
      <c r="C25" s="84">
        <v>520</v>
      </c>
      <c r="D25" s="84">
        <v>636</v>
      </c>
      <c r="E25" s="203" t="s">
        <v>201</v>
      </c>
      <c r="F25" s="148">
        <v>8127</v>
      </c>
      <c r="G25" s="148">
        <v>10348</v>
      </c>
      <c r="H25" s="84">
        <v>116</v>
      </c>
      <c r="I25" s="87">
        <v>22.307692307692299</v>
      </c>
      <c r="J25" s="148">
        <v>2221</v>
      </c>
      <c r="K25" s="87">
        <v>27.328657561215699</v>
      </c>
      <c r="M25" s="117"/>
      <c r="N25" s="117"/>
      <c r="O25" s="117"/>
      <c r="P25" s="84"/>
      <c r="Q25" s="84"/>
      <c r="T25" s="183"/>
    </row>
    <row r="26" spans="1:20" s="85" customFormat="1" ht="11.25" x14ac:dyDescent="0.2">
      <c r="A26" s="14" t="s">
        <v>147</v>
      </c>
      <c r="B26" s="84">
        <v>805</v>
      </c>
      <c r="C26" s="84">
        <v>1281</v>
      </c>
      <c r="D26" s="84">
        <v>1203</v>
      </c>
      <c r="E26" s="203" t="s">
        <v>201</v>
      </c>
      <c r="F26" s="148">
        <v>22257</v>
      </c>
      <c r="G26" s="148">
        <v>24108</v>
      </c>
      <c r="H26" s="84">
        <v>-78</v>
      </c>
      <c r="I26" s="87">
        <v>-6.08899297423888</v>
      </c>
      <c r="J26" s="148">
        <v>1851</v>
      </c>
      <c r="K26" s="87">
        <v>8.3164847014422403</v>
      </c>
      <c r="M26" s="117"/>
      <c r="N26" s="117"/>
      <c r="O26" s="117"/>
      <c r="P26" s="84"/>
      <c r="Q26" s="84"/>
      <c r="T26" s="183"/>
    </row>
    <row r="27" spans="1:20" s="85" customFormat="1" ht="11.25" x14ac:dyDescent="0.2">
      <c r="A27" s="14" t="s">
        <v>148</v>
      </c>
      <c r="B27" s="84">
        <v>841</v>
      </c>
      <c r="C27" s="84">
        <v>1604</v>
      </c>
      <c r="D27" s="84">
        <v>1913</v>
      </c>
      <c r="E27" s="203" t="s">
        <v>201</v>
      </c>
      <c r="F27" s="148">
        <v>30923</v>
      </c>
      <c r="G27" s="148">
        <v>37506</v>
      </c>
      <c r="H27" s="84">
        <v>309</v>
      </c>
      <c r="I27" s="87">
        <v>19.2643391521197</v>
      </c>
      <c r="J27" s="148">
        <v>6583</v>
      </c>
      <c r="K27" s="87">
        <v>21.288361413834402</v>
      </c>
      <c r="M27" s="117"/>
      <c r="N27" s="117"/>
      <c r="O27" s="117"/>
      <c r="P27" s="84"/>
      <c r="Q27" s="84"/>
      <c r="T27" s="183"/>
    </row>
    <row r="28" spans="1:20" s="85" customFormat="1" ht="11.25" x14ac:dyDescent="0.2">
      <c r="A28" s="14" t="s">
        <v>149</v>
      </c>
      <c r="B28" s="84">
        <v>1241</v>
      </c>
      <c r="C28" s="84">
        <v>1744</v>
      </c>
      <c r="D28" s="84">
        <v>1569</v>
      </c>
      <c r="E28" s="203" t="s">
        <v>201</v>
      </c>
      <c r="F28" s="148">
        <v>24089</v>
      </c>
      <c r="G28" s="148">
        <v>25246</v>
      </c>
      <c r="H28" s="84">
        <v>-175</v>
      </c>
      <c r="I28" s="87">
        <v>-10.034403669724799</v>
      </c>
      <c r="J28" s="148">
        <v>1157</v>
      </c>
      <c r="K28" s="87">
        <v>4.8030221262817099</v>
      </c>
      <c r="M28" s="157"/>
      <c r="N28" s="157"/>
      <c r="O28" s="117"/>
      <c r="P28" s="84"/>
      <c r="Q28" s="84"/>
      <c r="T28" s="183"/>
    </row>
    <row r="29" spans="1:20" s="85" customFormat="1" ht="11.25" x14ac:dyDescent="0.2">
      <c r="A29" s="14" t="s">
        <v>150</v>
      </c>
      <c r="B29" s="84">
        <v>2130</v>
      </c>
      <c r="C29" s="84">
        <v>2627</v>
      </c>
      <c r="D29" s="84">
        <v>2513</v>
      </c>
      <c r="E29" s="203" t="s">
        <v>201</v>
      </c>
      <c r="F29" s="148">
        <v>48165</v>
      </c>
      <c r="G29" s="148">
        <v>50847</v>
      </c>
      <c r="H29" s="84">
        <v>-114</v>
      </c>
      <c r="I29" s="87">
        <v>-4.3395508184240601</v>
      </c>
      <c r="J29" s="148">
        <v>2682</v>
      </c>
      <c r="K29" s="87">
        <v>5.5683587667393297</v>
      </c>
      <c r="M29" s="117"/>
      <c r="N29" s="157"/>
      <c r="O29" s="117"/>
      <c r="P29" s="84"/>
      <c r="Q29" s="84"/>
      <c r="T29" s="183"/>
    </row>
    <row r="30" spans="1:20" s="85" customFormat="1" ht="11.25" x14ac:dyDescent="0.2">
      <c r="A30" s="14" t="s">
        <v>151</v>
      </c>
      <c r="B30" s="84">
        <v>801</v>
      </c>
      <c r="C30" s="84">
        <v>704</v>
      </c>
      <c r="D30" s="84">
        <v>1116</v>
      </c>
      <c r="E30" s="203" t="s">
        <v>201</v>
      </c>
      <c r="F30" s="148">
        <v>12071</v>
      </c>
      <c r="G30" s="148">
        <v>12798</v>
      </c>
      <c r="H30" s="84">
        <v>412</v>
      </c>
      <c r="I30" s="87">
        <v>58.522727272727302</v>
      </c>
      <c r="J30" s="148">
        <v>727</v>
      </c>
      <c r="K30" s="87">
        <v>6.0226990307348203</v>
      </c>
      <c r="M30" s="117"/>
      <c r="N30" s="117"/>
      <c r="O30" s="117"/>
      <c r="P30" s="84"/>
      <c r="Q30" s="84"/>
      <c r="T30" s="183"/>
    </row>
    <row r="31" spans="1:20" s="85" customFormat="1" ht="11.25" x14ac:dyDescent="0.2">
      <c r="A31" s="14" t="s">
        <v>152</v>
      </c>
      <c r="B31" s="84">
        <v>1182</v>
      </c>
      <c r="C31" s="84">
        <v>783</v>
      </c>
      <c r="D31" s="84">
        <v>1238</v>
      </c>
      <c r="E31" s="203" t="s">
        <v>201</v>
      </c>
      <c r="F31" s="148">
        <v>28121</v>
      </c>
      <c r="G31" s="148">
        <v>30060</v>
      </c>
      <c r="H31" s="84">
        <v>455</v>
      </c>
      <c r="I31" s="87">
        <v>58.109833971902901</v>
      </c>
      <c r="J31" s="148">
        <v>1939</v>
      </c>
      <c r="K31" s="87">
        <v>6.8952028732975403</v>
      </c>
      <c r="M31" s="117"/>
      <c r="N31" s="117"/>
      <c r="O31" s="117"/>
      <c r="P31" s="84"/>
      <c r="Q31" s="84"/>
      <c r="T31" s="183"/>
    </row>
    <row r="32" spans="1:20" s="85" customFormat="1" ht="11.25" x14ac:dyDescent="0.2">
      <c r="A32" s="153" t="s">
        <v>153</v>
      </c>
      <c r="B32" s="147">
        <v>6839</v>
      </c>
      <c r="C32" s="147">
        <v>7404</v>
      </c>
      <c r="D32" s="142">
        <v>9325</v>
      </c>
      <c r="E32" s="203" t="s">
        <v>201</v>
      </c>
      <c r="F32" s="147">
        <v>242043</v>
      </c>
      <c r="G32" s="147">
        <v>263278</v>
      </c>
      <c r="H32" s="142">
        <v>1921</v>
      </c>
      <c r="I32" s="155">
        <v>25.945434900054</v>
      </c>
      <c r="J32" s="147">
        <v>21235</v>
      </c>
      <c r="K32" s="155">
        <v>8.7732345079180192</v>
      </c>
      <c r="O32" s="86"/>
      <c r="P32" s="84"/>
      <c r="Q32" s="84"/>
      <c r="T32" s="183"/>
    </row>
    <row r="33" spans="1:20" s="85" customFormat="1" ht="11.25" x14ac:dyDescent="0.2">
      <c r="A33" s="14" t="s">
        <v>157</v>
      </c>
      <c r="B33" s="84">
        <v>369</v>
      </c>
      <c r="C33" s="84">
        <v>579</v>
      </c>
      <c r="D33" s="84">
        <v>768</v>
      </c>
      <c r="E33" s="203" t="s">
        <v>201</v>
      </c>
      <c r="F33" s="148">
        <v>17573</v>
      </c>
      <c r="G33" s="84">
        <v>17805</v>
      </c>
      <c r="H33" s="84">
        <v>189</v>
      </c>
      <c r="I33" s="87">
        <v>32.642487046632098</v>
      </c>
      <c r="J33" s="148">
        <v>232</v>
      </c>
      <c r="K33" s="87">
        <v>1.3202071359471901</v>
      </c>
      <c r="N33" s="157"/>
      <c r="O33" s="117"/>
      <c r="P33" s="84"/>
      <c r="Q33" s="84"/>
      <c r="T33" s="183"/>
    </row>
    <row r="34" spans="1:20" s="85" customFormat="1" ht="11.25" x14ac:dyDescent="0.2">
      <c r="A34" s="14" t="s">
        <v>159</v>
      </c>
      <c r="B34" s="84">
        <v>64</v>
      </c>
      <c r="C34" s="84">
        <v>345</v>
      </c>
      <c r="D34" s="84">
        <v>352</v>
      </c>
      <c r="E34" s="203" t="s">
        <v>201</v>
      </c>
      <c r="F34" s="148">
        <v>10658</v>
      </c>
      <c r="G34" s="84">
        <v>12334</v>
      </c>
      <c r="H34" s="84">
        <v>7</v>
      </c>
      <c r="I34" s="87">
        <v>2.02898550724638</v>
      </c>
      <c r="J34" s="148">
        <v>1676</v>
      </c>
      <c r="K34" s="87">
        <v>15.725276787389801</v>
      </c>
      <c r="N34" s="157"/>
      <c r="O34" s="117"/>
      <c r="P34" s="84"/>
      <c r="Q34" s="84"/>
      <c r="T34" s="183"/>
    </row>
    <row r="35" spans="1:20" s="85" customFormat="1" ht="11.25" x14ac:dyDescent="0.2">
      <c r="A35" s="14" t="s">
        <v>160</v>
      </c>
      <c r="B35" s="84">
        <v>388</v>
      </c>
      <c r="C35" s="84">
        <v>386</v>
      </c>
      <c r="D35" s="84">
        <v>560</v>
      </c>
      <c r="E35" s="203" t="s">
        <v>201</v>
      </c>
      <c r="F35" s="148">
        <v>18318</v>
      </c>
      <c r="G35" s="84">
        <v>21176</v>
      </c>
      <c r="H35" s="84">
        <v>174</v>
      </c>
      <c r="I35" s="87">
        <v>45.077720207253897</v>
      </c>
      <c r="J35" s="148">
        <v>2858</v>
      </c>
      <c r="K35" s="87">
        <v>15.602139971612599</v>
      </c>
      <c r="N35" s="157"/>
      <c r="O35" s="117"/>
      <c r="P35" s="84"/>
      <c r="Q35" s="84"/>
      <c r="T35" s="183"/>
    </row>
    <row r="36" spans="1:20" s="85" customFormat="1" ht="11.25" x14ac:dyDescent="0.2">
      <c r="A36" s="14" t="s">
        <v>161</v>
      </c>
      <c r="B36" s="84">
        <v>4294</v>
      </c>
      <c r="C36" s="84">
        <v>4246</v>
      </c>
      <c r="D36" s="84">
        <v>4907</v>
      </c>
      <c r="E36" s="203" t="s">
        <v>201</v>
      </c>
      <c r="F36" s="148">
        <v>120400</v>
      </c>
      <c r="G36" s="84">
        <v>124803</v>
      </c>
      <c r="H36" s="84">
        <v>661</v>
      </c>
      <c r="I36" s="87">
        <v>15.567593028732899</v>
      </c>
      <c r="J36" s="148">
        <v>4403</v>
      </c>
      <c r="K36" s="87">
        <v>3.6569767441860499</v>
      </c>
      <c r="N36" s="157"/>
      <c r="O36" s="117"/>
      <c r="P36" s="84"/>
      <c r="Q36" s="84"/>
      <c r="T36" s="183"/>
    </row>
    <row r="37" spans="1:20" s="85" customFormat="1" ht="11.25" x14ac:dyDescent="0.2">
      <c r="A37" s="14" t="s">
        <v>162</v>
      </c>
      <c r="B37" s="84">
        <v>245</v>
      </c>
      <c r="C37" s="84">
        <v>324</v>
      </c>
      <c r="D37" s="84">
        <v>358</v>
      </c>
      <c r="E37" s="203" t="s">
        <v>201</v>
      </c>
      <c r="F37" s="148">
        <v>9157</v>
      </c>
      <c r="G37" s="84">
        <v>10225</v>
      </c>
      <c r="H37" s="84">
        <v>34</v>
      </c>
      <c r="I37" s="87">
        <v>10.493827160493799</v>
      </c>
      <c r="J37" s="148">
        <v>1068</v>
      </c>
      <c r="K37" s="87">
        <v>11.663208474391199</v>
      </c>
      <c r="N37" s="157"/>
      <c r="O37" s="117"/>
      <c r="P37" s="84"/>
      <c r="Q37" s="84"/>
      <c r="T37" s="183"/>
    </row>
    <row r="38" spans="1:20" s="85" customFormat="1" ht="11.25" x14ac:dyDescent="0.2">
      <c r="A38" s="14" t="s">
        <v>163</v>
      </c>
      <c r="B38" s="84">
        <v>383</v>
      </c>
      <c r="C38" s="84">
        <v>362</v>
      </c>
      <c r="D38" s="84">
        <v>496</v>
      </c>
      <c r="E38" s="203" t="s">
        <v>201</v>
      </c>
      <c r="F38" s="148">
        <v>18536</v>
      </c>
      <c r="G38" s="84">
        <v>23021</v>
      </c>
      <c r="H38" s="84">
        <v>134</v>
      </c>
      <c r="I38" s="87">
        <v>37.016574585635396</v>
      </c>
      <c r="J38" s="148">
        <v>4485</v>
      </c>
      <c r="K38" s="87">
        <v>24.196158826068199</v>
      </c>
      <c r="N38" s="157"/>
      <c r="O38" s="117"/>
      <c r="P38" s="84"/>
      <c r="Q38" s="84"/>
      <c r="T38" s="183"/>
    </row>
    <row r="39" spans="1:20" s="85" customFormat="1" ht="11.25" x14ac:dyDescent="0.2">
      <c r="A39" s="14" t="s">
        <v>164</v>
      </c>
      <c r="B39" s="84">
        <v>244</v>
      </c>
      <c r="C39" s="84">
        <v>329</v>
      </c>
      <c r="D39" s="84">
        <v>331</v>
      </c>
      <c r="E39" s="203" t="s">
        <v>201</v>
      </c>
      <c r="F39" s="148">
        <v>8719</v>
      </c>
      <c r="G39" s="84">
        <v>8656</v>
      </c>
      <c r="H39" s="84">
        <v>2</v>
      </c>
      <c r="I39" s="87">
        <v>0.60790273556231</v>
      </c>
      <c r="J39" s="148">
        <v>-63</v>
      </c>
      <c r="K39" s="87">
        <v>-0.72255992659708701</v>
      </c>
      <c r="N39" s="157"/>
      <c r="O39" s="117"/>
      <c r="P39" s="84"/>
      <c r="Q39" s="84"/>
      <c r="T39" s="183"/>
    </row>
    <row r="40" spans="1:20" s="85" customFormat="1" ht="11.25" x14ac:dyDescent="0.2">
      <c r="A40" s="153" t="s">
        <v>167</v>
      </c>
      <c r="B40" s="142">
        <v>12608</v>
      </c>
      <c r="C40" s="142">
        <v>14491</v>
      </c>
      <c r="D40" s="142">
        <v>14084</v>
      </c>
      <c r="E40" s="298" t="s">
        <v>201</v>
      </c>
      <c r="F40" s="142">
        <v>260230</v>
      </c>
      <c r="G40" s="142">
        <v>278467</v>
      </c>
      <c r="H40" s="142">
        <v>-407</v>
      </c>
      <c r="I40" s="155">
        <v>-2.8086398454213</v>
      </c>
      <c r="J40" s="147">
        <v>18237</v>
      </c>
      <c r="K40" s="155">
        <v>7.0080313568766099</v>
      </c>
      <c r="N40" s="157"/>
      <c r="O40" s="117"/>
      <c r="P40" s="84"/>
      <c r="Q40" s="84"/>
      <c r="T40" s="183"/>
    </row>
    <row r="41" spans="1:20" s="85" customFormat="1" ht="11.25" x14ac:dyDescent="0.2">
      <c r="A41" s="14" t="s">
        <v>168</v>
      </c>
      <c r="B41" s="84">
        <v>262</v>
      </c>
      <c r="C41" s="84">
        <v>402</v>
      </c>
      <c r="D41" s="84">
        <v>330</v>
      </c>
      <c r="E41" s="203" t="s">
        <v>201</v>
      </c>
      <c r="F41" s="84">
        <v>5989</v>
      </c>
      <c r="G41" s="84">
        <v>6609</v>
      </c>
      <c r="H41" s="84">
        <v>-72</v>
      </c>
      <c r="I41" s="87">
        <v>-17.910447761194</v>
      </c>
      <c r="J41" s="148">
        <v>620</v>
      </c>
      <c r="K41" s="87">
        <v>10.3523125730506</v>
      </c>
      <c r="N41" s="157"/>
      <c r="O41" s="117"/>
      <c r="P41" s="84"/>
      <c r="Q41" s="84"/>
      <c r="T41" s="183"/>
    </row>
    <row r="42" spans="1:20" s="85" customFormat="1" ht="11.25" x14ac:dyDescent="0.2">
      <c r="A42" s="14" t="s">
        <v>170</v>
      </c>
      <c r="B42" s="84">
        <v>782</v>
      </c>
      <c r="C42" s="84">
        <v>1082</v>
      </c>
      <c r="D42" s="84">
        <v>1053</v>
      </c>
      <c r="E42" s="203" t="s">
        <v>201</v>
      </c>
      <c r="F42" s="84">
        <v>30369</v>
      </c>
      <c r="G42" s="84">
        <v>33876</v>
      </c>
      <c r="H42" s="84">
        <v>-29</v>
      </c>
      <c r="I42" s="87">
        <v>-2.6802218114602598</v>
      </c>
      <c r="J42" s="148">
        <v>3507</v>
      </c>
      <c r="K42" s="87">
        <v>11.547960090882199</v>
      </c>
      <c r="N42" s="157"/>
      <c r="O42" s="117"/>
      <c r="P42" s="84"/>
      <c r="Q42" s="84"/>
      <c r="T42" s="183"/>
    </row>
    <row r="43" spans="1:20" s="85" customFormat="1" ht="15" customHeight="1" x14ac:dyDescent="0.2">
      <c r="A43" s="28" t="s">
        <v>172</v>
      </c>
      <c r="B43" s="84">
        <v>10312</v>
      </c>
      <c r="C43" s="84">
        <v>11834</v>
      </c>
      <c r="D43" s="84">
        <v>11148</v>
      </c>
      <c r="E43" s="203" t="s">
        <v>201</v>
      </c>
      <c r="F43" s="84">
        <v>202303</v>
      </c>
      <c r="G43" s="84">
        <v>214990</v>
      </c>
      <c r="H43" s="84">
        <v>-686</v>
      </c>
      <c r="I43" s="87">
        <v>-5.7968565151259099</v>
      </c>
      <c r="J43" s="148">
        <v>12687</v>
      </c>
      <c r="K43" s="87">
        <v>6.2712861400967803</v>
      </c>
      <c r="N43" s="157"/>
      <c r="O43" s="157"/>
      <c r="P43" s="157"/>
      <c r="Q43" s="157"/>
    </row>
    <row r="44" spans="1:20" s="85" customFormat="1" ht="22.5" x14ac:dyDescent="0.2">
      <c r="A44" s="204" t="s">
        <v>173</v>
      </c>
      <c r="B44" s="142">
        <v>2317</v>
      </c>
      <c r="C44" s="142">
        <v>2654</v>
      </c>
      <c r="D44" s="142">
        <v>2834</v>
      </c>
      <c r="E44" s="203" t="s">
        <v>201</v>
      </c>
      <c r="F44" s="142">
        <v>41422</v>
      </c>
      <c r="G44" s="142">
        <v>46657</v>
      </c>
      <c r="H44" s="142">
        <v>180</v>
      </c>
      <c r="I44" s="155">
        <v>6.7822155237377499</v>
      </c>
      <c r="J44" s="147">
        <v>5235</v>
      </c>
      <c r="K44" s="155">
        <v>12.638211578388299</v>
      </c>
      <c r="N44" s="157"/>
      <c r="O44" s="117"/>
      <c r="P44" s="117"/>
      <c r="Q44" s="117"/>
    </row>
    <row r="45" spans="1:20" s="85" customFormat="1" ht="11.25" x14ac:dyDescent="0.2">
      <c r="A45" s="14" t="s">
        <v>176</v>
      </c>
      <c r="B45" s="84">
        <v>801</v>
      </c>
      <c r="C45" s="84">
        <v>1027</v>
      </c>
      <c r="D45" s="84">
        <v>859</v>
      </c>
      <c r="E45" s="203" t="s">
        <v>201</v>
      </c>
      <c r="F45" s="84">
        <v>16985</v>
      </c>
      <c r="G45" s="84">
        <v>17741</v>
      </c>
      <c r="H45" s="84">
        <v>-168</v>
      </c>
      <c r="I45" s="87">
        <v>-16.358325219084701</v>
      </c>
      <c r="J45" s="148">
        <v>756</v>
      </c>
      <c r="K45" s="87">
        <v>4.4509861642625799</v>
      </c>
      <c r="M45" s="213"/>
    </row>
    <row r="46" spans="1:20" s="85" customFormat="1" ht="11.25" x14ac:dyDescent="0.2">
      <c r="A46" s="153" t="s">
        <v>177</v>
      </c>
      <c r="B46" s="142">
        <v>10374</v>
      </c>
      <c r="C46" s="142">
        <v>10658</v>
      </c>
      <c r="D46" s="142">
        <v>8558</v>
      </c>
      <c r="E46" s="203" t="s">
        <v>201</v>
      </c>
      <c r="F46" s="142">
        <v>162555</v>
      </c>
      <c r="G46" s="142">
        <v>164157</v>
      </c>
      <c r="H46" s="214">
        <v>-2100</v>
      </c>
      <c r="I46" s="155">
        <v>-19.703509101144682</v>
      </c>
      <c r="J46" s="147">
        <v>1602</v>
      </c>
      <c r="K46" s="155">
        <v>0.98551259573682759</v>
      </c>
      <c r="M46" s="117"/>
      <c r="N46" s="117"/>
    </row>
    <row r="47" spans="1:20" s="85" customFormat="1" ht="11.25" x14ac:dyDescent="0.2">
      <c r="A47" s="153"/>
      <c r="B47" s="198"/>
      <c r="C47" s="198"/>
      <c r="D47" s="198"/>
      <c r="E47" s="203" t="s">
        <v>201</v>
      </c>
      <c r="F47" s="198"/>
      <c r="G47" s="198"/>
      <c r="H47" s="198"/>
      <c r="I47" s="198"/>
      <c r="J47" s="198"/>
      <c r="K47" s="198"/>
      <c r="M47" s="117"/>
      <c r="N47" s="117"/>
    </row>
    <row r="48" spans="1:20" s="151" customFormat="1" ht="11.25" x14ac:dyDescent="0.2">
      <c r="A48" s="184" t="s">
        <v>178</v>
      </c>
      <c r="B48" s="185">
        <v>156094</v>
      </c>
      <c r="C48" s="185">
        <v>167066</v>
      </c>
      <c r="D48" s="185">
        <v>174279</v>
      </c>
      <c r="E48" s="185">
        <v>2641197</v>
      </c>
      <c r="F48" s="149">
        <v>2849769</v>
      </c>
      <c r="G48" s="185">
        <v>3020007</v>
      </c>
      <c r="H48" s="185">
        <v>7213</v>
      </c>
      <c r="I48" s="186">
        <v>4.3174553769169099</v>
      </c>
      <c r="J48" s="187">
        <v>170238</v>
      </c>
      <c r="K48" s="186">
        <v>5.9737473458375003</v>
      </c>
    </row>
    <row r="49" spans="1:15" s="85" customFormat="1" ht="10.35" customHeight="1" x14ac:dyDescent="0.2">
      <c r="A49" s="289" t="s">
        <v>204</v>
      </c>
      <c r="B49" s="289"/>
      <c r="C49" s="289"/>
      <c r="D49" s="289"/>
      <c r="E49" s="289"/>
      <c r="F49" s="289"/>
      <c r="G49" s="289"/>
      <c r="H49" s="289"/>
      <c r="I49" s="289"/>
      <c r="J49" s="289"/>
      <c r="K49" s="289"/>
    </row>
    <row r="50" spans="1:15" s="85" customFormat="1" ht="10.35" customHeight="1" x14ac:dyDescent="0.2">
      <c r="A50" s="290" t="s">
        <v>179</v>
      </c>
      <c r="B50" s="290"/>
      <c r="C50" s="290"/>
      <c r="D50" s="290"/>
      <c r="E50" s="290"/>
      <c r="F50" s="290"/>
      <c r="G50" s="290"/>
      <c r="H50" s="290"/>
      <c r="I50" s="290"/>
      <c r="J50" s="290"/>
      <c r="K50" s="290"/>
    </row>
    <row r="51" spans="1:15" s="85" customFormat="1" ht="15" customHeight="1" x14ac:dyDescent="0.2">
      <c r="A51" s="291" t="s">
        <v>205</v>
      </c>
      <c r="B51" s="291"/>
      <c r="C51" s="291"/>
      <c r="D51" s="291"/>
      <c r="E51" s="291"/>
      <c r="F51" s="291"/>
      <c r="G51" s="291"/>
      <c r="H51" s="291"/>
      <c r="I51" s="291"/>
      <c r="J51" s="291"/>
      <c r="K51" s="291"/>
    </row>
    <row r="52" spans="1:15" s="85" customFormat="1" ht="11.25" x14ac:dyDescent="0.2">
      <c r="A52" s="292" t="s">
        <v>206</v>
      </c>
      <c r="B52" s="292"/>
      <c r="C52" s="292"/>
      <c r="D52" s="292"/>
      <c r="E52" s="292"/>
      <c r="F52" s="292"/>
      <c r="G52" s="292"/>
      <c r="H52" s="292"/>
      <c r="I52" s="292"/>
      <c r="J52" s="292"/>
      <c r="K52" s="292"/>
      <c r="L52" s="188"/>
      <c r="M52" s="188"/>
      <c r="N52" s="188"/>
      <c r="O52" s="188"/>
    </row>
    <row r="53" spans="1:15" x14ac:dyDescent="0.2">
      <c r="A53" s="252" t="s">
        <v>75</v>
      </c>
      <c r="B53" s="252"/>
      <c r="C53" s="252"/>
      <c r="D53" s="252"/>
      <c r="E53" s="252"/>
      <c r="F53" s="252"/>
      <c r="G53" s="252"/>
      <c r="H53" s="252"/>
      <c r="I53" s="252"/>
      <c r="J53" s="252"/>
      <c r="K53" s="252"/>
      <c r="L53" s="85"/>
      <c r="M53" s="85"/>
      <c r="N53" s="85"/>
      <c r="O53" s="85"/>
    </row>
    <row r="54" spans="1:15" ht="15" x14ac:dyDescent="0.25">
      <c r="E54" s="190"/>
      <c r="F54" s="190"/>
    </row>
  </sheetData>
  <mergeCells count="17">
    <mergeCell ref="C5:C6"/>
    <mergeCell ref="D5:D6"/>
    <mergeCell ref="E5:E6"/>
    <mergeCell ref="F5:F6"/>
    <mergeCell ref="G5:G6"/>
    <mergeCell ref="A53:K53"/>
    <mergeCell ref="H5:I5"/>
    <mergeCell ref="J5:K5"/>
    <mergeCell ref="A49:K49"/>
    <mergeCell ref="A50:K50"/>
    <mergeCell ref="A51:K51"/>
    <mergeCell ref="A52:K52"/>
    <mergeCell ref="A4:A6"/>
    <mergeCell ref="B4:D4"/>
    <mergeCell ref="E4:G4"/>
    <mergeCell ref="H4:K4"/>
    <mergeCell ref="B5:B6"/>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4"/>
  <sheetViews>
    <sheetView zoomScaleNormal="100" workbookViewId="0"/>
  </sheetViews>
  <sheetFormatPr defaultColWidth="10.6640625" defaultRowHeight="12" x14ac:dyDescent="0.2"/>
  <cols>
    <col min="1" max="1" width="27.1640625" style="189" customWidth="1"/>
    <col min="2" max="4" width="9.1640625" style="189" customWidth="1"/>
    <col min="5" max="7" width="10.1640625" style="189" customWidth="1"/>
    <col min="8" max="11" width="8.6640625" style="189" customWidth="1"/>
    <col min="12" max="16384" width="10.6640625" style="189"/>
  </cols>
  <sheetData>
    <row r="1" spans="1:13" s="175" customFormat="1" ht="12.75" customHeight="1" x14ac:dyDescent="0.2">
      <c r="A1" s="174" t="s">
        <v>207</v>
      </c>
    </row>
    <row r="2" spans="1:13" s="178" customFormat="1" ht="17.25" x14ac:dyDescent="0.25">
      <c r="A2" s="176" t="s">
        <v>198</v>
      </c>
      <c r="B2" s="176"/>
      <c r="C2" s="176"/>
      <c r="D2" s="176"/>
      <c r="E2" s="176"/>
      <c r="F2" s="176"/>
      <c r="G2" s="176"/>
      <c r="H2" s="176"/>
      <c r="I2" s="176"/>
      <c r="J2" s="176"/>
      <c r="K2" s="176"/>
    </row>
    <row r="3" spans="1:13" s="180" customFormat="1" ht="15" x14ac:dyDescent="0.2">
      <c r="A3" s="179" t="s">
        <v>208</v>
      </c>
      <c r="B3" s="179"/>
      <c r="C3" s="179"/>
      <c r="D3" s="179"/>
      <c r="E3" s="179"/>
      <c r="F3" s="179"/>
      <c r="G3" s="179"/>
      <c r="H3" s="179"/>
      <c r="I3" s="179"/>
      <c r="J3" s="179"/>
      <c r="K3" s="179"/>
    </row>
    <row r="4" spans="1:13" s="181" customFormat="1" ht="11.25" x14ac:dyDescent="0.2">
      <c r="A4" s="281" t="s">
        <v>185</v>
      </c>
      <c r="B4" s="286" t="s">
        <v>56</v>
      </c>
      <c r="C4" s="288" t="s">
        <v>125</v>
      </c>
      <c r="D4" s="287" t="s">
        <v>126</v>
      </c>
      <c r="E4" s="286" t="s">
        <v>60</v>
      </c>
      <c r="F4" s="288" t="s">
        <v>125</v>
      </c>
      <c r="G4" s="287" t="s">
        <v>126</v>
      </c>
      <c r="H4" s="286" t="s">
        <v>127</v>
      </c>
      <c r="I4" s="288"/>
      <c r="J4" s="288"/>
      <c r="K4" s="288"/>
    </row>
    <row r="5" spans="1:13" s="181" customFormat="1" ht="11.25" x14ac:dyDescent="0.2">
      <c r="A5" s="282"/>
      <c r="B5" s="284">
        <v>2016</v>
      </c>
      <c r="C5" s="284">
        <v>2017</v>
      </c>
      <c r="D5" s="284">
        <v>2018</v>
      </c>
      <c r="E5" s="284">
        <v>2016</v>
      </c>
      <c r="F5" s="284">
        <v>2017</v>
      </c>
      <c r="G5" s="284">
        <v>2018</v>
      </c>
      <c r="H5" s="286" t="s">
        <v>103</v>
      </c>
      <c r="I5" s="287"/>
      <c r="J5" s="286" t="s">
        <v>128</v>
      </c>
      <c r="K5" s="288"/>
    </row>
    <row r="6" spans="1:13" s="181" customFormat="1" ht="11.25" x14ac:dyDescent="0.2">
      <c r="A6" s="283"/>
      <c r="B6" s="285"/>
      <c r="C6" s="285"/>
      <c r="D6" s="285"/>
      <c r="E6" s="285"/>
      <c r="F6" s="285"/>
      <c r="G6" s="285"/>
      <c r="H6" s="150" t="s">
        <v>129</v>
      </c>
      <c r="I6" s="150" t="s">
        <v>130</v>
      </c>
      <c r="J6" s="150" t="s">
        <v>129</v>
      </c>
      <c r="K6" s="210" t="s">
        <v>130</v>
      </c>
    </row>
    <row r="7" spans="1:13" s="85" customFormat="1" ht="9" customHeight="1" x14ac:dyDescent="0.2">
      <c r="A7" s="293" t="s">
        <v>186</v>
      </c>
      <c r="B7" s="293"/>
      <c r="C7" s="293"/>
      <c r="D7" s="293"/>
      <c r="E7" s="293"/>
      <c r="F7" s="293"/>
      <c r="G7" s="293"/>
      <c r="H7" s="293"/>
      <c r="I7" s="293"/>
      <c r="J7" s="293"/>
      <c r="K7" s="293"/>
    </row>
    <row r="8" spans="1:13" s="85" customFormat="1" ht="11.25" hidden="1" x14ac:dyDescent="0.2">
      <c r="A8" s="196"/>
      <c r="B8" s="196"/>
      <c r="C8" s="196"/>
      <c r="D8" s="196"/>
      <c r="E8" s="196"/>
      <c r="F8" s="196"/>
      <c r="G8" s="196"/>
      <c r="H8" s="196"/>
      <c r="I8" s="196"/>
      <c r="J8" s="196"/>
      <c r="K8" s="196"/>
    </row>
    <row r="9" spans="1:13" s="85" customFormat="1" ht="11.25" x14ac:dyDescent="0.2">
      <c r="A9" s="28" t="s">
        <v>189</v>
      </c>
      <c r="B9" s="86">
        <v>19320</v>
      </c>
      <c r="C9" s="86">
        <v>21500</v>
      </c>
      <c r="D9" s="84">
        <v>24343</v>
      </c>
      <c r="E9" s="205" t="s">
        <v>201</v>
      </c>
      <c r="F9" s="84">
        <v>301740</v>
      </c>
      <c r="G9" s="84">
        <v>313185</v>
      </c>
      <c r="H9" s="84">
        <v>2843</v>
      </c>
      <c r="I9" s="87">
        <v>13.2232558139535</v>
      </c>
      <c r="J9" s="84">
        <v>11445</v>
      </c>
      <c r="K9" s="87">
        <v>3.7930005965400699</v>
      </c>
    </row>
    <row r="10" spans="1:13" s="85" customFormat="1" ht="11.25" x14ac:dyDescent="0.2">
      <c r="A10" s="28" t="s">
        <v>190</v>
      </c>
      <c r="B10" s="86">
        <v>1980</v>
      </c>
      <c r="C10" s="86">
        <v>2600</v>
      </c>
      <c r="D10" s="84">
        <v>4488</v>
      </c>
      <c r="E10" s="205" t="s">
        <v>201</v>
      </c>
      <c r="F10" s="84">
        <v>29960</v>
      </c>
      <c r="G10" s="84">
        <v>36699</v>
      </c>
      <c r="H10" s="84">
        <v>1888</v>
      </c>
      <c r="I10" s="87">
        <v>72.615384615384599</v>
      </c>
      <c r="J10" s="84">
        <v>6739</v>
      </c>
      <c r="K10" s="87">
        <v>22.493324432576799</v>
      </c>
      <c r="M10" s="151"/>
    </row>
    <row r="11" spans="1:13" s="85" customFormat="1" ht="11.25" x14ac:dyDescent="0.2">
      <c r="A11" s="28" t="s">
        <v>192</v>
      </c>
      <c r="B11" s="86">
        <v>124600</v>
      </c>
      <c r="C11" s="86">
        <v>132020</v>
      </c>
      <c r="D11" s="84">
        <v>133379</v>
      </c>
      <c r="E11" s="205" t="s">
        <v>201</v>
      </c>
      <c r="F11" s="84">
        <v>2370860</v>
      </c>
      <c r="G11" s="84">
        <v>2491223</v>
      </c>
      <c r="H11" s="84">
        <v>1359</v>
      </c>
      <c r="I11" s="87">
        <v>1.0293894864414499</v>
      </c>
      <c r="J11" s="84">
        <v>120363</v>
      </c>
      <c r="K11" s="87">
        <v>5.07676539314848</v>
      </c>
      <c r="M11" s="152"/>
    </row>
    <row r="12" spans="1:13" s="85" customFormat="1" ht="11.25" x14ac:dyDescent="0.2">
      <c r="A12" s="28" t="s">
        <v>193</v>
      </c>
      <c r="B12" s="86">
        <v>9757</v>
      </c>
      <c r="C12" s="86">
        <v>9540</v>
      </c>
      <c r="D12" s="84">
        <v>12068</v>
      </c>
      <c r="E12" s="205" t="s">
        <v>201</v>
      </c>
      <c r="F12" s="84">
        <v>140125</v>
      </c>
      <c r="G12" s="84">
        <v>176112</v>
      </c>
      <c r="H12" s="84">
        <v>2528</v>
      </c>
      <c r="I12" s="87">
        <v>26.4989517819706</v>
      </c>
      <c r="J12" s="84">
        <v>35987</v>
      </c>
      <c r="K12" s="87">
        <v>25.6820695807315</v>
      </c>
      <c r="M12" s="152"/>
    </row>
    <row r="13" spans="1:13" s="85" customFormat="1" ht="11.25" x14ac:dyDescent="0.2">
      <c r="A13" s="153" t="s">
        <v>178</v>
      </c>
      <c r="B13" s="142">
        <v>156094</v>
      </c>
      <c r="C13" s="142">
        <v>167066</v>
      </c>
      <c r="D13" s="154">
        <v>174279</v>
      </c>
      <c r="E13" s="142">
        <v>2641197</v>
      </c>
      <c r="F13" s="147">
        <v>2849769</v>
      </c>
      <c r="G13" s="191">
        <v>3020007</v>
      </c>
      <c r="H13" s="142">
        <v>7213</v>
      </c>
      <c r="I13" s="155">
        <v>4.3174553769169099</v>
      </c>
      <c r="J13" s="142">
        <v>170238</v>
      </c>
      <c r="K13" s="155">
        <v>5.9737473458375003</v>
      </c>
      <c r="M13" s="156"/>
    </row>
    <row r="14" spans="1:13" s="85" customFormat="1" ht="11.25" x14ac:dyDescent="0.2">
      <c r="A14" s="293" t="s">
        <v>209</v>
      </c>
      <c r="B14" s="293"/>
      <c r="C14" s="293"/>
      <c r="D14" s="293"/>
      <c r="E14" s="293"/>
      <c r="F14" s="293"/>
      <c r="G14" s="293"/>
      <c r="H14" s="293"/>
      <c r="I14" s="293"/>
      <c r="J14" s="293"/>
      <c r="K14" s="293"/>
      <c r="M14" s="156"/>
    </row>
    <row r="15" spans="1:13" s="85" customFormat="1" ht="11.25" hidden="1" x14ac:dyDescent="0.2">
      <c r="A15" s="196"/>
      <c r="B15" s="196"/>
      <c r="C15" s="196"/>
      <c r="D15" s="196"/>
      <c r="E15" s="196"/>
      <c r="F15" s="196"/>
      <c r="G15" s="196"/>
      <c r="H15" s="196"/>
      <c r="I15" s="196"/>
      <c r="J15" s="196"/>
      <c r="K15" s="196"/>
    </row>
    <row r="16" spans="1:13" s="85" customFormat="1" ht="11.25" x14ac:dyDescent="0.2">
      <c r="A16" t="s">
        <v>132</v>
      </c>
      <c r="B16" s="117">
        <v>11020</v>
      </c>
      <c r="C16" s="117">
        <v>12740</v>
      </c>
      <c r="D16" s="105">
        <v>13696</v>
      </c>
      <c r="E16" s="205" t="s">
        <v>201</v>
      </c>
      <c r="F16" s="117">
        <v>175820</v>
      </c>
      <c r="G16" s="105">
        <v>181249</v>
      </c>
      <c r="H16" s="84">
        <v>956</v>
      </c>
      <c r="I16" s="87">
        <v>7.5039246467817904</v>
      </c>
      <c r="J16" s="84">
        <v>5429</v>
      </c>
      <c r="K16" s="87">
        <v>3.0878170856557801</v>
      </c>
      <c r="M16" s="156"/>
    </row>
    <row r="17" spans="1:13" s="85" customFormat="1" ht="11.25" x14ac:dyDescent="0.2">
      <c r="A17" t="s">
        <v>172</v>
      </c>
      <c r="B17" s="117">
        <v>1200</v>
      </c>
      <c r="C17" s="117">
        <v>1460</v>
      </c>
      <c r="D17" s="105">
        <v>1935</v>
      </c>
      <c r="E17" s="205" t="s">
        <v>201</v>
      </c>
      <c r="F17" s="117">
        <v>21340</v>
      </c>
      <c r="G17" s="105">
        <v>22533</v>
      </c>
      <c r="H17" s="84">
        <v>475</v>
      </c>
      <c r="I17" s="87">
        <v>32.5342465753425</v>
      </c>
      <c r="J17" s="84">
        <v>1193</v>
      </c>
      <c r="K17" s="87">
        <v>5.5904404873477</v>
      </c>
      <c r="M17" s="156"/>
    </row>
    <row r="18" spans="1:13" s="85" customFormat="1" ht="11.25" x14ac:dyDescent="0.2">
      <c r="A18" t="s">
        <v>141</v>
      </c>
      <c r="B18" s="117">
        <v>980</v>
      </c>
      <c r="C18" s="117">
        <v>1260</v>
      </c>
      <c r="D18" s="105">
        <v>1308</v>
      </c>
      <c r="E18" s="205" t="s">
        <v>201</v>
      </c>
      <c r="F18" s="117">
        <v>17060</v>
      </c>
      <c r="G18" s="105">
        <v>18158</v>
      </c>
      <c r="H18" s="84">
        <v>48</v>
      </c>
      <c r="I18" s="87">
        <v>3.8095238095238102</v>
      </c>
      <c r="J18" s="84">
        <v>1098</v>
      </c>
      <c r="K18" s="87">
        <v>6.4361078546307198</v>
      </c>
      <c r="M18" s="156"/>
    </row>
    <row r="19" spans="1:13" s="85" customFormat="1" ht="11.25" x14ac:dyDescent="0.2">
      <c r="A19" t="s">
        <v>134</v>
      </c>
      <c r="B19" s="157">
        <v>540</v>
      </c>
      <c r="C19" s="117">
        <v>600</v>
      </c>
      <c r="D19" s="105">
        <v>634</v>
      </c>
      <c r="E19" s="205" t="s">
        <v>201</v>
      </c>
      <c r="F19" s="117">
        <v>9480</v>
      </c>
      <c r="G19" s="105">
        <v>9052</v>
      </c>
      <c r="H19" s="84">
        <v>34</v>
      </c>
      <c r="I19" s="87">
        <v>5.6666666666666696</v>
      </c>
      <c r="J19" s="84">
        <v>-428</v>
      </c>
      <c r="K19" s="87">
        <v>-4.5147679324894501</v>
      </c>
      <c r="M19" s="156"/>
    </row>
    <row r="20" spans="1:13" s="85" customFormat="1" ht="11.25" x14ac:dyDescent="0.2">
      <c r="A20" t="s">
        <v>161</v>
      </c>
      <c r="B20" s="157">
        <v>460</v>
      </c>
      <c r="C20" s="157">
        <v>480</v>
      </c>
      <c r="D20" s="105">
        <v>586</v>
      </c>
      <c r="E20" s="205" t="s">
        <v>201</v>
      </c>
      <c r="F20" s="117">
        <v>7240</v>
      </c>
      <c r="G20" s="105">
        <v>7146</v>
      </c>
      <c r="H20" s="84">
        <v>106</v>
      </c>
      <c r="I20" s="87">
        <v>22.0833333333333</v>
      </c>
      <c r="J20" s="84">
        <v>-94</v>
      </c>
      <c r="K20" s="87">
        <v>-1.29834254143646</v>
      </c>
      <c r="M20" s="156"/>
    </row>
    <row r="21" spans="1:13" s="85" customFormat="1" ht="11.25" x14ac:dyDescent="0.2">
      <c r="A21" t="s">
        <v>149</v>
      </c>
      <c r="B21" s="157">
        <v>380</v>
      </c>
      <c r="C21" s="157">
        <v>420</v>
      </c>
      <c r="D21" s="105">
        <v>453</v>
      </c>
      <c r="E21" s="205" t="s">
        <v>201</v>
      </c>
      <c r="F21" s="117">
        <v>5620</v>
      </c>
      <c r="G21" s="105">
        <v>6587</v>
      </c>
      <c r="H21" s="84">
        <v>33</v>
      </c>
      <c r="I21" s="87">
        <v>7.8571428571428603</v>
      </c>
      <c r="J21" s="84">
        <v>967</v>
      </c>
      <c r="K21" s="87">
        <v>17.206405693950199</v>
      </c>
      <c r="M21" s="136"/>
    </row>
    <row r="22" spans="1:13" s="85" customFormat="1" ht="11.25" x14ac:dyDescent="0.2">
      <c r="A22" t="s">
        <v>145</v>
      </c>
      <c r="B22" s="157">
        <v>320</v>
      </c>
      <c r="C22" s="157">
        <v>400</v>
      </c>
      <c r="D22" s="105">
        <v>402</v>
      </c>
      <c r="E22" s="205" t="s">
        <v>201</v>
      </c>
      <c r="F22" s="117">
        <v>5240</v>
      </c>
      <c r="G22" s="105">
        <v>5243</v>
      </c>
      <c r="H22" s="84">
        <v>2</v>
      </c>
      <c r="I22" s="87">
        <v>0.5</v>
      </c>
      <c r="J22" s="84">
        <v>3</v>
      </c>
      <c r="K22" s="87">
        <v>5.7251908396946598E-2</v>
      </c>
      <c r="M22" s="136"/>
    </row>
    <row r="23" spans="1:13" s="85" customFormat="1" ht="11.25" x14ac:dyDescent="0.2">
      <c r="A23" t="s">
        <v>210</v>
      </c>
      <c r="B23">
        <v>340</v>
      </c>
      <c r="C23">
        <v>440</v>
      </c>
      <c r="D23" s="105">
        <v>254</v>
      </c>
      <c r="E23" s="205" t="s">
        <v>201</v>
      </c>
      <c r="F23" s="117">
        <v>3180</v>
      </c>
      <c r="G23" s="105">
        <v>3671</v>
      </c>
      <c r="H23" s="84">
        <v>-186</v>
      </c>
      <c r="I23" s="87">
        <v>-42.272727272727302</v>
      </c>
      <c r="J23" s="84">
        <v>491</v>
      </c>
      <c r="K23" s="87">
        <v>15.440251572327</v>
      </c>
      <c r="M23" s="136"/>
    </row>
    <row r="24" spans="1:13" s="85" customFormat="1" ht="11.25" x14ac:dyDescent="0.2">
      <c r="A24" t="s">
        <v>142</v>
      </c>
      <c r="B24" s="157">
        <v>220</v>
      </c>
      <c r="C24" s="157">
        <v>180</v>
      </c>
      <c r="D24" s="105">
        <v>300</v>
      </c>
      <c r="E24" s="205" t="s">
        <v>201</v>
      </c>
      <c r="F24" s="117">
        <v>3620</v>
      </c>
      <c r="G24" s="105">
        <v>3465</v>
      </c>
      <c r="H24" s="84">
        <v>120</v>
      </c>
      <c r="I24" s="87">
        <v>66.6666666666667</v>
      </c>
      <c r="J24" s="84">
        <v>-155</v>
      </c>
      <c r="K24" s="87">
        <v>-4.2817679558011097</v>
      </c>
      <c r="M24" s="136"/>
    </row>
    <row r="25" spans="1:13" s="85" customFormat="1" ht="11.25" x14ac:dyDescent="0.2">
      <c r="A25" t="s">
        <v>139</v>
      </c>
      <c r="B25" s="157">
        <v>320</v>
      </c>
      <c r="C25" s="157">
        <v>180</v>
      </c>
      <c r="D25" s="105">
        <v>260</v>
      </c>
      <c r="E25" s="205" t="s">
        <v>201</v>
      </c>
      <c r="F25" s="117">
        <v>3340</v>
      </c>
      <c r="G25" s="105">
        <v>3319</v>
      </c>
      <c r="H25" s="84">
        <v>80</v>
      </c>
      <c r="I25" s="87">
        <v>44.4444444444444</v>
      </c>
      <c r="J25" s="84">
        <v>-21</v>
      </c>
      <c r="K25" s="87">
        <v>-0.62874251497005995</v>
      </c>
      <c r="M25" s="136"/>
    </row>
    <row r="26" spans="1:13" s="85" customFormat="1" ht="11.25" x14ac:dyDescent="0.2">
      <c r="A26" t="s">
        <v>157</v>
      </c>
      <c r="B26" s="157">
        <v>100</v>
      </c>
      <c r="C26" s="157">
        <v>160</v>
      </c>
      <c r="D26" s="105">
        <v>171</v>
      </c>
      <c r="E26" s="205" t="s">
        <v>201</v>
      </c>
      <c r="F26" s="117">
        <v>3580</v>
      </c>
      <c r="G26" s="105">
        <v>3157</v>
      </c>
      <c r="H26" s="84">
        <v>11</v>
      </c>
      <c r="I26" s="87">
        <v>6.875</v>
      </c>
      <c r="J26" s="84">
        <v>-423</v>
      </c>
      <c r="K26" s="87">
        <v>-11.8156424581006</v>
      </c>
      <c r="M26" s="136"/>
    </row>
    <row r="27" spans="1:13" s="85" customFormat="1" ht="11.25" x14ac:dyDescent="0.2">
      <c r="A27" t="s">
        <v>150</v>
      </c>
      <c r="B27" s="157">
        <v>200</v>
      </c>
      <c r="C27" s="157">
        <v>80</v>
      </c>
      <c r="D27" s="105">
        <v>287</v>
      </c>
      <c r="E27" s="205" t="s">
        <v>201</v>
      </c>
      <c r="F27" s="117">
        <v>2780</v>
      </c>
      <c r="G27" s="105">
        <v>3111</v>
      </c>
      <c r="H27" s="84">
        <v>207</v>
      </c>
      <c r="I27" s="87">
        <v>258.75</v>
      </c>
      <c r="J27" s="84">
        <v>331</v>
      </c>
      <c r="K27" s="87">
        <v>11.906474820143901</v>
      </c>
      <c r="M27" s="136"/>
    </row>
    <row r="28" spans="1:13" s="85" customFormat="1" ht="11.25" x14ac:dyDescent="0.2">
      <c r="A28" t="s">
        <v>147</v>
      </c>
      <c r="B28" s="157">
        <v>140</v>
      </c>
      <c r="C28" s="157">
        <v>180</v>
      </c>
      <c r="D28" s="105">
        <v>155</v>
      </c>
      <c r="E28" s="205" t="s">
        <v>201</v>
      </c>
      <c r="F28" s="117">
        <v>2360</v>
      </c>
      <c r="G28" s="105">
        <v>2661</v>
      </c>
      <c r="H28" s="84">
        <v>-25</v>
      </c>
      <c r="I28" s="87">
        <v>-13.8888888888889</v>
      </c>
      <c r="J28" s="84">
        <v>301</v>
      </c>
      <c r="K28" s="87">
        <v>12.754237288135601</v>
      </c>
      <c r="M28" s="136"/>
    </row>
    <row r="29" spans="1:13" s="85" customFormat="1" ht="11.25" x14ac:dyDescent="0.2">
      <c r="A29" t="s">
        <v>144</v>
      </c>
      <c r="B29" s="157">
        <v>140</v>
      </c>
      <c r="C29" s="157">
        <v>160</v>
      </c>
      <c r="D29" s="105">
        <v>238</v>
      </c>
      <c r="E29" s="205" t="s">
        <v>201</v>
      </c>
      <c r="F29" s="117">
        <v>2120</v>
      </c>
      <c r="G29" s="105">
        <v>2550</v>
      </c>
      <c r="H29" s="84">
        <v>78</v>
      </c>
      <c r="I29" s="87">
        <v>48.75</v>
      </c>
      <c r="J29" s="84">
        <v>430</v>
      </c>
      <c r="K29" s="87">
        <v>20.2830188679245</v>
      </c>
      <c r="M29" s="136"/>
    </row>
    <row r="30" spans="1:13" s="85" customFormat="1" ht="11.25" x14ac:dyDescent="0.2">
      <c r="A30" t="s">
        <v>143</v>
      </c>
      <c r="B30" s="157">
        <v>200</v>
      </c>
      <c r="C30" s="157">
        <v>260</v>
      </c>
      <c r="D30" s="105">
        <v>175</v>
      </c>
      <c r="E30" s="205" t="s">
        <v>201</v>
      </c>
      <c r="F30" s="117">
        <v>2420</v>
      </c>
      <c r="G30" s="105">
        <v>2375</v>
      </c>
      <c r="H30" s="84">
        <v>-85</v>
      </c>
      <c r="I30" s="87">
        <v>-32.692307692307701</v>
      </c>
      <c r="J30" s="84">
        <v>-45</v>
      </c>
      <c r="K30" s="87">
        <v>-1.8595041322314101</v>
      </c>
      <c r="M30" s="136"/>
    </row>
    <row r="31" spans="1:13" s="85" customFormat="1" ht="11.25" x14ac:dyDescent="0.2">
      <c r="A31" t="s">
        <v>170</v>
      </c>
      <c r="B31" s="157">
        <v>80</v>
      </c>
      <c r="C31" s="157">
        <v>280</v>
      </c>
      <c r="D31" s="105">
        <v>184</v>
      </c>
      <c r="E31" s="205" t="s">
        <v>201</v>
      </c>
      <c r="F31" s="117">
        <v>1820</v>
      </c>
      <c r="G31" s="105">
        <v>2227</v>
      </c>
      <c r="H31" s="84">
        <v>-96</v>
      </c>
      <c r="I31" s="87">
        <v>-34.285714285714299</v>
      </c>
      <c r="J31" s="84">
        <v>407</v>
      </c>
      <c r="K31" s="87">
        <v>22.3626373626374</v>
      </c>
      <c r="M31" s="136"/>
    </row>
    <row r="32" spans="1:13" s="85" customFormat="1" ht="11.25" x14ac:dyDescent="0.2">
      <c r="A32" t="s">
        <v>133</v>
      </c>
      <c r="B32" s="157">
        <v>60</v>
      </c>
      <c r="C32" s="157">
        <v>180</v>
      </c>
      <c r="D32" s="105">
        <v>237</v>
      </c>
      <c r="E32" s="205" t="s">
        <v>201</v>
      </c>
      <c r="F32" s="117">
        <v>2160</v>
      </c>
      <c r="G32" s="105">
        <v>2222</v>
      </c>
      <c r="H32" s="84">
        <v>57</v>
      </c>
      <c r="I32" s="87">
        <v>31.6666666666667</v>
      </c>
      <c r="J32" s="84">
        <v>62</v>
      </c>
      <c r="K32" s="87">
        <v>2.8703703703703698</v>
      </c>
      <c r="M32" s="136"/>
    </row>
    <row r="33" spans="1:13" s="85" customFormat="1" ht="11.25" x14ac:dyDescent="0.2">
      <c r="A33" t="s">
        <v>146</v>
      </c>
      <c r="B33" s="157">
        <v>200</v>
      </c>
      <c r="C33" s="157">
        <v>140</v>
      </c>
      <c r="D33" s="105">
        <v>158</v>
      </c>
      <c r="E33" s="205" t="s">
        <v>201</v>
      </c>
      <c r="F33" s="117">
        <v>1460</v>
      </c>
      <c r="G33" s="105">
        <v>2007</v>
      </c>
      <c r="H33" s="84">
        <v>18</v>
      </c>
      <c r="I33" s="87">
        <v>12.8571428571429</v>
      </c>
      <c r="J33" s="84">
        <v>547</v>
      </c>
      <c r="K33" s="87">
        <v>37.4657534246575</v>
      </c>
      <c r="M33" s="136"/>
    </row>
    <row r="34" spans="1:13" s="85" customFormat="1" ht="11.25" x14ac:dyDescent="0.2">
      <c r="A34" t="s">
        <v>148</v>
      </c>
      <c r="B34" s="157">
        <v>80</v>
      </c>
      <c r="C34" s="157">
        <v>100</v>
      </c>
      <c r="D34" s="105">
        <v>141</v>
      </c>
      <c r="E34" s="205" t="s">
        <v>201</v>
      </c>
      <c r="F34" s="117">
        <v>1580</v>
      </c>
      <c r="G34" s="105">
        <v>1946</v>
      </c>
      <c r="H34" s="84">
        <v>41</v>
      </c>
      <c r="I34" s="87">
        <v>41</v>
      </c>
      <c r="J34" s="84">
        <v>366</v>
      </c>
      <c r="K34" s="87">
        <v>23.164556962025301</v>
      </c>
      <c r="M34" s="136"/>
    </row>
    <row r="35" spans="1:13" s="85" customFormat="1" ht="11.25" x14ac:dyDescent="0.2">
      <c r="A35" t="s">
        <v>137</v>
      </c>
      <c r="B35" s="157">
        <v>100</v>
      </c>
      <c r="C35" s="157">
        <v>100</v>
      </c>
      <c r="D35" s="158">
        <v>150</v>
      </c>
      <c r="E35" s="205" t="s">
        <v>201</v>
      </c>
      <c r="F35" s="117">
        <v>2200</v>
      </c>
      <c r="G35" s="105">
        <v>1865</v>
      </c>
      <c r="H35" s="84">
        <v>50</v>
      </c>
      <c r="I35" s="87">
        <v>50</v>
      </c>
      <c r="J35" s="84">
        <v>-335</v>
      </c>
      <c r="K35" s="87">
        <v>-15.2272727272727</v>
      </c>
      <c r="M35" s="136"/>
    </row>
    <row r="36" spans="1:13" s="85" customFormat="1" ht="11.25" x14ac:dyDescent="0.2">
      <c r="A36" t="s">
        <v>152</v>
      </c>
      <c r="B36" s="157">
        <v>100</v>
      </c>
      <c r="C36" s="157">
        <v>60</v>
      </c>
      <c r="D36" s="158">
        <v>136</v>
      </c>
      <c r="E36" s="205" t="s">
        <v>201</v>
      </c>
      <c r="F36" s="117">
        <v>1360</v>
      </c>
      <c r="G36" s="105">
        <v>1724</v>
      </c>
      <c r="H36" s="84">
        <v>76</v>
      </c>
      <c r="I36" s="87">
        <v>126.666666666667</v>
      </c>
      <c r="J36" s="84">
        <v>364</v>
      </c>
      <c r="K36" s="87">
        <v>26.764705882352899</v>
      </c>
      <c r="M36" s="136"/>
    </row>
    <row r="37" spans="1:13" s="85" customFormat="1" ht="11.25" x14ac:dyDescent="0.2">
      <c r="A37" t="s">
        <v>160</v>
      </c>
      <c r="B37" s="157">
        <v>100</v>
      </c>
      <c r="C37" s="157">
        <v>60</v>
      </c>
      <c r="D37" s="105">
        <v>96</v>
      </c>
      <c r="E37" s="205" t="s">
        <v>201</v>
      </c>
      <c r="F37" s="117">
        <v>1600</v>
      </c>
      <c r="G37" s="105">
        <v>1451</v>
      </c>
      <c r="H37" s="84">
        <v>36</v>
      </c>
      <c r="I37" s="87">
        <v>60</v>
      </c>
      <c r="J37" s="84">
        <v>-149</v>
      </c>
      <c r="K37" s="87">
        <v>-9.3125</v>
      </c>
      <c r="M37" s="136"/>
    </row>
    <row r="38" spans="1:13" s="85" customFormat="1" ht="11.25" x14ac:dyDescent="0.2">
      <c r="A38" t="s">
        <v>163</v>
      </c>
      <c r="B38" s="157">
        <v>40</v>
      </c>
      <c r="C38" s="157">
        <v>40</v>
      </c>
      <c r="D38" s="105">
        <v>59</v>
      </c>
      <c r="E38" s="205" t="s">
        <v>201</v>
      </c>
      <c r="F38" s="117">
        <v>1460</v>
      </c>
      <c r="G38" s="105">
        <v>1402</v>
      </c>
      <c r="H38" s="84">
        <v>19</v>
      </c>
      <c r="I38" s="87">
        <v>47.5</v>
      </c>
      <c r="J38" s="84">
        <v>-58</v>
      </c>
      <c r="K38" s="87">
        <v>-3.97260273972603</v>
      </c>
      <c r="M38" s="136"/>
    </row>
    <row r="39" spans="1:13" s="85" customFormat="1" ht="11.25" x14ac:dyDescent="0.2">
      <c r="A39" s="293" t="s">
        <v>211</v>
      </c>
      <c r="B39" s="293"/>
      <c r="C39" s="293"/>
      <c r="D39" s="293"/>
      <c r="E39" s="293"/>
      <c r="F39" s="293"/>
      <c r="G39" s="293"/>
      <c r="H39" s="293"/>
      <c r="I39" s="293"/>
      <c r="J39" s="293"/>
      <c r="K39" s="293"/>
      <c r="M39" s="136"/>
    </row>
    <row r="40" spans="1:13" s="85" customFormat="1" ht="0.4" customHeight="1" x14ac:dyDescent="0.2">
      <c r="A40" s="196"/>
      <c r="B40" s="196"/>
      <c r="C40" s="196"/>
      <c r="D40" s="196"/>
      <c r="E40" s="196"/>
      <c r="F40" s="196"/>
      <c r="G40" s="196"/>
      <c r="H40" s="196"/>
      <c r="I40" s="196"/>
      <c r="J40" s="196"/>
      <c r="K40" s="196"/>
    </row>
    <row r="41" spans="1:13" s="85" customFormat="1" ht="11.25" x14ac:dyDescent="0.2">
      <c r="A41" s="28" t="s">
        <v>132</v>
      </c>
      <c r="B41" s="84">
        <v>640</v>
      </c>
      <c r="C41" s="159">
        <v>980</v>
      </c>
      <c r="D41" s="84">
        <v>1430</v>
      </c>
      <c r="E41" s="205" t="s">
        <v>201</v>
      </c>
      <c r="F41" s="117">
        <v>10160</v>
      </c>
      <c r="G41" s="105">
        <v>12102</v>
      </c>
      <c r="H41" s="84">
        <v>450</v>
      </c>
      <c r="I41" s="87">
        <v>45.918367346938801</v>
      </c>
      <c r="J41" s="84">
        <v>1942</v>
      </c>
      <c r="K41" s="87">
        <v>19.114173228346498</v>
      </c>
      <c r="M41" s="136"/>
    </row>
    <row r="42" spans="1:13" s="85" customFormat="1" ht="11.25" x14ac:dyDescent="0.2">
      <c r="A42" s="28" t="s">
        <v>172</v>
      </c>
      <c r="B42" s="84">
        <v>220</v>
      </c>
      <c r="C42" s="160">
        <v>280</v>
      </c>
      <c r="D42" s="84">
        <v>675</v>
      </c>
      <c r="E42" s="205" t="s">
        <v>201</v>
      </c>
      <c r="F42" s="117">
        <v>3020</v>
      </c>
      <c r="G42" s="105">
        <v>3986</v>
      </c>
      <c r="H42" s="84">
        <v>395</v>
      </c>
      <c r="I42" s="87">
        <v>141.07142857142901</v>
      </c>
      <c r="J42" s="84">
        <v>966</v>
      </c>
      <c r="K42" s="87">
        <v>31.9867549668874</v>
      </c>
      <c r="M42" s="152"/>
    </row>
    <row r="43" spans="1:13" s="85" customFormat="1" ht="11.25" x14ac:dyDescent="0.2">
      <c r="A43" s="28" t="s">
        <v>141</v>
      </c>
      <c r="B43" s="84">
        <v>140</v>
      </c>
      <c r="C43" s="161">
        <v>200</v>
      </c>
      <c r="D43" s="84">
        <v>466</v>
      </c>
      <c r="E43" s="205" t="s">
        <v>201</v>
      </c>
      <c r="F43" s="117">
        <v>2600</v>
      </c>
      <c r="G43" s="105">
        <v>3668</v>
      </c>
      <c r="H43" s="84">
        <v>266</v>
      </c>
      <c r="I43" s="87">
        <v>133</v>
      </c>
      <c r="J43" s="84">
        <v>1068</v>
      </c>
      <c r="K43" s="87">
        <v>41.076923076923102</v>
      </c>
      <c r="M43" s="151"/>
    </row>
    <row r="44" spans="1:13" s="85" customFormat="1" ht="11.25" x14ac:dyDescent="0.2">
      <c r="A44" s="28" t="s">
        <v>145</v>
      </c>
      <c r="B44" s="84">
        <v>100</v>
      </c>
      <c r="C44" s="84">
        <v>100</v>
      </c>
      <c r="D44" s="84">
        <v>138</v>
      </c>
      <c r="E44" s="205" t="s">
        <v>201</v>
      </c>
      <c r="F44" s="117">
        <v>1260</v>
      </c>
      <c r="G44" s="105">
        <v>2081</v>
      </c>
      <c r="H44" s="84">
        <v>38</v>
      </c>
      <c r="I44" s="87">
        <v>38</v>
      </c>
      <c r="J44" s="84">
        <v>821</v>
      </c>
      <c r="K44" s="87">
        <v>65.158730158730194</v>
      </c>
      <c r="M44" s="151"/>
    </row>
    <row r="45" spans="1:13" s="85" customFormat="1" ht="11.25" x14ac:dyDescent="0.2">
      <c r="A45" s="28" t="s">
        <v>161</v>
      </c>
      <c r="B45" s="84">
        <v>140</v>
      </c>
      <c r="C45" s="84">
        <v>80</v>
      </c>
      <c r="D45" s="84">
        <v>179</v>
      </c>
      <c r="E45" s="205" t="s">
        <v>201</v>
      </c>
      <c r="F45" s="117">
        <v>1280</v>
      </c>
      <c r="G45" s="105">
        <v>1173</v>
      </c>
      <c r="H45" s="84">
        <v>99</v>
      </c>
      <c r="I45" s="87">
        <v>123.75</v>
      </c>
      <c r="J45" s="84">
        <v>-107</v>
      </c>
      <c r="K45" s="87">
        <v>-8.359375</v>
      </c>
      <c r="M45" s="151"/>
    </row>
    <row r="46" spans="1:13" s="85" customFormat="1" ht="11.25" x14ac:dyDescent="0.2">
      <c r="A46" s="28" t="s">
        <v>134</v>
      </c>
      <c r="B46" s="84">
        <v>40</v>
      </c>
      <c r="C46" s="84">
        <v>80</v>
      </c>
      <c r="D46" s="84">
        <v>113</v>
      </c>
      <c r="E46" s="205" t="s">
        <v>201</v>
      </c>
      <c r="F46" s="157">
        <v>780</v>
      </c>
      <c r="G46" s="105">
        <v>902</v>
      </c>
      <c r="H46" s="84">
        <v>33</v>
      </c>
      <c r="I46" s="168">
        <v>41.25</v>
      </c>
      <c r="J46" s="84">
        <v>122</v>
      </c>
      <c r="K46" s="87">
        <v>15.6410256410256</v>
      </c>
      <c r="M46" s="151"/>
    </row>
    <row r="47" spans="1:13" s="85" customFormat="1" ht="11.25" x14ac:dyDescent="0.2">
      <c r="A47" s="28" t="s">
        <v>163</v>
      </c>
      <c r="B47" s="84">
        <v>40</v>
      </c>
      <c r="C47" s="157">
        <v>20</v>
      </c>
      <c r="D47" s="84">
        <v>30</v>
      </c>
      <c r="E47" s="205" t="s">
        <v>201</v>
      </c>
      <c r="F47" s="157">
        <v>440</v>
      </c>
      <c r="G47" s="105">
        <v>899</v>
      </c>
      <c r="H47" s="84">
        <v>10</v>
      </c>
      <c r="I47" s="87">
        <v>50</v>
      </c>
      <c r="J47" s="84">
        <v>459</v>
      </c>
      <c r="K47" s="87">
        <v>104.318181818182</v>
      </c>
      <c r="M47" s="151"/>
    </row>
    <row r="48" spans="1:13" s="85" customFormat="1" ht="8.25" customHeight="1" x14ac:dyDescent="0.2">
      <c r="A48" s="293" t="s">
        <v>212</v>
      </c>
      <c r="B48" s="293"/>
      <c r="C48" s="293"/>
      <c r="D48" s="293"/>
      <c r="E48" s="293"/>
      <c r="F48" s="293"/>
      <c r="G48" s="293"/>
      <c r="H48" s="293"/>
      <c r="I48" s="293"/>
      <c r="J48" s="293"/>
      <c r="K48" s="293"/>
      <c r="M48" s="151"/>
    </row>
    <row r="49" spans="1:13" s="85" customFormat="1" ht="11.25" hidden="1" x14ac:dyDescent="0.2">
      <c r="A49" s="196"/>
      <c r="B49" s="196"/>
      <c r="C49" s="196"/>
      <c r="D49" s="196"/>
      <c r="E49" s="196"/>
      <c r="F49" s="196"/>
      <c r="G49" s="196"/>
      <c r="H49" s="196"/>
      <c r="I49" s="196"/>
      <c r="J49" s="196"/>
      <c r="K49" s="196"/>
    </row>
    <row r="50" spans="1:13" s="85" customFormat="1" ht="11.25" x14ac:dyDescent="0.2">
      <c r="A50" s="28" t="s">
        <v>132</v>
      </c>
      <c r="B50" s="84">
        <v>64500</v>
      </c>
      <c r="C50" s="105">
        <v>65420</v>
      </c>
      <c r="D50" s="84">
        <v>64325</v>
      </c>
      <c r="E50" s="205" t="s">
        <v>201</v>
      </c>
      <c r="F50" s="117">
        <v>1017680</v>
      </c>
      <c r="G50" s="105">
        <v>1008195</v>
      </c>
      <c r="H50" s="84">
        <v>-1095</v>
      </c>
      <c r="I50" s="87">
        <v>-1.6738000611433801</v>
      </c>
      <c r="J50" s="84">
        <v>-9485</v>
      </c>
      <c r="K50" s="87">
        <v>-0.93202185362785905</v>
      </c>
      <c r="M50" s="171"/>
    </row>
    <row r="51" spans="1:13" s="85" customFormat="1" ht="11.25" x14ac:dyDescent="0.2">
      <c r="A51" s="28" t="s">
        <v>172</v>
      </c>
      <c r="B51" s="84">
        <v>8820</v>
      </c>
      <c r="C51" s="105">
        <v>10000</v>
      </c>
      <c r="D51" s="84">
        <v>8154</v>
      </c>
      <c r="E51" s="205" t="s">
        <v>201</v>
      </c>
      <c r="F51" s="117">
        <v>176920</v>
      </c>
      <c r="G51" s="105">
        <v>185537</v>
      </c>
      <c r="H51" s="84">
        <v>-1846</v>
      </c>
      <c r="I51" s="87">
        <v>-18.46</v>
      </c>
      <c r="J51" s="84">
        <v>8617</v>
      </c>
      <c r="K51" s="87">
        <v>4.8705629663124599</v>
      </c>
      <c r="M51" s="171"/>
    </row>
    <row r="52" spans="1:13" s="85" customFormat="1" ht="11.25" x14ac:dyDescent="0.2">
      <c r="A52" s="28" t="s">
        <v>134</v>
      </c>
      <c r="B52" s="84">
        <v>7360</v>
      </c>
      <c r="C52" s="105">
        <v>8220</v>
      </c>
      <c r="D52" s="84">
        <v>8025</v>
      </c>
      <c r="E52" s="205" t="s">
        <v>201</v>
      </c>
      <c r="F52" s="117">
        <v>165680</v>
      </c>
      <c r="G52" s="105">
        <v>179558</v>
      </c>
      <c r="H52" s="84">
        <v>-195</v>
      </c>
      <c r="I52" s="87">
        <v>-2.3722627737226301</v>
      </c>
      <c r="J52" s="84">
        <v>13878</v>
      </c>
      <c r="K52" s="87">
        <v>8.3763882182520497</v>
      </c>
      <c r="M52" s="171"/>
    </row>
    <row r="53" spans="1:13" s="85" customFormat="1" ht="11.25" x14ac:dyDescent="0.2">
      <c r="A53" s="28" t="s">
        <v>161</v>
      </c>
      <c r="B53" s="84">
        <v>3560</v>
      </c>
      <c r="C53" s="105">
        <v>3500</v>
      </c>
      <c r="D53" s="84">
        <v>3868</v>
      </c>
      <c r="E53" s="205" t="s">
        <v>201</v>
      </c>
      <c r="F53" s="117">
        <v>110780</v>
      </c>
      <c r="G53" s="105">
        <v>114287</v>
      </c>
      <c r="H53" s="84">
        <v>368</v>
      </c>
      <c r="I53" s="87">
        <v>10.5142857142857</v>
      </c>
      <c r="J53" s="84">
        <v>3507</v>
      </c>
      <c r="K53" s="87">
        <v>3.1657338869832099</v>
      </c>
      <c r="M53" s="171"/>
    </row>
    <row r="54" spans="1:13" s="85" customFormat="1" ht="11.25" x14ac:dyDescent="0.2">
      <c r="A54" s="28" t="s">
        <v>133</v>
      </c>
      <c r="B54" s="84">
        <v>4180</v>
      </c>
      <c r="C54" s="105">
        <v>4980</v>
      </c>
      <c r="D54" s="84">
        <v>5420</v>
      </c>
      <c r="E54" s="205" t="s">
        <v>201</v>
      </c>
      <c r="F54" s="117">
        <v>96900</v>
      </c>
      <c r="G54" s="105">
        <v>103702</v>
      </c>
      <c r="H54" s="84">
        <v>440</v>
      </c>
      <c r="I54" s="87">
        <v>8.8353413654618507</v>
      </c>
      <c r="J54" s="84">
        <v>6802</v>
      </c>
      <c r="K54" s="87">
        <v>7.0196078431372504</v>
      </c>
      <c r="M54" s="171"/>
    </row>
    <row r="55" spans="1:13" s="85" customFormat="1" ht="11.25" x14ac:dyDescent="0.2">
      <c r="A55" s="28" t="s">
        <v>141</v>
      </c>
      <c r="B55" s="84">
        <v>4140</v>
      </c>
      <c r="C55" s="105">
        <v>4380</v>
      </c>
      <c r="D55" s="84">
        <v>4344</v>
      </c>
      <c r="E55" s="205" t="s">
        <v>201</v>
      </c>
      <c r="F55" s="117">
        <v>90580</v>
      </c>
      <c r="G55" s="105">
        <v>103248</v>
      </c>
      <c r="H55" s="84">
        <v>-36</v>
      </c>
      <c r="I55" s="87">
        <v>-0.82191780821917804</v>
      </c>
      <c r="J55" s="84">
        <v>12668</v>
      </c>
      <c r="K55" s="87">
        <v>13.985427246632799</v>
      </c>
      <c r="M55" s="171"/>
    </row>
    <row r="56" spans="1:13" s="85" customFormat="1" ht="11.25" x14ac:dyDescent="0.2">
      <c r="A56" s="28" t="s">
        <v>144</v>
      </c>
      <c r="B56" s="84">
        <v>4700</v>
      </c>
      <c r="C56" s="84">
        <v>5280</v>
      </c>
      <c r="D56" s="84">
        <v>5009</v>
      </c>
      <c r="E56" s="205" t="s">
        <v>201</v>
      </c>
      <c r="F56" s="117">
        <v>66000</v>
      </c>
      <c r="G56" s="105">
        <v>70448</v>
      </c>
      <c r="H56" s="84">
        <v>-271</v>
      </c>
      <c r="I56" s="87">
        <v>-5.1325757575757596</v>
      </c>
      <c r="J56" s="84">
        <v>4448</v>
      </c>
      <c r="K56" s="87">
        <v>6.7393939393939402</v>
      </c>
      <c r="M56" s="171"/>
    </row>
    <row r="57" spans="1:13" s="85" customFormat="1" ht="11.25" x14ac:dyDescent="0.2">
      <c r="A57" s="28" t="s">
        <v>143</v>
      </c>
      <c r="B57" s="84">
        <v>2020</v>
      </c>
      <c r="C57" s="84">
        <v>1120</v>
      </c>
      <c r="D57" s="84">
        <v>2333</v>
      </c>
      <c r="E57" s="205" t="s">
        <v>201</v>
      </c>
      <c r="F57" s="156">
        <v>47300</v>
      </c>
      <c r="G57" s="105">
        <v>63369</v>
      </c>
      <c r="H57" s="84">
        <v>1213</v>
      </c>
      <c r="I57" s="87">
        <v>108.303571428571</v>
      </c>
      <c r="J57" s="84">
        <v>16069</v>
      </c>
      <c r="K57" s="87">
        <v>33.972515856236797</v>
      </c>
      <c r="M57" s="171"/>
    </row>
    <row r="58" spans="1:13" s="85" customFormat="1" ht="11.25" x14ac:dyDescent="0.2">
      <c r="A58" s="162" t="s">
        <v>139</v>
      </c>
      <c r="B58" s="163">
        <v>2600</v>
      </c>
      <c r="C58" s="163">
        <v>3320</v>
      </c>
      <c r="D58" s="163">
        <v>3367</v>
      </c>
      <c r="E58" s="205" t="s">
        <v>201</v>
      </c>
      <c r="F58" s="164">
        <v>56160</v>
      </c>
      <c r="G58" s="165">
        <v>62400</v>
      </c>
      <c r="H58" s="163">
        <v>47</v>
      </c>
      <c r="I58" s="166">
        <v>1.4156626506024099</v>
      </c>
      <c r="J58" s="163">
        <v>6240</v>
      </c>
      <c r="K58" s="166">
        <v>11.1111111111111</v>
      </c>
      <c r="M58" s="171"/>
    </row>
    <row r="59" spans="1:13" s="85" customFormat="1" ht="10.35" customHeight="1" x14ac:dyDescent="0.2">
      <c r="A59" s="289" t="s">
        <v>204</v>
      </c>
      <c r="B59" s="289"/>
      <c r="C59" s="289"/>
      <c r="D59" s="289"/>
      <c r="E59" s="289"/>
      <c r="F59" s="289"/>
      <c r="G59" s="289"/>
      <c r="H59" s="289"/>
      <c r="I59" s="289"/>
      <c r="J59" s="289"/>
      <c r="K59" s="289"/>
      <c r="M59" s="151"/>
    </row>
    <row r="60" spans="1:13" s="85" customFormat="1" ht="10.35" customHeight="1" x14ac:dyDescent="0.2">
      <c r="A60" s="290" t="s">
        <v>179</v>
      </c>
      <c r="B60" s="290"/>
      <c r="C60" s="290"/>
      <c r="D60" s="290"/>
      <c r="E60" s="290"/>
      <c r="F60" s="290"/>
      <c r="G60" s="290"/>
      <c r="H60" s="290"/>
      <c r="I60" s="290"/>
      <c r="J60" s="290"/>
      <c r="K60" s="290"/>
      <c r="M60" s="151"/>
    </row>
    <row r="61" spans="1:13" s="85" customFormat="1" ht="15" customHeight="1" x14ac:dyDescent="0.2">
      <c r="A61" s="291" t="s">
        <v>205</v>
      </c>
      <c r="B61" s="291"/>
      <c r="C61" s="291"/>
      <c r="D61" s="291"/>
      <c r="E61" s="291"/>
      <c r="F61" s="291"/>
      <c r="G61" s="291"/>
      <c r="H61" s="291"/>
      <c r="I61" s="291"/>
      <c r="J61" s="291"/>
      <c r="K61" s="291"/>
      <c r="M61" s="151"/>
    </row>
    <row r="62" spans="1:13" x14ac:dyDescent="0.2">
      <c r="A62" s="292" t="s">
        <v>206</v>
      </c>
      <c r="B62" s="292"/>
      <c r="C62" s="292"/>
      <c r="D62" s="292"/>
      <c r="E62" s="292"/>
      <c r="F62" s="292"/>
      <c r="G62" s="292"/>
      <c r="H62" s="292"/>
      <c r="I62" s="292"/>
      <c r="J62" s="292"/>
      <c r="K62" s="292"/>
      <c r="M62" s="167"/>
    </row>
    <row r="63" spans="1:13" x14ac:dyDescent="0.2">
      <c r="A63" s="252" t="s">
        <v>75</v>
      </c>
      <c r="B63" s="252"/>
      <c r="C63" s="252"/>
      <c r="D63" s="252"/>
      <c r="E63" s="252"/>
      <c r="F63" s="252"/>
      <c r="G63" s="252"/>
      <c r="H63" s="252"/>
      <c r="I63" s="252"/>
      <c r="J63" s="252"/>
      <c r="K63" s="252"/>
      <c r="M63" s="167"/>
    </row>
    <row r="64" spans="1:13" x14ac:dyDescent="0.2">
      <c r="M64" s="167"/>
    </row>
  </sheetData>
  <mergeCells count="21">
    <mergeCell ref="A48:K48"/>
    <mergeCell ref="A4:A6"/>
    <mergeCell ref="B4:D4"/>
    <mergeCell ref="E4:G4"/>
    <mergeCell ref="H4:K4"/>
    <mergeCell ref="B5:B6"/>
    <mergeCell ref="C5:C6"/>
    <mergeCell ref="D5:D6"/>
    <mergeCell ref="E5:E6"/>
    <mergeCell ref="F5:F6"/>
    <mergeCell ref="G5:G6"/>
    <mergeCell ref="H5:I5"/>
    <mergeCell ref="J5:K5"/>
    <mergeCell ref="A7:K7"/>
    <mergeCell ref="A14:K14"/>
    <mergeCell ref="A39:K39"/>
    <mergeCell ref="A59:K59"/>
    <mergeCell ref="A60:K60"/>
    <mergeCell ref="A61:K61"/>
    <mergeCell ref="A62:K62"/>
    <mergeCell ref="A63:K63"/>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EFF3-A6CA-4634-8ED6-9B114EE4D56F}">
  <dimension ref="A1:T83"/>
  <sheetViews>
    <sheetView zoomScaleNormal="100" workbookViewId="0"/>
  </sheetViews>
  <sheetFormatPr defaultColWidth="10.6640625" defaultRowHeight="12" x14ac:dyDescent="0.2"/>
  <cols>
    <col min="1" max="1" width="25.5" style="77" customWidth="1"/>
    <col min="2" max="4" width="9.1640625" style="77" customWidth="1"/>
    <col min="5" max="7" width="10.1640625" style="77" customWidth="1"/>
    <col min="8" max="9" width="8.6640625" style="77" customWidth="1"/>
    <col min="10" max="10" width="10.83203125" style="77" customWidth="1"/>
    <col min="11" max="11" width="8.6640625" style="77" customWidth="1"/>
    <col min="12" max="16384" width="10.6640625" style="77"/>
  </cols>
  <sheetData>
    <row r="1" spans="1:15" s="70" customFormat="1" ht="12.75" customHeight="1" x14ac:dyDescent="0.2">
      <c r="A1" s="13" t="s">
        <v>213</v>
      </c>
    </row>
    <row r="2" spans="1:15" s="78" customFormat="1" ht="15.75" x14ac:dyDescent="0.25">
      <c r="A2" s="208" t="s">
        <v>8</v>
      </c>
      <c r="B2" s="208"/>
      <c r="C2" s="208"/>
      <c r="D2" s="208"/>
      <c r="E2" s="208"/>
      <c r="F2" s="208"/>
      <c r="G2" s="208"/>
      <c r="H2" s="208"/>
      <c r="I2" s="208"/>
      <c r="J2" s="208"/>
      <c r="K2" s="208"/>
    </row>
    <row r="3" spans="1:15" s="38" customFormat="1" ht="11.25" x14ac:dyDescent="0.2">
      <c r="A3" s="274" t="s">
        <v>214</v>
      </c>
      <c r="B3" s="270" t="s">
        <v>56</v>
      </c>
      <c r="C3" s="272"/>
      <c r="D3" s="271"/>
      <c r="E3" s="270" t="s">
        <v>60</v>
      </c>
      <c r="F3" s="272"/>
      <c r="G3" s="271"/>
      <c r="H3" s="270" t="s">
        <v>127</v>
      </c>
      <c r="I3" s="272"/>
      <c r="J3" s="272"/>
      <c r="K3" s="272"/>
      <c r="L3" s="172"/>
      <c r="M3" s="172"/>
      <c r="N3" s="172"/>
    </row>
    <row r="4" spans="1:15" s="38" customFormat="1" ht="11.25" x14ac:dyDescent="0.2">
      <c r="A4" s="275"/>
      <c r="B4" s="267">
        <v>2016</v>
      </c>
      <c r="C4" s="267">
        <v>2017</v>
      </c>
      <c r="D4" s="267">
        <v>2018</v>
      </c>
      <c r="E4" s="267">
        <v>2016</v>
      </c>
      <c r="F4" s="267">
        <v>2017</v>
      </c>
      <c r="G4" s="267">
        <v>2018</v>
      </c>
      <c r="H4" s="270" t="s">
        <v>103</v>
      </c>
      <c r="I4" s="271"/>
      <c r="J4" s="270" t="s">
        <v>128</v>
      </c>
      <c r="K4" s="272"/>
      <c r="L4" s="172"/>
      <c r="M4" s="172"/>
      <c r="N4" s="172"/>
    </row>
    <row r="5" spans="1:15" s="38" customFormat="1" ht="11.25" x14ac:dyDescent="0.2">
      <c r="A5" s="276"/>
      <c r="B5" s="268"/>
      <c r="C5" s="268"/>
      <c r="D5" s="268"/>
      <c r="E5" s="268"/>
      <c r="F5" s="268"/>
      <c r="G5" s="268"/>
      <c r="H5" s="39" t="s">
        <v>129</v>
      </c>
      <c r="I5" s="39" t="s">
        <v>130</v>
      </c>
      <c r="J5" s="39" t="s">
        <v>129</v>
      </c>
      <c r="K5" s="207" t="s">
        <v>130</v>
      </c>
      <c r="L5" s="172"/>
      <c r="M5" s="172"/>
      <c r="N5" s="172"/>
    </row>
    <row r="6" spans="1:15" s="104" customFormat="1" ht="11.25" x14ac:dyDescent="0.2">
      <c r="A6" s="296" t="s">
        <v>215</v>
      </c>
      <c r="B6" s="296"/>
      <c r="C6" s="296"/>
      <c r="D6" s="296"/>
      <c r="E6" s="296"/>
      <c r="F6" s="296"/>
      <c r="G6" s="296"/>
      <c r="H6" s="296"/>
      <c r="I6" s="296"/>
      <c r="J6" s="296"/>
      <c r="K6" s="296"/>
      <c r="L6" s="45"/>
      <c r="M6" s="45"/>
      <c r="N6" s="45"/>
    </row>
    <row r="7" spans="1:15" s="104" customFormat="1" ht="11.25" x14ac:dyDescent="0.2">
      <c r="A7" s="21" t="s">
        <v>216</v>
      </c>
      <c r="B7" s="22"/>
      <c r="C7" s="22"/>
      <c r="D7" s="22"/>
      <c r="E7" s="22"/>
      <c r="F7" s="29"/>
      <c r="G7" s="29"/>
      <c r="H7" s="22"/>
      <c r="I7" s="40"/>
      <c r="J7" s="22"/>
      <c r="K7" s="40"/>
      <c r="L7" s="294"/>
      <c r="M7" s="294"/>
      <c r="N7" s="294"/>
    </row>
    <row r="8" spans="1:15" s="104" customFormat="1" ht="11.25" x14ac:dyDescent="0.2">
      <c r="A8" s="23" t="s">
        <v>217</v>
      </c>
      <c r="B8" s="104">
        <v>64268</v>
      </c>
      <c r="C8" s="104">
        <v>65082</v>
      </c>
      <c r="D8" s="104">
        <v>67148</v>
      </c>
      <c r="E8" s="104">
        <v>297050</v>
      </c>
      <c r="F8" s="104">
        <v>315496</v>
      </c>
      <c r="G8" s="104">
        <v>334104</v>
      </c>
      <c r="H8" s="22">
        <v>2066</v>
      </c>
      <c r="I8" s="40">
        <v>3.1744568390645647</v>
      </c>
      <c r="J8" s="22">
        <v>18608</v>
      </c>
      <c r="K8" s="40">
        <v>5.8980145548596496</v>
      </c>
      <c r="L8" s="294"/>
      <c r="M8" s="294"/>
      <c r="N8" s="294"/>
      <c r="O8" s="76"/>
    </row>
    <row r="9" spans="1:15" s="104" customFormat="1" ht="11.25" x14ac:dyDescent="0.2">
      <c r="A9" s="23" t="s">
        <v>218</v>
      </c>
      <c r="B9" s="104">
        <v>58893</v>
      </c>
      <c r="C9" s="104">
        <v>59041</v>
      </c>
      <c r="D9" s="104">
        <v>59661</v>
      </c>
      <c r="E9" s="104">
        <v>419789</v>
      </c>
      <c r="F9" s="104">
        <v>433255</v>
      </c>
      <c r="G9" s="104">
        <v>428998</v>
      </c>
      <c r="H9" s="22">
        <v>620</v>
      </c>
      <c r="I9" s="40">
        <v>1.0501177148083536</v>
      </c>
      <c r="J9" s="22">
        <v>-4257</v>
      </c>
      <c r="K9" s="40">
        <v>-0.9825622324035499</v>
      </c>
      <c r="L9" s="45"/>
      <c r="M9" s="45"/>
      <c r="N9" s="45"/>
    </row>
    <row r="10" spans="1:15" s="104" customFormat="1" ht="11.25" x14ac:dyDescent="0.2">
      <c r="A10" s="23" t="s">
        <v>219</v>
      </c>
      <c r="B10" s="104">
        <v>101984</v>
      </c>
      <c r="C10" s="104">
        <v>105376</v>
      </c>
      <c r="D10" s="104">
        <v>108843</v>
      </c>
      <c r="E10" s="104">
        <v>709935</v>
      </c>
      <c r="F10" s="104">
        <v>758126</v>
      </c>
      <c r="G10" s="104">
        <v>785011</v>
      </c>
      <c r="H10" s="22">
        <v>3467</v>
      </c>
      <c r="I10" s="40">
        <v>3.2901229881566962</v>
      </c>
      <c r="J10" s="22">
        <v>26885</v>
      </c>
      <c r="K10" s="40">
        <v>3.5462442918459467</v>
      </c>
      <c r="L10" s="45"/>
      <c r="M10" s="45"/>
      <c r="N10" s="45"/>
    </row>
    <row r="11" spans="1:15" s="104" customFormat="1" ht="11.25" x14ac:dyDescent="0.2">
      <c r="A11" s="23" t="s">
        <v>220</v>
      </c>
      <c r="B11" s="104">
        <v>74899</v>
      </c>
      <c r="C11" s="104">
        <v>77062</v>
      </c>
      <c r="D11" s="104">
        <v>78881</v>
      </c>
      <c r="E11" s="104">
        <v>533169</v>
      </c>
      <c r="F11" s="104">
        <v>562255</v>
      </c>
      <c r="G11" s="104">
        <v>585173</v>
      </c>
      <c r="H11" s="22">
        <v>1819</v>
      </c>
      <c r="I11" s="40">
        <v>2.36043705068646</v>
      </c>
      <c r="J11" s="22">
        <v>22918</v>
      </c>
      <c r="K11" s="40">
        <v>4.0760864732194468</v>
      </c>
      <c r="L11" s="45"/>
      <c r="M11" s="45"/>
      <c r="N11" s="45"/>
    </row>
    <row r="12" spans="1:15" s="104" customFormat="1" ht="11.25" x14ac:dyDescent="0.2">
      <c r="A12" s="23" t="s">
        <v>221</v>
      </c>
      <c r="B12" s="104">
        <v>78660</v>
      </c>
      <c r="C12" s="104">
        <v>80235</v>
      </c>
      <c r="D12" s="104">
        <v>81281</v>
      </c>
      <c r="E12" s="104">
        <v>579943</v>
      </c>
      <c r="F12" s="104">
        <v>613370</v>
      </c>
      <c r="G12" s="104">
        <v>617224</v>
      </c>
      <c r="H12" s="22">
        <v>1046</v>
      </c>
      <c r="I12" s="40">
        <v>1.3036704680002493</v>
      </c>
      <c r="J12" s="22">
        <v>3854</v>
      </c>
      <c r="K12" s="40">
        <v>0.62833200189119132</v>
      </c>
      <c r="L12" s="45"/>
      <c r="M12" s="45"/>
      <c r="N12" s="45"/>
    </row>
    <row r="13" spans="1:15" s="104" customFormat="1" ht="11.25" x14ac:dyDescent="0.2">
      <c r="A13" s="23" t="s">
        <v>222</v>
      </c>
      <c r="B13" s="104">
        <v>68201</v>
      </c>
      <c r="C13" s="104">
        <v>74392</v>
      </c>
      <c r="D13" s="104">
        <v>77615</v>
      </c>
      <c r="E13" s="104">
        <v>571200</v>
      </c>
      <c r="F13" s="104">
        <v>618925</v>
      </c>
      <c r="G13" s="104">
        <v>652697</v>
      </c>
      <c r="H13" s="22">
        <v>3223</v>
      </c>
      <c r="I13" s="40">
        <v>4.3324551026992149</v>
      </c>
      <c r="J13" s="22">
        <v>33772</v>
      </c>
      <c r="K13" s="40">
        <v>5.4565577412449002</v>
      </c>
      <c r="L13" s="45"/>
      <c r="M13" s="45"/>
      <c r="N13" s="45"/>
    </row>
    <row r="14" spans="1:15" s="104" customFormat="1" ht="11.25" x14ac:dyDescent="0.2">
      <c r="A14" s="23" t="s">
        <v>223</v>
      </c>
      <c r="B14" s="104">
        <v>37491</v>
      </c>
      <c r="C14" s="104">
        <v>41036</v>
      </c>
      <c r="D14" s="104">
        <v>43837</v>
      </c>
      <c r="E14" s="104">
        <v>320718</v>
      </c>
      <c r="F14" s="104">
        <v>354851</v>
      </c>
      <c r="G14" s="104">
        <v>376511</v>
      </c>
      <c r="H14" s="22">
        <v>2801</v>
      </c>
      <c r="I14" s="40">
        <v>6.8257140072131781</v>
      </c>
      <c r="J14" s="22">
        <v>21660</v>
      </c>
      <c r="K14" s="40">
        <v>6.1039703988434582</v>
      </c>
      <c r="L14" s="173"/>
      <c r="M14" s="173"/>
      <c r="N14" s="173"/>
    </row>
    <row r="15" spans="1:15" s="104" customFormat="1" ht="11.25" x14ac:dyDescent="0.2">
      <c r="A15" s="23" t="s">
        <v>224</v>
      </c>
      <c r="B15" s="104">
        <v>9839</v>
      </c>
      <c r="C15" s="104">
        <v>11125</v>
      </c>
      <c r="D15" s="104">
        <v>11989</v>
      </c>
      <c r="E15" s="104">
        <v>68177</v>
      </c>
      <c r="F15" s="104">
        <v>77429</v>
      </c>
      <c r="G15" s="104">
        <v>83499</v>
      </c>
      <c r="H15" s="22">
        <v>864</v>
      </c>
      <c r="I15" s="40">
        <v>7.7662921348314606</v>
      </c>
      <c r="J15" s="22">
        <v>6070</v>
      </c>
      <c r="K15" s="40">
        <v>7.8394400030996136</v>
      </c>
      <c r="L15" s="45"/>
      <c r="M15" s="45"/>
      <c r="N15" s="45"/>
    </row>
    <row r="16" spans="1:15" s="104" customFormat="1" ht="11.25" x14ac:dyDescent="0.2">
      <c r="A16" s="21" t="s">
        <v>225</v>
      </c>
      <c r="B16" s="116">
        <f t="shared" ref="B16:C16" si="0">SUM(B8:B15)</f>
        <v>494235</v>
      </c>
      <c r="C16" s="116">
        <f t="shared" si="0"/>
        <v>513349</v>
      </c>
      <c r="D16" s="116">
        <f>SUM(D8:D15)</f>
        <v>529255</v>
      </c>
      <c r="E16" s="116">
        <f t="shared" ref="E16:G16" si="1">SUM(E8:E15)</f>
        <v>3499981</v>
      </c>
      <c r="F16" s="116">
        <f t="shared" si="1"/>
        <v>3733707</v>
      </c>
      <c r="G16" s="116">
        <f t="shared" si="1"/>
        <v>3863217</v>
      </c>
      <c r="H16" s="24">
        <v>15906</v>
      </c>
      <c r="I16" s="41">
        <v>3.0984768646671172</v>
      </c>
      <c r="J16" s="24">
        <v>129510</v>
      </c>
      <c r="K16" s="41">
        <v>3.4686706803720804</v>
      </c>
    </row>
    <row r="17" spans="1:14" s="104" customFormat="1" ht="15" customHeight="1" x14ac:dyDescent="0.2">
      <c r="A17" s="21" t="s">
        <v>226</v>
      </c>
      <c r="B17" s="22"/>
      <c r="C17" s="22"/>
      <c r="D17" s="22"/>
      <c r="E17" s="22"/>
      <c r="F17" s="29"/>
      <c r="G17" s="29"/>
      <c r="H17" s="22"/>
      <c r="I17" s="40"/>
      <c r="J17" s="22"/>
      <c r="K17" s="40"/>
      <c r="M17" s="83"/>
    </row>
    <row r="18" spans="1:14" s="104" customFormat="1" ht="11.25" x14ac:dyDescent="0.2">
      <c r="A18" s="23" t="s">
        <v>227</v>
      </c>
      <c r="B18" s="84">
        <v>51989</v>
      </c>
      <c r="C18" s="84">
        <v>53699</v>
      </c>
      <c r="D18" s="84">
        <v>48432</v>
      </c>
      <c r="E18" s="84">
        <v>643397</v>
      </c>
      <c r="F18" s="84">
        <v>672079</v>
      </c>
      <c r="G18" s="84">
        <v>666406</v>
      </c>
      <c r="H18" s="84">
        <v>-5267</v>
      </c>
      <c r="I18" s="84">
        <v>-9.8083763198569809</v>
      </c>
      <c r="J18" s="84">
        <v>-5673</v>
      </c>
      <c r="K18" s="84">
        <v>-0.84409719690691121</v>
      </c>
      <c r="N18" s="83"/>
    </row>
    <row r="19" spans="1:14" s="104" customFormat="1" ht="11.25" x14ac:dyDescent="0.2">
      <c r="A19" s="23" t="s">
        <v>228</v>
      </c>
      <c r="B19" s="84">
        <v>86768</v>
      </c>
      <c r="C19" s="84">
        <v>94886</v>
      </c>
      <c r="D19" s="84">
        <v>95854</v>
      </c>
      <c r="E19" s="84">
        <v>887508</v>
      </c>
      <c r="F19" s="84">
        <v>945997</v>
      </c>
      <c r="G19" s="84">
        <v>994859</v>
      </c>
      <c r="H19" s="84">
        <v>968</v>
      </c>
      <c r="I19" s="84">
        <v>1.0201715743102249</v>
      </c>
      <c r="J19" s="84">
        <v>48862</v>
      </c>
      <c r="K19" s="84">
        <v>5.1651326589830626</v>
      </c>
    </row>
    <row r="20" spans="1:14" s="104" customFormat="1" ht="11.25" x14ac:dyDescent="0.2">
      <c r="A20" s="23" t="s">
        <v>229</v>
      </c>
      <c r="B20" s="84">
        <v>145353</v>
      </c>
      <c r="C20" s="84">
        <v>152389</v>
      </c>
      <c r="D20" s="84">
        <v>159683</v>
      </c>
      <c r="E20" s="84">
        <v>947072</v>
      </c>
      <c r="F20" s="84">
        <v>1044505</v>
      </c>
      <c r="G20" s="84">
        <v>1113245</v>
      </c>
      <c r="H20" s="84">
        <v>7294</v>
      </c>
      <c r="I20" s="84">
        <v>4.7864347164165393</v>
      </c>
      <c r="J20" s="84">
        <v>68740</v>
      </c>
      <c r="K20" s="84">
        <v>6.581107797473444</v>
      </c>
    </row>
    <row r="21" spans="1:14" s="104" customFormat="1" ht="11.25" x14ac:dyDescent="0.2">
      <c r="A21" s="23" t="s">
        <v>230</v>
      </c>
      <c r="B21" s="84">
        <v>206928</v>
      </c>
      <c r="C21" s="84">
        <v>214863</v>
      </c>
      <c r="D21" s="84">
        <v>225286</v>
      </c>
      <c r="E21" s="84">
        <v>990863</v>
      </c>
      <c r="F21" s="84">
        <v>1057492</v>
      </c>
      <c r="G21" s="84">
        <v>1114346</v>
      </c>
      <c r="H21" s="84">
        <v>10423</v>
      </c>
      <c r="I21" s="84">
        <v>4.8509980778449524</v>
      </c>
      <c r="J21" s="84">
        <v>56854</v>
      </c>
      <c r="K21" s="84">
        <v>5.3763054472279697</v>
      </c>
    </row>
    <row r="22" spans="1:14" s="104" customFormat="1" ht="11.25" x14ac:dyDescent="0.2">
      <c r="A22" s="23" t="s">
        <v>231</v>
      </c>
      <c r="B22" s="84" t="s">
        <v>232</v>
      </c>
      <c r="C22" s="84" t="s">
        <v>232</v>
      </c>
      <c r="D22" s="84" t="s">
        <v>232</v>
      </c>
      <c r="E22" s="84" t="s">
        <v>233</v>
      </c>
      <c r="F22" s="84" t="s">
        <v>233</v>
      </c>
      <c r="G22" s="84" t="s">
        <v>233</v>
      </c>
      <c r="H22" s="84" t="s">
        <v>201</v>
      </c>
      <c r="I22" s="84" t="s">
        <v>201</v>
      </c>
      <c r="J22" s="84" t="s">
        <v>201</v>
      </c>
      <c r="K22" s="84" t="s">
        <v>201</v>
      </c>
    </row>
    <row r="23" spans="1:14" s="104" customFormat="1" ht="15" customHeight="1" x14ac:dyDescent="0.2">
      <c r="A23" s="21" t="s">
        <v>234</v>
      </c>
      <c r="B23" s="22"/>
      <c r="C23" s="22"/>
      <c r="D23" s="22"/>
      <c r="E23" s="22"/>
      <c r="F23" s="29"/>
      <c r="G23" s="29"/>
      <c r="H23" s="22"/>
      <c r="I23" s="40"/>
      <c r="J23" s="22"/>
      <c r="K23" s="40"/>
    </row>
    <row r="24" spans="1:14" s="104" customFormat="1" ht="11.25" x14ac:dyDescent="0.2">
      <c r="A24" s="23" t="s">
        <v>132</v>
      </c>
      <c r="B24" s="117">
        <v>112119</v>
      </c>
      <c r="C24" s="117">
        <v>113077</v>
      </c>
      <c r="D24" s="117">
        <v>114115</v>
      </c>
      <c r="E24" s="117">
        <v>924042</v>
      </c>
      <c r="F24" s="117">
        <v>980380</v>
      </c>
      <c r="G24" s="117">
        <v>1001437</v>
      </c>
      <c r="H24" s="22">
        <v>1038</v>
      </c>
      <c r="I24" s="40">
        <v>0.91795855921186442</v>
      </c>
      <c r="J24" s="22">
        <v>21057</v>
      </c>
      <c r="K24" s="40">
        <v>2.147840633223852</v>
      </c>
      <c r="L24" s="117"/>
      <c r="M24" s="117"/>
      <c r="N24" s="117"/>
    </row>
    <row r="25" spans="1:14" s="104" customFormat="1" ht="11.25" x14ac:dyDescent="0.2">
      <c r="A25" s="23" t="s">
        <v>235</v>
      </c>
      <c r="B25" s="117">
        <v>99106</v>
      </c>
      <c r="C25" s="117">
        <v>95621</v>
      </c>
      <c r="D25" s="117">
        <v>97889</v>
      </c>
      <c r="E25" s="117">
        <v>531307</v>
      </c>
      <c r="F25" s="117">
        <v>537644</v>
      </c>
      <c r="G25" s="117">
        <v>536515</v>
      </c>
      <c r="H25" s="22">
        <v>2268</v>
      </c>
      <c r="I25" s="40">
        <v>2.3718639211051968</v>
      </c>
      <c r="J25" s="22">
        <v>-1129</v>
      </c>
      <c r="K25" s="40">
        <v>-0.20999025377387268</v>
      </c>
      <c r="L25" s="117"/>
      <c r="M25" s="117"/>
      <c r="N25" s="117"/>
    </row>
    <row r="26" spans="1:14" s="104" customFormat="1" ht="11.25" x14ac:dyDescent="0.2">
      <c r="A26" s="23" t="s">
        <v>141</v>
      </c>
      <c r="B26" s="117">
        <v>36415</v>
      </c>
      <c r="C26" s="117">
        <v>40193</v>
      </c>
      <c r="D26" s="117">
        <v>40991</v>
      </c>
      <c r="E26" s="117">
        <v>415558</v>
      </c>
      <c r="F26" s="117">
        <v>426530</v>
      </c>
      <c r="G26" s="117">
        <v>461617</v>
      </c>
      <c r="H26" s="22">
        <v>798</v>
      </c>
      <c r="I26" s="40">
        <v>1.9854203468265619</v>
      </c>
      <c r="J26" s="22">
        <v>35087</v>
      </c>
      <c r="K26" s="40">
        <v>8.2261505638524834</v>
      </c>
      <c r="L26" s="117"/>
      <c r="M26" s="117"/>
      <c r="N26" s="117"/>
    </row>
    <row r="27" spans="1:14" s="104" customFormat="1" ht="11.25" x14ac:dyDescent="0.2">
      <c r="A27" s="23" t="s">
        <v>172</v>
      </c>
      <c r="B27" s="117">
        <v>41695</v>
      </c>
      <c r="C27" s="117">
        <v>46968</v>
      </c>
      <c r="D27" s="117">
        <v>51424</v>
      </c>
      <c r="E27" s="117">
        <v>285296</v>
      </c>
      <c r="F27" s="117">
        <v>323858</v>
      </c>
      <c r="G27" s="117">
        <v>345405</v>
      </c>
      <c r="H27" s="22">
        <v>4456</v>
      </c>
      <c r="I27" s="40">
        <v>9.4873105092829153</v>
      </c>
      <c r="J27" s="22">
        <v>21547</v>
      </c>
      <c r="K27" s="40">
        <v>6.6532245613818404</v>
      </c>
      <c r="L27" s="117"/>
      <c r="M27" s="117"/>
      <c r="N27" s="117"/>
    </row>
    <row r="28" spans="1:14" s="104" customFormat="1" ht="15" customHeight="1" x14ac:dyDescent="0.2">
      <c r="A28" s="23" t="s">
        <v>161</v>
      </c>
      <c r="B28" s="117">
        <v>39997</v>
      </c>
      <c r="C28" s="117">
        <v>40321</v>
      </c>
      <c r="D28" s="117">
        <v>42342</v>
      </c>
      <c r="E28" s="117">
        <v>235090</v>
      </c>
      <c r="F28" s="117">
        <v>265467</v>
      </c>
      <c r="G28" s="117">
        <v>249517</v>
      </c>
      <c r="H28" s="22">
        <v>2021</v>
      </c>
      <c r="I28" s="40">
        <v>5.0122764812380645</v>
      </c>
      <c r="J28" s="22">
        <v>-15950</v>
      </c>
      <c r="K28" s="40">
        <v>-6.0082797485186479</v>
      </c>
      <c r="L28" s="85"/>
      <c r="M28" s="85"/>
      <c r="N28" s="85"/>
    </row>
    <row r="29" spans="1:14" s="104" customFormat="1" ht="11.25" x14ac:dyDescent="0.2">
      <c r="A29" s="21" t="s">
        <v>236</v>
      </c>
      <c r="B29" s="22"/>
      <c r="C29" s="22"/>
      <c r="D29" s="22"/>
      <c r="E29" s="22"/>
      <c r="F29" s="29"/>
      <c r="G29" s="29"/>
      <c r="H29" s="22"/>
      <c r="I29" s="40"/>
      <c r="J29" s="22"/>
      <c r="K29" s="40"/>
      <c r="M29" s="115"/>
      <c r="N29" s="115"/>
    </row>
    <row r="30" spans="1:14" s="104" customFormat="1" ht="11.25" x14ac:dyDescent="0.2">
      <c r="A30" s="23" t="s">
        <v>237</v>
      </c>
      <c r="B30" s="115">
        <v>116941</v>
      </c>
      <c r="C30" s="115">
        <v>109901</v>
      </c>
      <c r="D30" s="115">
        <v>114836</v>
      </c>
      <c r="E30" s="115">
        <v>944725</v>
      </c>
      <c r="F30" s="115">
        <v>939941</v>
      </c>
      <c r="G30" s="115">
        <v>943436</v>
      </c>
      <c r="H30" s="22">
        <v>4935</v>
      </c>
      <c r="I30" s="40">
        <v>4.4904050008644143</v>
      </c>
      <c r="J30" s="22">
        <v>3495</v>
      </c>
      <c r="K30" s="40">
        <v>0.37183184902031086</v>
      </c>
      <c r="M30" s="115"/>
      <c r="N30" s="115"/>
    </row>
    <row r="31" spans="1:14" s="104" customFormat="1" ht="11.25" x14ac:dyDescent="0.2">
      <c r="A31" s="23" t="s">
        <v>238</v>
      </c>
      <c r="B31" s="115">
        <v>76255</v>
      </c>
      <c r="C31" s="115">
        <v>74158</v>
      </c>
      <c r="D31" s="115">
        <v>75750</v>
      </c>
      <c r="E31" s="115">
        <v>574248</v>
      </c>
      <c r="F31" s="115">
        <v>590657</v>
      </c>
      <c r="G31" s="115">
        <v>609764</v>
      </c>
      <c r="H31" s="22">
        <v>1592</v>
      </c>
      <c r="I31" s="40">
        <v>2.1467677121820978</v>
      </c>
      <c r="J31" s="22">
        <v>19107</v>
      </c>
      <c r="K31" s="40">
        <v>3.2348723540057938</v>
      </c>
      <c r="M31" s="115"/>
      <c r="N31" s="115"/>
    </row>
    <row r="32" spans="1:14" s="104" customFormat="1" ht="11.25" x14ac:dyDescent="0.2">
      <c r="A32" s="23" t="s">
        <v>239</v>
      </c>
      <c r="B32" s="115">
        <v>57072</v>
      </c>
      <c r="C32" s="115">
        <v>59319</v>
      </c>
      <c r="D32" s="115">
        <v>54071</v>
      </c>
      <c r="E32" s="115">
        <v>431140</v>
      </c>
      <c r="F32" s="115">
        <v>435808</v>
      </c>
      <c r="G32" s="115">
        <v>438725</v>
      </c>
      <c r="H32" s="22">
        <v>-5248</v>
      </c>
      <c r="I32" s="40">
        <v>-8.8470810364301489</v>
      </c>
      <c r="J32" s="22">
        <v>2917</v>
      </c>
      <c r="K32" s="40">
        <v>0.66933144871135908</v>
      </c>
      <c r="M32" s="115"/>
      <c r="N32" s="115"/>
    </row>
    <row r="33" spans="1:20" s="104" customFormat="1" ht="11.25" x14ac:dyDescent="0.2">
      <c r="A33" s="23" t="s">
        <v>240</v>
      </c>
      <c r="B33" s="115">
        <v>58812</v>
      </c>
      <c r="C33" s="115">
        <v>47725</v>
      </c>
      <c r="D33" s="115">
        <v>24349</v>
      </c>
      <c r="E33" s="115">
        <v>409909</v>
      </c>
      <c r="F33" s="115">
        <v>396257</v>
      </c>
      <c r="G33" s="115">
        <v>224716</v>
      </c>
      <c r="H33" s="22">
        <v>-23376</v>
      </c>
      <c r="I33" s="40">
        <v>-48.980618124672603</v>
      </c>
      <c r="J33" s="22">
        <v>-171541</v>
      </c>
      <c r="K33" s="40">
        <v>-43.290339350472038</v>
      </c>
      <c r="M33" s="115"/>
      <c r="N33" s="115"/>
    </row>
    <row r="34" spans="1:20" s="104" customFormat="1" ht="11.25" x14ac:dyDescent="0.2">
      <c r="A34" s="23" t="s">
        <v>149</v>
      </c>
      <c r="B34" s="170">
        <v>27266</v>
      </c>
      <c r="C34" s="170">
        <v>28968</v>
      </c>
      <c r="D34" s="170">
        <v>31295</v>
      </c>
      <c r="E34" s="115">
        <v>169589</v>
      </c>
      <c r="F34" s="115">
        <v>176903</v>
      </c>
      <c r="G34" s="115">
        <v>186692</v>
      </c>
      <c r="H34" s="22">
        <v>2327</v>
      </c>
      <c r="I34" s="40">
        <v>8.0330019331676326</v>
      </c>
      <c r="J34" s="22">
        <v>9789</v>
      </c>
      <c r="K34" s="40">
        <v>5.5335409800851307</v>
      </c>
      <c r="M34" s="115"/>
      <c r="N34" s="115"/>
      <c r="O34" s="82"/>
      <c r="P34" s="82"/>
      <c r="Q34" s="82"/>
    </row>
    <row r="35" spans="1:20" s="104" customFormat="1" ht="15" customHeight="1" x14ac:dyDescent="0.2">
      <c r="A35" s="23" t="s">
        <v>241</v>
      </c>
      <c r="B35" s="115">
        <v>27503</v>
      </c>
      <c r="C35" s="115">
        <v>31089</v>
      </c>
      <c r="D35" s="115">
        <v>26219</v>
      </c>
      <c r="E35" s="115">
        <v>135777</v>
      </c>
      <c r="F35" s="115">
        <v>180320</v>
      </c>
      <c r="G35" s="115">
        <v>180129</v>
      </c>
      <c r="H35" s="22">
        <v>-4870</v>
      </c>
      <c r="I35" s="40">
        <v>-15.664704557882208</v>
      </c>
      <c r="J35" s="22">
        <v>-191</v>
      </c>
      <c r="K35" s="40">
        <v>-0.10592280390417036</v>
      </c>
      <c r="O35" s="76"/>
      <c r="P35" s="76"/>
      <c r="Q35" s="76"/>
      <c r="R35" s="76"/>
      <c r="S35" s="76"/>
      <c r="T35" s="76"/>
    </row>
    <row r="36" spans="1:20" s="104" customFormat="1" ht="11.25" x14ac:dyDescent="0.2">
      <c r="A36" s="21" t="s">
        <v>242</v>
      </c>
      <c r="B36" s="22"/>
      <c r="C36" s="22"/>
      <c r="D36" s="22"/>
      <c r="E36" s="22"/>
      <c r="F36" s="29"/>
      <c r="G36" s="29"/>
      <c r="H36" s="22"/>
      <c r="I36" s="40"/>
      <c r="J36" s="22"/>
      <c r="K36" s="40"/>
      <c r="L36" s="115"/>
      <c r="M36" s="115"/>
      <c r="O36" s="76"/>
      <c r="P36" s="76"/>
      <c r="Q36" s="76"/>
      <c r="R36" s="76"/>
      <c r="S36" s="76"/>
      <c r="T36" s="76"/>
    </row>
    <row r="37" spans="1:20" s="104" customFormat="1" ht="11.25" x14ac:dyDescent="0.2">
      <c r="A37" s="23" t="s">
        <v>243</v>
      </c>
      <c r="B37" s="115">
        <v>356511</v>
      </c>
      <c r="C37" s="115">
        <v>371101</v>
      </c>
      <c r="D37" s="115">
        <v>383836</v>
      </c>
      <c r="E37" s="115">
        <v>2497853</v>
      </c>
      <c r="F37" s="115">
        <v>2675594</v>
      </c>
      <c r="G37" s="115">
        <v>2751795</v>
      </c>
      <c r="H37" s="22">
        <v>12735</v>
      </c>
      <c r="I37" s="40">
        <v>3.4316803242244025</v>
      </c>
      <c r="J37" s="22">
        <v>76201</v>
      </c>
      <c r="K37" s="40">
        <v>2.8480030976299093</v>
      </c>
      <c r="L37" s="115"/>
      <c r="M37" s="115"/>
      <c r="O37" s="76"/>
      <c r="P37" s="76"/>
      <c r="Q37" s="76"/>
      <c r="R37" s="76"/>
      <c r="S37" s="76"/>
      <c r="T37" s="76"/>
    </row>
    <row r="38" spans="1:20" s="104" customFormat="1" ht="11.25" x14ac:dyDescent="0.2">
      <c r="A38" s="23" t="s">
        <v>244</v>
      </c>
      <c r="B38" s="115">
        <v>72955</v>
      </c>
      <c r="C38" s="115">
        <v>78237</v>
      </c>
      <c r="D38" s="115">
        <v>76001</v>
      </c>
      <c r="E38" s="115">
        <v>501443</v>
      </c>
      <c r="F38" s="115">
        <v>530320</v>
      </c>
      <c r="G38" s="115">
        <v>557209</v>
      </c>
      <c r="H38" s="22">
        <v>-2236</v>
      </c>
      <c r="I38" s="40">
        <v>-2.8579827958638497</v>
      </c>
      <c r="J38" s="22">
        <v>26889</v>
      </c>
      <c r="K38" s="40">
        <v>5.0703348921405951</v>
      </c>
      <c r="L38" s="115"/>
      <c r="M38" s="115"/>
      <c r="O38" s="76"/>
      <c r="P38" s="76"/>
      <c r="Q38" s="76"/>
      <c r="R38" s="76"/>
      <c r="S38" s="76"/>
      <c r="T38" s="76"/>
    </row>
    <row r="39" spans="1:20" s="104" customFormat="1" ht="11.25" x14ac:dyDescent="0.2">
      <c r="A39" s="23" t="s">
        <v>245</v>
      </c>
      <c r="B39" s="115">
        <v>24517</v>
      </c>
      <c r="C39" s="115">
        <v>26418</v>
      </c>
      <c r="D39" s="115">
        <v>30590</v>
      </c>
      <c r="E39" s="115">
        <v>239266</v>
      </c>
      <c r="F39" s="115">
        <v>261371</v>
      </c>
      <c r="G39" s="115">
        <v>285372</v>
      </c>
      <c r="H39" s="22">
        <v>4172</v>
      </c>
      <c r="I39" s="40">
        <v>15.792262851086381</v>
      </c>
      <c r="J39" s="22">
        <v>24001</v>
      </c>
      <c r="K39" s="40">
        <v>9.1827325908383113</v>
      </c>
      <c r="L39" s="115"/>
      <c r="M39" s="115"/>
    </row>
    <row r="40" spans="1:20" s="104" customFormat="1" ht="11.25" x14ac:dyDescent="0.2">
      <c r="A40" s="23" t="s">
        <v>246</v>
      </c>
      <c r="B40" s="115">
        <v>31583</v>
      </c>
      <c r="C40" s="115">
        <v>27359</v>
      </c>
      <c r="D40" s="115">
        <v>28826</v>
      </c>
      <c r="E40" s="115">
        <v>219048</v>
      </c>
      <c r="F40" s="115">
        <v>212017</v>
      </c>
      <c r="G40" s="115">
        <v>212990</v>
      </c>
      <c r="H40" s="22">
        <v>1467</v>
      </c>
      <c r="I40" s="40">
        <v>5.3620380861873613</v>
      </c>
      <c r="J40" s="22">
        <v>973</v>
      </c>
      <c r="K40" s="40">
        <v>0.45892546352415142</v>
      </c>
    </row>
    <row r="41" spans="1:20" s="104" customFormat="1" ht="11.25" x14ac:dyDescent="0.2">
      <c r="A41" s="277" t="s">
        <v>247</v>
      </c>
      <c r="B41" s="277"/>
      <c r="C41" s="277"/>
      <c r="D41" s="277"/>
      <c r="E41" s="277"/>
      <c r="F41" s="277"/>
      <c r="G41" s="277"/>
      <c r="H41" s="277"/>
      <c r="I41" s="277"/>
      <c r="J41" s="277"/>
      <c r="K41" s="277"/>
    </row>
    <row r="42" spans="1:20" s="104" customFormat="1" ht="11.25" x14ac:dyDescent="0.2">
      <c r="A42" s="21" t="s">
        <v>216</v>
      </c>
      <c r="B42" s="22"/>
      <c r="C42" s="22"/>
      <c r="D42" s="22"/>
      <c r="E42" s="22"/>
      <c r="F42" s="29"/>
      <c r="G42" s="29"/>
      <c r="H42" s="22"/>
      <c r="I42" s="40"/>
      <c r="J42" s="22"/>
      <c r="K42" s="40"/>
      <c r="N42" s="115"/>
      <c r="O42" s="115"/>
      <c r="P42" s="115"/>
      <c r="R42" s="115"/>
      <c r="S42" s="115"/>
    </row>
    <row r="43" spans="1:20" s="104" customFormat="1" ht="11.25" x14ac:dyDescent="0.2">
      <c r="A43" s="23" t="s">
        <v>217</v>
      </c>
      <c r="B43" s="115">
        <v>13111</v>
      </c>
      <c r="C43" s="115">
        <v>14094</v>
      </c>
      <c r="D43" s="115">
        <v>15390</v>
      </c>
      <c r="E43" s="115">
        <v>274635</v>
      </c>
      <c r="F43" s="115">
        <v>300256</v>
      </c>
      <c r="G43" s="115">
        <v>323940</v>
      </c>
      <c r="H43" s="22">
        <v>1296</v>
      </c>
      <c r="I43" s="40">
        <v>9.1954022988505741</v>
      </c>
      <c r="J43" s="22">
        <v>23684</v>
      </c>
      <c r="K43" s="40">
        <v>7.8879356282638815</v>
      </c>
      <c r="N43" s="115"/>
      <c r="O43" s="115"/>
      <c r="P43" s="115"/>
      <c r="R43" s="115"/>
      <c r="S43" s="115"/>
    </row>
    <row r="44" spans="1:20" s="104" customFormat="1" ht="11.25" x14ac:dyDescent="0.2">
      <c r="A44" s="23" t="s">
        <v>218</v>
      </c>
      <c r="B44" s="115">
        <v>24512</v>
      </c>
      <c r="C44" s="115">
        <v>25562</v>
      </c>
      <c r="D44" s="115">
        <v>25838</v>
      </c>
      <c r="E44" s="115">
        <v>297839</v>
      </c>
      <c r="F44" s="115">
        <v>321599</v>
      </c>
      <c r="G44" s="115">
        <v>335956</v>
      </c>
      <c r="H44" s="22">
        <v>276</v>
      </c>
      <c r="I44" s="40">
        <v>1.0797277208356155</v>
      </c>
      <c r="J44" s="22">
        <v>14357</v>
      </c>
      <c r="K44" s="40">
        <v>4.4642551749228074</v>
      </c>
      <c r="N44" s="115"/>
      <c r="O44" s="115"/>
      <c r="P44" s="115"/>
      <c r="R44" s="115"/>
      <c r="S44" s="115"/>
    </row>
    <row r="45" spans="1:20" s="104" customFormat="1" ht="11.25" x14ac:dyDescent="0.2">
      <c r="A45" s="23" t="s">
        <v>219</v>
      </c>
      <c r="B45" s="115">
        <v>25957</v>
      </c>
      <c r="C45" s="115">
        <v>28493</v>
      </c>
      <c r="D45" s="115">
        <v>29661</v>
      </c>
      <c r="E45" s="115">
        <v>415711</v>
      </c>
      <c r="F45" s="115">
        <v>460451</v>
      </c>
      <c r="G45" s="115">
        <v>497340</v>
      </c>
      <c r="H45" s="22">
        <v>1168</v>
      </c>
      <c r="I45" s="40">
        <v>4.0992524479696772</v>
      </c>
      <c r="J45" s="22">
        <v>36889</v>
      </c>
      <c r="K45" s="40">
        <v>8.0114930796110784</v>
      </c>
      <c r="N45" s="115"/>
      <c r="O45" s="115"/>
      <c r="P45" s="115"/>
      <c r="R45" s="115"/>
      <c r="S45" s="115"/>
    </row>
    <row r="46" spans="1:20" s="104" customFormat="1" ht="11.25" x14ac:dyDescent="0.2">
      <c r="A46" s="23" t="s">
        <v>220</v>
      </c>
      <c r="B46" s="115">
        <v>21906</v>
      </c>
      <c r="C46" s="115">
        <v>23031</v>
      </c>
      <c r="D46" s="115">
        <v>24178</v>
      </c>
      <c r="E46" s="115">
        <v>403667</v>
      </c>
      <c r="F46" s="115">
        <v>430218</v>
      </c>
      <c r="G46" s="115">
        <v>454946</v>
      </c>
      <c r="H46" s="22">
        <v>1147</v>
      </c>
      <c r="I46" s="40">
        <v>4.980244018931006</v>
      </c>
      <c r="J46" s="22">
        <v>24728</v>
      </c>
      <c r="K46" s="40">
        <v>5.7477836817613399</v>
      </c>
      <c r="N46" s="115"/>
      <c r="O46" s="115"/>
      <c r="P46" s="115"/>
    </row>
    <row r="47" spans="1:20" s="104" customFormat="1" ht="11.25" x14ac:dyDescent="0.2">
      <c r="A47" s="23" t="s">
        <v>221</v>
      </c>
      <c r="B47" s="115">
        <v>27943</v>
      </c>
      <c r="C47" s="115">
        <v>29527</v>
      </c>
      <c r="D47" s="115">
        <v>29873</v>
      </c>
      <c r="E47" s="115">
        <v>487947</v>
      </c>
      <c r="F47" s="115">
        <v>516303</v>
      </c>
      <c r="G47" s="115">
        <v>535618</v>
      </c>
      <c r="H47" s="22">
        <v>346</v>
      </c>
      <c r="I47" s="40">
        <v>1.1718088529142818</v>
      </c>
      <c r="J47" s="22">
        <v>19315</v>
      </c>
      <c r="K47" s="40">
        <v>3.7410202923477103</v>
      </c>
      <c r="N47" s="115"/>
      <c r="O47" s="115"/>
      <c r="P47" s="115"/>
    </row>
    <row r="48" spans="1:20" s="104" customFormat="1" ht="11.25" x14ac:dyDescent="0.2">
      <c r="A48" s="23" t="s">
        <v>222</v>
      </c>
      <c r="B48" s="115">
        <v>23907</v>
      </c>
      <c r="C48" s="115">
        <v>25863</v>
      </c>
      <c r="D48" s="115">
        <v>26864</v>
      </c>
      <c r="E48" s="115">
        <v>424934</v>
      </c>
      <c r="F48" s="115">
        <v>455044</v>
      </c>
      <c r="G48" s="115">
        <v>479424</v>
      </c>
      <c r="H48" s="22">
        <v>1001</v>
      </c>
      <c r="I48" s="40">
        <v>3.8703939991493637</v>
      </c>
      <c r="J48" s="22">
        <v>24380</v>
      </c>
      <c r="K48" s="40">
        <v>5.3577236487021036</v>
      </c>
      <c r="N48" s="115"/>
      <c r="O48" s="115"/>
      <c r="P48" s="115"/>
    </row>
    <row r="49" spans="1:16" s="104" customFormat="1" ht="11.25" x14ac:dyDescent="0.2">
      <c r="A49" s="23" t="s">
        <v>223</v>
      </c>
      <c r="B49" s="115">
        <v>14286</v>
      </c>
      <c r="C49" s="115">
        <v>15330</v>
      </c>
      <c r="D49" s="115">
        <v>16746</v>
      </c>
      <c r="E49" s="115">
        <v>259294</v>
      </c>
      <c r="F49" s="115">
        <v>280519</v>
      </c>
      <c r="G49" s="115">
        <v>300967</v>
      </c>
      <c r="H49" s="22">
        <v>1416</v>
      </c>
      <c r="I49" s="40">
        <v>9.2367906066536207</v>
      </c>
      <c r="J49" s="22">
        <v>20448</v>
      </c>
      <c r="K49" s="40">
        <v>7.2893458197127465</v>
      </c>
      <c r="N49" s="115"/>
      <c r="O49" s="115"/>
      <c r="P49" s="115"/>
    </row>
    <row r="50" spans="1:16" s="104" customFormat="1" ht="11.25" x14ac:dyDescent="0.2">
      <c r="A50" s="23" t="s">
        <v>224</v>
      </c>
      <c r="B50" s="115">
        <v>4546</v>
      </c>
      <c r="C50" s="115">
        <v>5166</v>
      </c>
      <c r="D50" s="115">
        <v>5729</v>
      </c>
      <c r="E50" s="115">
        <v>77244</v>
      </c>
      <c r="F50" s="115">
        <v>85379</v>
      </c>
      <c r="G50" s="115">
        <v>91817</v>
      </c>
      <c r="H50" s="22">
        <v>563</v>
      </c>
      <c r="I50" s="97">
        <v>10.898180410375533</v>
      </c>
      <c r="J50" s="22">
        <v>6438</v>
      </c>
      <c r="K50" s="97">
        <v>7.5404959064875428</v>
      </c>
      <c r="N50" s="115"/>
      <c r="O50" s="115"/>
      <c r="P50" s="115"/>
    </row>
    <row r="51" spans="1:16" s="104" customFormat="1" ht="15" customHeight="1" x14ac:dyDescent="0.2">
      <c r="A51" s="21" t="s">
        <v>225</v>
      </c>
      <c r="B51" s="116">
        <f t="shared" ref="B51:C51" si="2">SUM(B43:B50)</f>
        <v>156168</v>
      </c>
      <c r="C51" s="116">
        <f t="shared" si="2"/>
        <v>167066</v>
      </c>
      <c r="D51" s="116">
        <f>SUM(D43:D50)</f>
        <v>174279</v>
      </c>
      <c r="E51" s="116">
        <f t="shared" ref="E51:G51" si="3">SUM(E43:E50)</f>
        <v>2641271</v>
      </c>
      <c r="F51" s="116">
        <f t="shared" si="3"/>
        <v>2849769</v>
      </c>
      <c r="G51" s="116">
        <f t="shared" si="3"/>
        <v>3020008</v>
      </c>
      <c r="H51" s="24">
        <v>7213</v>
      </c>
      <c r="I51" s="98">
        <v>4.3174553769169073</v>
      </c>
      <c r="J51" s="24">
        <v>170239</v>
      </c>
      <c r="K51" s="98">
        <v>5.9737824364009855</v>
      </c>
    </row>
    <row r="52" spans="1:16" s="104" customFormat="1" ht="11.25" x14ac:dyDescent="0.2">
      <c r="A52" s="21" t="s">
        <v>248</v>
      </c>
      <c r="B52" s="22"/>
      <c r="C52" s="22"/>
      <c r="D52" s="22"/>
      <c r="E52" s="22"/>
      <c r="F52" s="29"/>
      <c r="G52" s="29"/>
      <c r="H52" s="22"/>
      <c r="I52" s="97"/>
      <c r="J52" s="22"/>
      <c r="K52" s="97"/>
    </row>
    <row r="53" spans="1:16" s="104" customFormat="1" ht="11.25" x14ac:dyDescent="0.2">
      <c r="A53" s="23" t="s">
        <v>227</v>
      </c>
      <c r="B53" s="84">
        <v>18879</v>
      </c>
      <c r="C53" s="84">
        <v>19375</v>
      </c>
      <c r="D53" s="84">
        <v>18935</v>
      </c>
      <c r="E53" s="84">
        <v>280456</v>
      </c>
      <c r="F53" s="84">
        <v>299966</v>
      </c>
      <c r="G53" s="84">
        <v>300759</v>
      </c>
      <c r="H53" s="84">
        <v>-440</v>
      </c>
      <c r="I53" s="84">
        <v>-2.2709677419354839</v>
      </c>
      <c r="J53" s="84">
        <v>793</v>
      </c>
      <c r="K53" s="84">
        <v>0.26436329450671076</v>
      </c>
    </row>
    <row r="54" spans="1:16" s="104" customFormat="1" ht="11.25" x14ac:dyDescent="0.2">
      <c r="A54" s="23" t="s">
        <v>228</v>
      </c>
      <c r="B54" s="84">
        <v>42975</v>
      </c>
      <c r="C54" s="84">
        <v>46814</v>
      </c>
      <c r="D54" s="84">
        <v>49881</v>
      </c>
      <c r="E54" s="84">
        <v>686079</v>
      </c>
      <c r="F54" s="84">
        <v>735102</v>
      </c>
      <c r="G54" s="84">
        <v>777558</v>
      </c>
      <c r="H54" s="84">
        <v>3067</v>
      </c>
      <c r="I54" s="84">
        <v>6.5514589652668</v>
      </c>
      <c r="J54" s="84">
        <v>42456</v>
      </c>
      <c r="K54" s="84">
        <v>5.7755250291796241</v>
      </c>
    </row>
    <row r="55" spans="1:16" s="104" customFormat="1" ht="11.25" x14ac:dyDescent="0.2">
      <c r="A55" s="23" t="s">
        <v>229</v>
      </c>
      <c r="B55" s="84">
        <v>41764</v>
      </c>
      <c r="C55" s="84">
        <v>44413</v>
      </c>
      <c r="D55" s="84">
        <v>47943</v>
      </c>
      <c r="E55" s="84">
        <v>720453</v>
      </c>
      <c r="F55" s="84">
        <v>769209</v>
      </c>
      <c r="G55" s="84">
        <v>832798</v>
      </c>
      <c r="H55" s="84">
        <v>3530</v>
      </c>
      <c r="I55" s="84">
        <v>7.9481232972327929</v>
      </c>
      <c r="J55" s="84">
        <v>63589</v>
      </c>
      <c r="K55" s="84">
        <v>8.2668039505518003</v>
      </c>
    </row>
    <row r="56" spans="1:16" s="104" customFormat="1" ht="15" customHeight="1" x14ac:dyDescent="0.2">
      <c r="A56" s="23" t="s">
        <v>230</v>
      </c>
      <c r="B56" s="84">
        <v>52082</v>
      </c>
      <c r="C56" s="84">
        <v>50909</v>
      </c>
      <c r="D56" s="84">
        <v>57310</v>
      </c>
      <c r="E56" s="84">
        <v>949387</v>
      </c>
      <c r="F56" s="84">
        <v>1026182</v>
      </c>
      <c r="G56" s="84">
        <v>1079451</v>
      </c>
      <c r="H56" s="84">
        <v>6401</v>
      </c>
      <c r="I56" s="84">
        <v>12.573415309670196</v>
      </c>
      <c r="J56" s="84">
        <v>53269</v>
      </c>
      <c r="K56" s="84">
        <v>5.1909895125815888</v>
      </c>
    </row>
    <row r="57" spans="1:16" s="104" customFormat="1" ht="11.25" x14ac:dyDescent="0.2">
      <c r="A57" s="23" t="s">
        <v>231</v>
      </c>
      <c r="B57" s="84" t="s">
        <v>233</v>
      </c>
      <c r="C57" s="84" t="s">
        <v>233</v>
      </c>
      <c r="D57" s="84" t="s">
        <v>233</v>
      </c>
      <c r="E57" s="84" t="s">
        <v>249</v>
      </c>
      <c r="F57" s="84" t="s">
        <v>249</v>
      </c>
      <c r="G57" s="84" t="s">
        <v>249</v>
      </c>
      <c r="H57" s="206" t="s">
        <v>201</v>
      </c>
      <c r="I57" s="206" t="s">
        <v>201</v>
      </c>
      <c r="J57" s="206" t="s">
        <v>201</v>
      </c>
      <c r="K57" s="206" t="s">
        <v>201</v>
      </c>
      <c r="N57" s="119"/>
      <c r="O57" s="115"/>
      <c r="P57" s="115"/>
    </row>
    <row r="58" spans="1:16" s="104" customFormat="1" ht="11.25" x14ac:dyDescent="0.2">
      <c r="A58" s="21" t="s">
        <v>234</v>
      </c>
      <c r="B58" s="22"/>
      <c r="C58" s="22"/>
      <c r="D58" s="22"/>
      <c r="E58" s="22"/>
      <c r="F58" s="29"/>
      <c r="G58" s="29"/>
      <c r="H58" s="22"/>
      <c r="I58" s="40"/>
      <c r="J58" s="22"/>
      <c r="K58" s="40"/>
      <c r="L58" s="117"/>
      <c r="M58" s="117"/>
      <c r="N58" s="117"/>
    </row>
    <row r="59" spans="1:16" s="104" customFormat="1" ht="11.25" x14ac:dyDescent="0.2">
      <c r="A59" s="23" t="s">
        <v>235</v>
      </c>
      <c r="B59" s="117">
        <v>121716</v>
      </c>
      <c r="C59" s="117">
        <v>129591</v>
      </c>
      <c r="D59" s="117">
        <v>136121</v>
      </c>
      <c r="E59" s="118">
        <v>2090117</v>
      </c>
      <c r="F59" s="118">
        <v>2234270</v>
      </c>
      <c r="G59" s="118">
        <v>2357937</v>
      </c>
      <c r="H59" s="22">
        <v>6530</v>
      </c>
      <c r="I59" s="40">
        <v>5.0389301726200122</v>
      </c>
      <c r="J59" s="22">
        <v>123667</v>
      </c>
      <c r="K59" s="40">
        <v>5.5350069597676201</v>
      </c>
      <c r="N59" s="119"/>
      <c r="O59" s="115"/>
      <c r="P59" s="115"/>
    </row>
    <row r="60" spans="1:16" s="104" customFormat="1" ht="11.25" x14ac:dyDescent="0.2">
      <c r="A60" s="23" t="s">
        <v>141</v>
      </c>
      <c r="B60" s="117">
        <v>4772</v>
      </c>
      <c r="C60" s="117">
        <v>5505</v>
      </c>
      <c r="D60" s="117">
        <v>6030</v>
      </c>
      <c r="E60" s="117">
        <v>81050</v>
      </c>
      <c r="F60" s="117">
        <v>100139</v>
      </c>
      <c r="G60" s="117">
        <v>116578</v>
      </c>
      <c r="H60" s="22">
        <v>525</v>
      </c>
      <c r="I60" s="40">
        <v>9.5367847411444142</v>
      </c>
      <c r="J60" s="22">
        <v>16439</v>
      </c>
      <c r="K60" s="40">
        <v>16.416181507704291</v>
      </c>
      <c r="N60" s="119"/>
      <c r="O60" s="115"/>
      <c r="P60" s="115"/>
    </row>
    <row r="61" spans="1:16" s="104" customFormat="1" ht="11.25" x14ac:dyDescent="0.2">
      <c r="A61" s="23" t="s">
        <v>161</v>
      </c>
      <c r="B61" s="117">
        <v>5715</v>
      </c>
      <c r="C61" s="117">
        <v>6208</v>
      </c>
      <c r="D61" s="117">
        <v>5927</v>
      </c>
      <c r="E61" s="117">
        <v>108024</v>
      </c>
      <c r="F61" s="117">
        <v>114167</v>
      </c>
      <c r="G61" s="117">
        <v>114813</v>
      </c>
      <c r="H61" s="22">
        <v>-281</v>
      </c>
      <c r="I61" s="40">
        <v>-4.526417525773196</v>
      </c>
      <c r="J61" s="22">
        <v>646</v>
      </c>
      <c r="K61" s="40">
        <v>0.56583776397733143</v>
      </c>
      <c r="N61" s="119"/>
      <c r="O61" s="115"/>
      <c r="P61" s="115"/>
    </row>
    <row r="62" spans="1:16" s="104" customFormat="1" ht="15" customHeight="1" x14ac:dyDescent="0.2">
      <c r="A62" s="23" t="s">
        <v>132</v>
      </c>
      <c r="B62" s="117">
        <v>5945</v>
      </c>
      <c r="C62" s="117">
        <v>6445</v>
      </c>
      <c r="D62" s="117">
        <v>6406</v>
      </c>
      <c r="E62" s="117">
        <v>83375</v>
      </c>
      <c r="F62" s="117">
        <v>89343</v>
      </c>
      <c r="G62" s="117">
        <v>92613</v>
      </c>
      <c r="H62" s="22">
        <v>-39</v>
      </c>
      <c r="I62" s="40">
        <v>-0.60512024825446076</v>
      </c>
      <c r="J62" s="22">
        <v>3270</v>
      </c>
      <c r="K62" s="40">
        <v>3.6600517108223367</v>
      </c>
    </row>
    <row r="63" spans="1:16" s="104" customFormat="1" ht="11.25" x14ac:dyDescent="0.2">
      <c r="A63" s="23" t="s">
        <v>144</v>
      </c>
      <c r="B63" s="117">
        <v>3232</v>
      </c>
      <c r="C63" s="117">
        <v>3767</v>
      </c>
      <c r="D63" s="117">
        <v>3604</v>
      </c>
      <c r="E63" s="117">
        <v>39848</v>
      </c>
      <c r="F63" s="117">
        <v>48417</v>
      </c>
      <c r="G63" s="117">
        <v>53773</v>
      </c>
      <c r="H63" s="22">
        <v>-163</v>
      </c>
      <c r="I63" s="40">
        <v>-4.3270507034775685</v>
      </c>
      <c r="J63" s="22">
        <v>5356</v>
      </c>
      <c r="K63" s="40">
        <v>11.062230208397878</v>
      </c>
      <c r="M63" s="115"/>
      <c r="N63" s="115"/>
    </row>
    <row r="64" spans="1:16" s="104" customFormat="1" ht="11.25" x14ac:dyDescent="0.2">
      <c r="A64" s="21" t="s">
        <v>250</v>
      </c>
      <c r="B64" s="22"/>
      <c r="C64" s="22"/>
      <c r="D64" s="22"/>
      <c r="E64" s="22"/>
      <c r="F64" s="29"/>
      <c r="G64" s="29"/>
      <c r="H64" s="22"/>
      <c r="I64" s="40"/>
      <c r="J64" s="22"/>
      <c r="K64" s="40"/>
      <c r="L64" s="117"/>
      <c r="M64" s="117"/>
      <c r="N64" s="117"/>
    </row>
    <row r="65" spans="1:14" s="104" customFormat="1" ht="11.25" x14ac:dyDescent="0.2">
      <c r="A65" s="23" t="s">
        <v>237</v>
      </c>
      <c r="B65" s="115">
        <v>33453</v>
      </c>
      <c r="C65" s="115">
        <v>33713</v>
      </c>
      <c r="D65" s="115">
        <v>35815</v>
      </c>
      <c r="E65" s="115">
        <v>516130</v>
      </c>
      <c r="F65" s="115">
        <v>520620</v>
      </c>
      <c r="G65" s="115">
        <v>526331</v>
      </c>
      <c r="H65" s="22">
        <v>2102</v>
      </c>
      <c r="I65" s="40">
        <v>6.2349835375077864</v>
      </c>
      <c r="J65" s="22">
        <v>5711</v>
      </c>
      <c r="K65" s="40">
        <v>1.0969613153547693</v>
      </c>
      <c r="M65" s="115"/>
      <c r="N65" s="115"/>
    </row>
    <row r="66" spans="1:14" s="104" customFormat="1" ht="11.25" x14ac:dyDescent="0.2">
      <c r="A66" s="23" t="s">
        <v>238</v>
      </c>
      <c r="B66" s="115">
        <v>26294</v>
      </c>
      <c r="C66" s="115">
        <v>25850</v>
      </c>
      <c r="D66" s="115">
        <v>27849</v>
      </c>
      <c r="E66" s="115">
        <v>366910</v>
      </c>
      <c r="F66" s="115">
        <v>364184</v>
      </c>
      <c r="G66" s="115">
        <v>389044</v>
      </c>
      <c r="H66" s="22">
        <v>1999</v>
      </c>
      <c r="I66" s="40">
        <v>7.7330754352030944</v>
      </c>
      <c r="J66" s="22">
        <v>24860</v>
      </c>
      <c r="K66" s="40">
        <v>6.826219713112053</v>
      </c>
      <c r="M66" s="115"/>
      <c r="N66" s="115"/>
    </row>
    <row r="67" spans="1:14" s="104" customFormat="1" ht="11.25" x14ac:dyDescent="0.2">
      <c r="A67" s="23" t="s">
        <v>239</v>
      </c>
      <c r="B67" s="115">
        <v>19727</v>
      </c>
      <c r="C67" s="115">
        <v>21437</v>
      </c>
      <c r="D67" s="115">
        <v>20013</v>
      </c>
      <c r="E67" s="115">
        <v>346053</v>
      </c>
      <c r="F67" s="115">
        <v>353217</v>
      </c>
      <c r="G67" s="115">
        <v>356207</v>
      </c>
      <c r="H67" s="22">
        <v>-1424</v>
      </c>
      <c r="I67" s="40">
        <v>-6.6427205299248966</v>
      </c>
      <c r="J67" s="22">
        <v>2990</v>
      </c>
      <c r="K67" s="40">
        <v>0.84650512291311009</v>
      </c>
      <c r="M67" s="115"/>
      <c r="N67" s="115"/>
    </row>
    <row r="68" spans="1:14" s="104" customFormat="1" ht="15" customHeight="1" x14ac:dyDescent="0.2">
      <c r="A68" s="23" t="s">
        <v>251</v>
      </c>
      <c r="B68" s="115">
        <v>8844</v>
      </c>
      <c r="C68" s="115">
        <v>9507</v>
      </c>
      <c r="D68" s="115">
        <v>9908</v>
      </c>
      <c r="E68" s="115">
        <v>163214</v>
      </c>
      <c r="F68" s="115">
        <v>181519</v>
      </c>
      <c r="G68" s="115">
        <v>194914</v>
      </c>
      <c r="H68" s="22">
        <v>401</v>
      </c>
      <c r="I68" s="40">
        <v>4.2179446723466922</v>
      </c>
      <c r="J68" s="22">
        <v>13395</v>
      </c>
      <c r="K68" s="40">
        <v>7.3793927908373229</v>
      </c>
    </row>
    <row r="69" spans="1:14" s="104" customFormat="1" ht="11.25" x14ac:dyDescent="0.2">
      <c r="A69" s="23" t="s">
        <v>252</v>
      </c>
      <c r="B69" s="115">
        <v>9376</v>
      </c>
      <c r="C69" s="115">
        <v>10092</v>
      </c>
      <c r="D69" s="115">
        <v>9257</v>
      </c>
      <c r="E69" s="115">
        <v>158271</v>
      </c>
      <c r="F69" s="115">
        <v>174005</v>
      </c>
      <c r="G69" s="115">
        <v>173087</v>
      </c>
      <c r="H69" s="22">
        <v>-835</v>
      </c>
      <c r="I69" s="40">
        <v>-8.2738803012286954</v>
      </c>
      <c r="J69" s="22">
        <v>-918</v>
      </c>
      <c r="K69" s="40">
        <v>-0.5275710468089998</v>
      </c>
      <c r="M69" s="115"/>
      <c r="N69" s="115"/>
    </row>
    <row r="70" spans="1:14" s="104" customFormat="1" ht="11.25" x14ac:dyDescent="0.2">
      <c r="A70" s="21" t="s">
        <v>242</v>
      </c>
      <c r="B70" s="22"/>
      <c r="C70" s="22"/>
      <c r="D70" s="22"/>
      <c r="E70" s="22"/>
      <c r="F70" s="29"/>
      <c r="G70" s="29"/>
      <c r="H70" s="22"/>
      <c r="I70" s="40"/>
      <c r="J70" s="22"/>
      <c r="K70" s="40"/>
      <c r="L70" s="117"/>
      <c r="M70" s="117"/>
      <c r="N70" s="117"/>
    </row>
    <row r="71" spans="1:14" s="104" customFormat="1" ht="11.25" x14ac:dyDescent="0.2">
      <c r="A71" s="23" t="s">
        <v>243</v>
      </c>
      <c r="B71" s="115">
        <v>122598</v>
      </c>
      <c r="C71" s="115">
        <v>131542</v>
      </c>
      <c r="D71" s="115">
        <v>138247</v>
      </c>
      <c r="E71" s="115">
        <v>2066145</v>
      </c>
      <c r="F71" s="115">
        <v>2242343</v>
      </c>
      <c r="G71" s="115">
        <v>2380533</v>
      </c>
      <c r="H71" s="22">
        <v>6705</v>
      </c>
      <c r="I71" s="40">
        <v>5.0972313025497558</v>
      </c>
      <c r="J71" s="22">
        <v>138190</v>
      </c>
      <c r="K71" s="40">
        <v>6.1627503018048539</v>
      </c>
      <c r="M71" s="115"/>
      <c r="N71" s="115"/>
    </row>
    <row r="72" spans="1:14" s="104" customFormat="1" ht="11.25" x14ac:dyDescent="0.2">
      <c r="A72" s="23" t="s">
        <v>244</v>
      </c>
      <c r="B72" s="115">
        <v>16229</v>
      </c>
      <c r="C72" s="115">
        <v>17569</v>
      </c>
      <c r="D72" s="115">
        <v>17391</v>
      </c>
      <c r="E72" s="115">
        <v>284847</v>
      </c>
      <c r="F72" s="115">
        <v>307828</v>
      </c>
      <c r="G72" s="115">
        <v>321954</v>
      </c>
      <c r="H72" s="22">
        <v>-178</v>
      </c>
      <c r="I72" s="40">
        <v>-1.0131481586885993</v>
      </c>
      <c r="J72" s="22">
        <v>14126</v>
      </c>
      <c r="K72" s="40">
        <v>4.5889262835089726</v>
      </c>
      <c r="M72" s="115"/>
      <c r="N72" s="115"/>
    </row>
    <row r="73" spans="1:14" s="104" customFormat="1" ht="9.75" customHeight="1" x14ac:dyDescent="0.2">
      <c r="A73" s="23" t="s">
        <v>246</v>
      </c>
      <c r="B73" s="120">
        <v>13541</v>
      </c>
      <c r="C73" s="120">
        <v>14012</v>
      </c>
      <c r="D73" s="120">
        <v>14127</v>
      </c>
      <c r="E73" s="120">
        <v>225724</v>
      </c>
      <c r="F73" s="120">
        <v>233065</v>
      </c>
      <c r="G73" s="120">
        <v>241982</v>
      </c>
      <c r="H73" s="22">
        <v>115</v>
      </c>
      <c r="I73" s="40">
        <v>0.82072509277761918</v>
      </c>
      <c r="J73" s="22">
        <v>8917</v>
      </c>
      <c r="K73" s="40">
        <v>3.8259712955613243</v>
      </c>
    </row>
    <row r="74" spans="1:14" s="104" customFormat="1" ht="11.25" customHeight="1" x14ac:dyDescent="0.2">
      <c r="A74" s="25" t="s">
        <v>245</v>
      </c>
      <c r="B74" s="121">
        <v>1770</v>
      </c>
      <c r="C74" s="121">
        <v>1913</v>
      </c>
      <c r="D74" s="121">
        <v>2259</v>
      </c>
      <c r="E74" s="121">
        <v>25988</v>
      </c>
      <c r="F74" s="121">
        <v>28567</v>
      </c>
      <c r="G74" s="121">
        <v>30337</v>
      </c>
      <c r="H74" s="26">
        <v>346</v>
      </c>
      <c r="I74" s="42">
        <v>18.086774699424986</v>
      </c>
      <c r="J74" s="26">
        <v>1770</v>
      </c>
      <c r="K74" s="42">
        <v>6.1959603738579476</v>
      </c>
    </row>
    <row r="75" spans="1:14" s="104" customFormat="1" ht="13.5" customHeight="1" x14ac:dyDescent="0.2">
      <c r="A75" s="269" t="s">
        <v>95</v>
      </c>
      <c r="B75" s="269"/>
      <c r="C75" s="269"/>
      <c r="D75" s="269"/>
      <c r="E75" s="269"/>
      <c r="F75" s="269"/>
      <c r="G75" s="269"/>
      <c r="H75" s="269"/>
      <c r="I75" s="269"/>
      <c r="J75" s="269"/>
      <c r="K75" s="269"/>
    </row>
    <row r="76" spans="1:14" s="104" customFormat="1" ht="13.5" customHeight="1" x14ac:dyDescent="0.2">
      <c r="A76" s="295" t="s">
        <v>253</v>
      </c>
      <c r="B76" s="295"/>
      <c r="C76" s="295"/>
      <c r="D76" s="295"/>
      <c r="E76" s="295"/>
      <c r="F76" s="295"/>
      <c r="G76" s="295"/>
      <c r="H76" s="295"/>
      <c r="I76" s="295"/>
      <c r="J76" s="295"/>
      <c r="K76" s="295"/>
    </row>
    <row r="77" spans="1:14" s="104" customFormat="1" ht="18.75" customHeight="1" x14ac:dyDescent="0.2">
      <c r="A77" s="237" t="s">
        <v>254</v>
      </c>
      <c r="B77" s="237"/>
      <c r="C77" s="237"/>
      <c r="D77" s="237"/>
      <c r="E77" s="237"/>
      <c r="F77" s="237"/>
      <c r="G77" s="237"/>
      <c r="H77" s="237"/>
      <c r="I77" s="237"/>
      <c r="J77" s="237"/>
      <c r="K77" s="237"/>
    </row>
    <row r="78" spans="1:14" s="104" customFormat="1" ht="10.35" customHeight="1" x14ac:dyDescent="0.2">
      <c r="A78" s="237" t="s">
        <v>255</v>
      </c>
      <c r="B78" s="237"/>
      <c r="C78" s="237"/>
      <c r="D78" s="237"/>
      <c r="E78" s="237"/>
      <c r="F78" s="237"/>
      <c r="G78" s="237"/>
      <c r="H78" s="237"/>
      <c r="I78" s="237"/>
      <c r="J78" s="237"/>
      <c r="K78" s="237"/>
    </row>
    <row r="79" spans="1:14" s="104" customFormat="1" ht="33" customHeight="1" x14ac:dyDescent="0.2">
      <c r="A79" s="237" t="s">
        <v>256</v>
      </c>
      <c r="B79" s="237"/>
      <c r="C79" s="237"/>
      <c r="D79" s="237"/>
      <c r="E79" s="237"/>
      <c r="F79" s="237"/>
      <c r="G79" s="237"/>
      <c r="H79" s="237"/>
      <c r="I79" s="237"/>
      <c r="J79" s="237"/>
      <c r="K79" s="237"/>
    </row>
    <row r="80" spans="1:14" s="55" customFormat="1" ht="19.5" customHeight="1" x14ac:dyDescent="0.2">
      <c r="A80" s="237" t="s">
        <v>257</v>
      </c>
      <c r="B80" s="237"/>
      <c r="C80" s="237"/>
      <c r="D80" s="237"/>
      <c r="E80" s="237"/>
      <c r="F80" s="237"/>
      <c r="G80" s="237"/>
      <c r="H80" s="237"/>
      <c r="I80" s="237"/>
      <c r="J80" s="237"/>
      <c r="K80" s="237"/>
    </row>
    <row r="81" spans="1:11" ht="41.25" customHeight="1" x14ac:dyDescent="0.2">
      <c r="A81" s="269" t="s">
        <v>258</v>
      </c>
      <c r="B81" s="269"/>
      <c r="C81" s="269"/>
      <c r="D81" s="269"/>
      <c r="E81" s="269"/>
      <c r="F81" s="269"/>
      <c r="G81" s="269"/>
      <c r="H81" s="269"/>
      <c r="I81" s="269"/>
      <c r="J81" s="269"/>
      <c r="K81" s="269"/>
    </row>
    <row r="82" spans="1:11" x14ac:dyDescent="0.2">
      <c r="A82" s="297" t="s">
        <v>259</v>
      </c>
      <c r="B82" s="297"/>
      <c r="C82" s="297"/>
      <c r="D82" s="297"/>
      <c r="E82" s="297"/>
      <c r="F82" s="297"/>
      <c r="G82" s="297"/>
      <c r="H82" s="297"/>
      <c r="I82" s="297"/>
      <c r="J82" s="297"/>
      <c r="K82" s="297"/>
    </row>
    <row r="83" spans="1:11" x14ac:dyDescent="0.2">
      <c r="A83" s="297" t="s">
        <v>75</v>
      </c>
      <c r="B83" s="297"/>
      <c r="C83" s="297"/>
      <c r="D83" s="297"/>
      <c r="E83" s="297"/>
      <c r="F83" s="297"/>
      <c r="G83" s="297"/>
      <c r="H83" s="297"/>
      <c r="I83" s="297"/>
      <c r="J83" s="297"/>
      <c r="K83" s="297"/>
    </row>
  </sheetData>
  <mergeCells count="26">
    <mergeCell ref="A6:K6"/>
    <mergeCell ref="A41:K41"/>
    <mergeCell ref="A75:K75"/>
    <mergeCell ref="A83:K83"/>
    <mergeCell ref="A77:K77"/>
    <mergeCell ref="A78:K78"/>
    <mergeCell ref="A79:K79"/>
    <mergeCell ref="A80:K80"/>
    <mergeCell ref="A81:K81"/>
    <mergeCell ref="A82:K82"/>
    <mergeCell ref="L7:L8"/>
    <mergeCell ref="M7:M8"/>
    <mergeCell ref="N7:N8"/>
    <mergeCell ref="A76:K76"/>
    <mergeCell ref="A3:A5"/>
    <mergeCell ref="B3:D3"/>
    <mergeCell ref="E3:G3"/>
    <mergeCell ref="H3:K3"/>
    <mergeCell ref="B4:B5"/>
    <mergeCell ref="C4:C5"/>
    <mergeCell ref="D4:D5"/>
    <mergeCell ref="E4:E5"/>
    <mergeCell ref="F4:F5"/>
    <mergeCell ref="G4:G5"/>
    <mergeCell ref="H4:I4"/>
    <mergeCell ref="J4:K4"/>
  </mergeCells>
  <printOptions horizontalCentered="1"/>
  <pageMargins left="0.39370078740157483" right="0.39370078740157483" top="0.59055118110236227" bottom="0.59055118110236227" header="0.39370078740157483" footer="0.39370078740157483"/>
  <pageSetup paperSize="9" orientation="portrait" r:id="rId1"/>
  <rowBreaks count="1" manualBreakCount="1">
    <brk id="40"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KeywordTaxHTField xmlns="931debb3-2ef8-4f70-9e1c-e7f35321f1b8">
      <Terms xmlns="http://schemas.microsoft.com/office/infopath/2007/PartnerControls">
        <TermInfo xmlns="http://schemas.microsoft.com/office/infopath/2007/PartnerControls">
          <TermName xmlns="http://schemas.microsoft.com/office/infopath/2007/PartnerControls">IT December 2018 Excel Tables</TermName>
          <TermId xmlns="http://schemas.microsoft.com/office/infopath/2007/PartnerControls">f02eef65-38f1-400c-8eda-b7b65e0dd28e</TermId>
        </TermInfo>
        <TermInfo xmlns="http://schemas.microsoft.com/office/infopath/2007/PartnerControls">
          <TermName xmlns="http://schemas.microsoft.com/office/infopath/2007/PartnerControls">IT December 2018</TermName>
          <TermId xmlns="http://schemas.microsoft.com/office/infopath/2007/PartnerControls">4fc71307-5d8d-44fb-a030-38b1cc6c9709</TermId>
        </TermInfo>
      </Terms>
    </TaxKeywordTaxHTField>
    <TaxCatchAll xmlns="931debb3-2ef8-4f70-9e1c-e7f35321f1b8">
      <Value>2750</Value>
      <Value>5</Value>
      <Value>2734</Value>
    </TaxCatchAll>
    <C3FinancialYearNote xmlns="01be4277-2979-4a68-876d-b92b25fceece">
      <Terms xmlns="http://schemas.microsoft.com/office/infopath/2007/PartnerControls"/>
    </C3FinancialYearNote>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h46a36d1fcc44c9f84f65dc0772a3757 xmlns="931debb3-2ef8-4f70-9e1c-e7f35321f1b8">
      <Terms xmlns="http://schemas.microsoft.com/office/infopath/2007/PartnerControls"/>
    </h46a36d1fcc44c9f84f65dc0772a3757>
    <_dlc_DocId xmlns="931debb3-2ef8-4f70-9e1c-e7f35321f1b8">ENXFE5XUT2PX-1406382270-8907</_dlc_DocId>
    <_dlc_DocIdUrl xmlns="931debb3-2ef8-4f70-9e1c-e7f35321f1b8">
      <Url>https://stats.cohesion.net.nz/Sites/CR/CRPRS/PUB/_layouts/15/DocIdRedir.aspx?ID=ENXFE5XUT2PX-1406382270-8907</Url>
      <Description>ENXFE5XUT2PX-1406382270-8907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d Document" ma:contentTypeID="0x0101005496552013C0BA46BE88192D5C6EB20B00BC7B51C3C3DA487E91D1E0ED95F8C85C0080FDA9E14D99674AA31ACD0490C16258" ma:contentTypeVersion="4" ma:contentTypeDescription="Create a new Word Document" ma:contentTypeScope="" ma:versionID="2970d30dff85206f98447f1f21d26492">
  <xsd:schema xmlns:xsd="http://www.w3.org/2001/XMLSchema" xmlns:xs="http://www.w3.org/2001/XMLSchema" xmlns:p="http://schemas.microsoft.com/office/2006/metadata/properties" xmlns:ns3="01be4277-2979-4a68-876d-b92b25fceece" xmlns:ns4="931debb3-2ef8-4f70-9e1c-e7f35321f1b8" targetNamespace="http://schemas.microsoft.com/office/2006/metadata/properties" ma:root="true" ma:fieldsID="4eabcec7e1623dedf5ea86ac240267bf" ns3:_="" ns4:_="">
    <xsd:import namespace="01be4277-2979-4a68-876d-b92b25fceece"/>
    <xsd:import namespace="931debb3-2ef8-4f70-9e1c-e7f35321f1b8"/>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8AF29-1F6B-458C-87F3-91ABB4F66E2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31debb3-2ef8-4f70-9e1c-e7f35321f1b8"/>
    <ds:schemaRef ds:uri="http://purl.org/dc/terms/"/>
    <ds:schemaRef ds:uri="01be4277-2979-4a68-876d-b92b25fceece"/>
    <ds:schemaRef ds:uri="http://www.w3.org/XML/1998/namespace"/>
    <ds:schemaRef ds:uri="http://purl.org/dc/dcmitype/"/>
  </ds:schemaRefs>
</ds:datastoreItem>
</file>

<file path=customXml/itemProps2.xml><?xml version="1.0" encoding="utf-8"?>
<ds:datastoreItem xmlns:ds="http://schemas.openxmlformats.org/officeDocument/2006/customXml" ds:itemID="{47D2B730-1C5E-4276-B051-5B34B3AF8803}">
  <ds:schemaRefs>
    <ds:schemaRef ds:uri="http://schemas.microsoft.com/sharepoint/v3/contenttype/forms"/>
  </ds:schemaRefs>
</ds:datastoreItem>
</file>

<file path=customXml/itemProps3.xml><?xml version="1.0" encoding="utf-8"?>
<ds:datastoreItem xmlns:ds="http://schemas.openxmlformats.org/officeDocument/2006/customXml" ds:itemID="{B9ACE62F-B96E-4B1C-BB75-445AEC9AE41A}">
  <ds:schemaRefs>
    <ds:schemaRef ds:uri="http://schemas.microsoft.com/sharepoint/events"/>
  </ds:schemaRefs>
</ds:datastoreItem>
</file>

<file path=customXml/itemProps4.xml><?xml version="1.0" encoding="utf-8"?>
<ds:datastoreItem xmlns:ds="http://schemas.openxmlformats.org/officeDocument/2006/customXml" ds:itemID="{96DC71C4-8EBC-4403-8385-354D4F90F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59</vt:i4>
      </vt:variant>
    </vt:vector>
  </HeadingPairs>
  <TitlesOfParts>
    <vt:vector size="68" baseType="lpstr">
      <vt:lpstr>Contents</vt:lpstr>
      <vt:lpstr>Table 1</vt:lpstr>
      <vt:lpstr>Table 2</vt:lpstr>
      <vt:lpstr>Table 3</vt:lpstr>
      <vt:lpstr>Table 4</vt:lpstr>
      <vt:lpstr>Table 5</vt:lpstr>
      <vt:lpstr>Table 6</vt:lpstr>
      <vt:lpstr>Table 7</vt:lpstr>
      <vt:lpstr>Table 8</vt:lpstr>
      <vt:lpstr>Contents_Title</vt:lpstr>
      <vt:lpstr>Tab1Month</vt:lpstr>
      <vt:lpstr>Tab1MthData</vt:lpstr>
      <vt:lpstr>Tab1MthDataHDR</vt:lpstr>
      <vt:lpstr>Tab1Year</vt:lpstr>
      <vt:lpstr>Tab1YrData</vt:lpstr>
      <vt:lpstr>Tab1YrDataHDR</vt:lpstr>
      <vt:lpstr>Tab2Month</vt:lpstr>
      <vt:lpstr>Tab2MthData</vt:lpstr>
      <vt:lpstr>Tab2MthDataHDR</vt:lpstr>
      <vt:lpstr>Tab2Year</vt:lpstr>
      <vt:lpstr>Tab2YrData</vt:lpstr>
      <vt:lpstr>Tab2YrDataHDR</vt:lpstr>
      <vt:lpstr>Tab3SadjData</vt:lpstr>
      <vt:lpstr>Tab3SadjDataHDR</vt:lpstr>
      <vt:lpstr>Tab3TrendData</vt:lpstr>
      <vt:lpstr>Tab3TrendDataHDR</vt:lpstr>
      <vt:lpstr>Tab4ChgHdr</vt:lpstr>
      <vt:lpstr>Tab4ChgHdrHDR</vt:lpstr>
      <vt:lpstr>Tab4Data</vt:lpstr>
      <vt:lpstr>Tab4DataHDR</vt:lpstr>
      <vt:lpstr>Tab4MthHdr</vt:lpstr>
      <vt:lpstr>Tab4Totaldata</vt:lpstr>
      <vt:lpstr>Tab4TotaldataHDR</vt:lpstr>
      <vt:lpstr>Tab4YrHdr</vt:lpstr>
      <vt:lpstr>Tab5BData</vt:lpstr>
      <vt:lpstr>Tab5BDataHDR</vt:lpstr>
      <vt:lpstr>Tab5ChgHdr</vt:lpstr>
      <vt:lpstr>Tab5HData</vt:lpstr>
      <vt:lpstr>Tab5HDataHDR</vt:lpstr>
      <vt:lpstr>Tab5MthHdr</vt:lpstr>
      <vt:lpstr>Tab5TPData</vt:lpstr>
      <vt:lpstr>Tab5TPDataHDR</vt:lpstr>
      <vt:lpstr>Tab5VData</vt:lpstr>
      <vt:lpstr>Tab5VDataHDR</vt:lpstr>
      <vt:lpstr>Tab5YrHdr</vt:lpstr>
      <vt:lpstr>Tab6ChgHdr</vt:lpstr>
      <vt:lpstr>Tab6Data</vt:lpstr>
      <vt:lpstr>Tab6DataHDR</vt:lpstr>
      <vt:lpstr>Tab6MthHdr</vt:lpstr>
      <vt:lpstr>Tab6TotalData</vt:lpstr>
      <vt:lpstr>Tab6TotalDataHDR</vt:lpstr>
      <vt:lpstr>Tab6YrHdr</vt:lpstr>
      <vt:lpstr>Tab7BData</vt:lpstr>
      <vt:lpstr>Tab7BDataHDR</vt:lpstr>
      <vt:lpstr>Tab7ChgHdr</vt:lpstr>
      <vt:lpstr>Tab7EData</vt:lpstr>
      <vt:lpstr>Tab7EDataHDR</vt:lpstr>
      <vt:lpstr>Tab7MthHdr</vt:lpstr>
      <vt:lpstr>Tab7OData</vt:lpstr>
      <vt:lpstr>Tab7ODataHDR</vt:lpstr>
      <vt:lpstr>Tab7TPData</vt:lpstr>
      <vt:lpstr>Tab7TPDataHDR</vt:lpstr>
      <vt:lpstr>Tab7YrHdr</vt:lpstr>
      <vt:lpstr>Tab8RAAGData</vt:lpstr>
      <vt:lpstr>tab8RACOCData</vt:lpstr>
      <vt:lpstr>Tab8RALOAData</vt:lpstr>
      <vt:lpstr>Tab8RANZAData</vt:lpstr>
      <vt:lpstr>Tab8RAOAData</vt:lpstr>
    </vt:vector>
  </TitlesOfParts>
  <Manager/>
  <Company>Statistics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Lafferty</dc:creator>
  <cp:keywords>IT December 2018; IT December 2018 Excel Tables</cp:keywords>
  <dc:description/>
  <cp:lastModifiedBy>Jeremy Aitken</cp:lastModifiedBy>
  <cp:revision/>
  <cp:lastPrinted>2019-02-14T20:37:27Z</cp:lastPrinted>
  <dcterms:created xsi:type="dcterms:W3CDTF">2008-06-24T04:16:18Z</dcterms:created>
  <dcterms:modified xsi:type="dcterms:W3CDTF">2019-04-29T22:23:25Z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0x0101005496552013C0BA46BE88192D5C6EB20B00BC7B51C3C3DA487E91D1E0ED95F8C85C0080FDA9E14D99674AA31ACD0490C16258</vt:lpwstr>
  </property>
  <property fmtid="{D5CDD505-2E9C-101B-9397-08002B2CF9AE}" pid="3" name="TaxKeyword">
    <vt:lpwstr>2750;#IT December 2018 Excel Tables|f02eef65-38f1-400c-8eda-b7b65e0dd28e;#2734;#IT December 2018|4fc71307-5d8d-44fb-a030-38b1cc6c9709</vt:lpwstr>
  </property>
  <property fmtid="{D5CDD505-2E9C-101B-9397-08002B2CF9AE}" pid="4" name="StatsFinancialYear">
    <vt:lpwstr/>
  </property>
  <property fmtid="{D5CDD505-2E9C-101B-9397-08002B2CF9AE}" pid="5" name="StatsTeam">
    <vt:lpwstr>526;#Population Statistics|17b5e17e-c4ad-4f07-82ff-f11479dc984f</vt:lpwstr>
  </property>
  <property fmtid="{D5CDD505-2E9C-101B-9397-08002B2CF9AE}" pid="6" name="StatsSecurityClassification">
    <vt:lpwstr>13;#Internal Use In-confidence|69b44791-be31-46eb-9b92-d68f31097173</vt:lpwstr>
  </property>
  <property fmtid="{D5CDD505-2E9C-101B-9397-08002B2CF9AE}" pid="7" name="C3Topic">
    <vt:lpwstr/>
  </property>
  <property fmtid="{D5CDD505-2E9C-101B-9397-08002B2CF9AE}" pid="8" name="_dlc_DocIdItemGuid">
    <vt:lpwstr>0f53c303-4810-4a14-8f64-a56cfb2afaff</vt:lpwstr>
  </property>
  <property fmtid="{D5CDD505-2E9C-101B-9397-08002B2CF9AE}" pid="9" name="StatsNZFinancialYear">
    <vt:lpwstr/>
  </property>
  <property fmtid="{D5CDD505-2E9C-101B-9397-08002B2CF9AE}" pid="10" name="m91ba62b87924bbda3cfe3a0b94a500e">
    <vt:lpwstr/>
  </property>
  <property fmtid="{D5CDD505-2E9C-101B-9397-08002B2CF9AE}" pid="11" name="StatsNZOutputName">
    <vt:lpwstr/>
  </property>
  <property fmtid="{D5CDD505-2E9C-101B-9397-08002B2CF9AE}" pid="12" name="StatsNZSecurityClassification">
    <vt:lpwstr>5;#Internal Use In-confidence|69b44791-be31-46eb-9b92-d68f31097173</vt:lpwstr>
  </property>
  <property fmtid="{D5CDD505-2E9C-101B-9397-08002B2CF9AE}" pid="13" name="C3FinancialYear">
    <vt:lpwstr/>
  </property>
  <property fmtid="{D5CDD505-2E9C-101B-9397-08002B2CF9AE}" pid="14" name="StatsNZPublishingStatus">
    <vt:lpwstr/>
  </property>
  <property fmtid="{D5CDD505-2E9C-101B-9397-08002B2CF9AE}" pid="15" name="StatsNZCalendarYear">
    <vt:lpwstr/>
  </property>
  <property fmtid="{D5CDD505-2E9C-101B-9397-08002B2CF9AE}" pid="16" name="kcb5833c80584ebb8e03c9f31419702a">
    <vt:lpwstr/>
  </property>
  <property fmtid="{D5CDD505-2E9C-101B-9397-08002B2CF9AE}" pid="17" name="f9fa092123474519b7094e3fcbe891ca">
    <vt:lpwstr/>
  </property>
</Properties>
</file>