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4110" windowWidth="15330" windowHeight="4155" tabRatio="773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  <sheet name="Table 17" sheetId="2853" r:id="rId19"/>
    <sheet name="Table 18" sheetId="2855" r:id="rId20"/>
    <sheet name="Table 19" sheetId="2857" r:id="rId21"/>
    <sheet name="Table 20" sheetId="2859" r:id="rId22"/>
  </sheets>
  <definedNames>
    <definedName name="_xlnm.Print_Area" localSheetId="0">Contents!$A$1:$B$57</definedName>
    <definedName name="_xlnm.Print_Area" localSheetId="1">'Table 1.01'!$A$1:$Q$73</definedName>
    <definedName name="_xlnm.Print_Area" localSheetId="2">'Table 1.02'!$A$1:$L$67</definedName>
    <definedName name="_xlnm.Print_Area" localSheetId="11">'Table 10'!$A$1:$K$76</definedName>
    <definedName name="_xlnm.Print_Area" localSheetId="12">'Table 11'!$A$1:$Y$66</definedName>
    <definedName name="_xlnm.Print_Area" localSheetId="13">'Table 12'!$A$1:$Y$69</definedName>
    <definedName name="_xlnm.Print_Area" localSheetId="15">'Table 14'!$A$1:$Y$66</definedName>
    <definedName name="_xlnm.Print_Area" localSheetId="16">'Table 15'!$A$1:$Y$69</definedName>
    <definedName name="_xlnm.Print_Area" localSheetId="18">'Table 17'!$A$1:$S$68</definedName>
    <definedName name="_xlnm.Print_Area" localSheetId="19">'Table 18'!$A$1:$Y$66</definedName>
    <definedName name="_xlnm.Print_Area" localSheetId="20">'Table 19'!$A$1:$Y$69</definedName>
    <definedName name="_xlnm.Print_Area" localSheetId="3">'Table 2'!$A$1:$S$67</definedName>
    <definedName name="_xlnm.Print_Area" localSheetId="21">'Table 20'!$A$1:$W$68</definedName>
    <definedName name="_xlnm.Print_Area" localSheetId="4">'Table 3'!$A$1:$L$68</definedName>
    <definedName name="_xlnm.Print_Area" localSheetId="5">'Table 4'!$A$1:$L$66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</definedNames>
  <calcPr calcId="152511"/>
</workbook>
</file>

<file path=xl/calcChain.xml><?xml version="1.0" encoding="utf-8"?>
<calcChain xmlns="http://schemas.openxmlformats.org/spreadsheetml/2006/main">
  <c r="A67" i="2857" l="1"/>
  <c r="A61" i="12"/>
</calcChain>
</file>

<file path=xl/sharedStrings.xml><?xml version="1.0" encoding="utf-8"?>
<sst xmlns="http://schemas.openxmlformats.org/spreadsheetml/2006/main" count="2518" uniqueCount="689">
  <si>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</si>
  <si>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</si>
  <si>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</si>
  <si>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</si>
  <si>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</si>
  <si>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</si>
  <si>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</si>
  <si>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</si>
  <si>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</si>
  <si>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</si>
  <si>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</si>
  <si>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</si>
  <si>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</si>
  <si>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</si>
  <si>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</si>
  <si>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</si>
  <si>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</si>
  <si>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</si>
  <si>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</si>
  <si>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</si>
  <si>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</si>
  <si>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</si>
  <si>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</si>
  <si>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</si>
  <si>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</si>
  <si>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</si>
  <si>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</si>
  <si>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</si>
  <si>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</si>
  <si>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</si>
  <si>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</si>
  <si>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</si>
  <si>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</si>
  <si>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</si>
  <si>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</si>
  <si>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</si>
  <si>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</si>
  <si>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</si>
  <si>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</si>
  <si>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</si>
  <si>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</si>
  <si>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</si>
  <si>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</si>
  <si>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</si>
  <si>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</si>
  <si>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</si>
  <si>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</si>
  <si>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</si>
  <si>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</si>
  <si>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</si>
  <si>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</si>
  <si>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</si>
  <si>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</si>
  <si>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</si>
  <si>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</si>
  <si>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</si>
  <si>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</si>
  <si>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</si>
  <si>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</si>
  <si>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</si>
  <si>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</si>
  <si>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</si>
  <si>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</si>
  <si>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</si>
  <si>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</si>
  <si>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</si>
  <si>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</si>
  <si>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</si>
  <si>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</si>
  <si>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</si>
  <si>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</si>
  <si>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</si>
  <si>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</si>
  <si>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</si>
  <si>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</si>
  <si>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</si>
  <si>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</si>
  <si>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</si>
  <si>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</si>
  <si>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</si>
  <si>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</si>
  <si>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</si>
  <si>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</si>
  <si>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</si>
  <si>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</si>
  <si>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</si>
  <si>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</si>
  <si>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</si>
  <si>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</si>
  <si>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</si>
  <si>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</si>
  <si>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</si>
  <si>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</si>
  <si>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</si>
  <si>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</si>
  <si>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</si>
  <si>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</si>
  <si>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</si>
  <si>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</si>
  <si>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</si>
  <si>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</si>
  <si>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</si>
  <si>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</si>
  <si>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</si>
  <si>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</si>
  <si>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</si>
  <si>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</si>
  <si>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</si>
  <si>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</si>
  <si>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</si>
  <si>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</si>
  <si>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</si>
  <si>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</si>
  <si>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</si>
  <si>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</si>
  <si>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</si>
  <si>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</si>
  <si>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</si>
  <si>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</si>
  <si>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</si>
  <si>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</si>
  <si>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</si>
  <si>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</si>
  <si>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</si>
  <si>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</si>
  <si>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</si>
  <si>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</si>
  <si>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</si>
  <si>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</si>
  <si>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</si>
  <si>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</si>
  <si>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</si>
  <si>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</si>
  <si>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</si>
  <si>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</si>
  <si>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</si>
  <si>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</si>
  <si>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</si>
  <si>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</si>
  <si>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</si>
  <si>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</si>
  <si>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</si>
  <si>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</si>
  <si>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</si>
  <si>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</si>
  <si>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</si>
  <si>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</si>
  <si>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</si>
  <si>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</si>
  <si>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</si>
  <si>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</si>
  <si>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</si>
  <si>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</si>
  <si>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</si>
  <si>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</si>
  <si>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</si>
  <si>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</si>
  <si>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</si>
  <si>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</si>
  <si>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</si>
  <si>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</si>
  <si>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</si>
  <si>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</si>
  <si>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</si>
  <si>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</si>
  <si>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</si>
  <si>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</si>
  <si>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</si>
  <si>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</si>
  <si>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</si>
  <si>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</si>
  <si>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</si>
  <si>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</si>
  <si>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</si>
  <si>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</si>
  <si>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</si>
  <si>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</si>
  <si>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</si>
  <si>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</si>
  <si>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</si>
  <si>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</si>
  <si>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</si>
  <si>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</si>
  <si>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</si>
  <si>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</si>
  <si>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</si>
  <si>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</si>
  <si>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</si>
  <si>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</si>
  <si>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</si>
  <si>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</si>
  <si>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</si>
  <si>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</si>
  <si>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</si>
  <si>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</si>
  <si>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</si>
  <si>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</si>
  <si>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</si>
  <si>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</si>
  <si>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</si>
  <si>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</si>
  <si>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</si>
  <si>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</si>
  <si>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</si>
  <si>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</si>
  <si>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</si>
  <si>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</si>
  <si>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</si>
  <si>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</si>
  <si>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</si>
  <si>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</si>
  <si>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</si>
  <si>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</si>
  <si>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</si>
  <si>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</si>
  <si>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</si>
  <si>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</si>
  <si>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</si>
  <si>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</si>
  <si>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</si>
  <si>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</si>
  <si>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</si>
  <si>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</si>
  <si>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</si>
  <si>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</si>
  <si>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</si>
  <si>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</si>
  <si>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</si>
  <si>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</si>
  <si>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</si>
  <si>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</si>
  <si>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</si>
  <si>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</si>
  <si>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</si>
  <si>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</si>
  <si>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</si>
  <si>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</si>
  <si>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</si>
  <si>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</si>
  <si>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</si>
  <si>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</si>
  <si>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</si>
  <si>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</si>
  <si>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</si>
  <si>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</si>
  <si>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</si>
  <si>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</si>
  <si>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</si>
  <si>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</si>
  <si>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</si>
  <si>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</si>
  <si>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</si>
  <si>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</si>
  <si>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</si>
  <si>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</si>
  <si>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</si>
  <si>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</si>
  <si>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</si>
  <si>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</si>
  <si>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</si>
  <si>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</si>
  <si>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</si>
  <si>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</si>
  <si>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</si>
  <si>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</si>
  <si>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</si>
  <si>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</si>
  <si>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</si>
  <si>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</si>
  <si>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</si>
  <si>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</si>
  <si>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</si>
  <si>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</si>
  <si>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</si>
  <si>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</si>
  <si>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</si>
  <si>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</si>
  <si>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</si>
  <si>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</si>
  <si>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</si>
  <si>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</si>
  <si>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</si>
  <si>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</si>
  <si>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</si>
  <si>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</si>
  <si>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</si>
  <si>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</si>
  <si>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</si>
  <si>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</si>
  <si>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</si>
  <si>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</si>
  <si>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</si>
  <si>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</si>
  <si>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</si>
  <si>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</si>
  <si>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</si>
  <si>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</si>
  <si>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</si>
  <si>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</si>
  <si>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</si>
  <si>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</si>
  <si>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</si>
  <si>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</si>
  <si>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</si>
  <si>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</si>
  <si>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</si>
  <si>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</si>
  <si>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</si>
  <si>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</si>
  <si>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</si>
  <si>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</si>
  <si>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</si>
  <si>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</si>
  <si>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</si>
  <si>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</si>
  <si>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</si>
  <si>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</si>
  <si>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</si>
  <si>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</si>
  <si>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</si>
  <si>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</si>
  <si>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</si>
  <si>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</si>
  <si>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</si>
  <si>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</si>
  <si>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</si>
  <si>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</si>
  <si>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</si>
  <si>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</si>
  <si>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</si>
  <si>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</si>
  <si>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</si>
  <si>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</si>
  <si>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</si>
  <si>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</si>
  <si>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</si>
  <si>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</si>
  <si>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</si>
  <si>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</si>
  <si>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</si>
  <si>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</si>
  <si>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</si>
  <si>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</si>
  <si>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</si>
  <si>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</si>
  <si>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</si>
  <si>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</si>
  <si>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</si>
  <si>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</si>
  <si>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</si>
  <si>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</si>
  <si>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</si>
  <si>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</si>
  <si>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</si>
  <si>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</si>
  <si>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</si>
  <si>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</si>
  <si>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</si>
  <si>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</si>
  <si>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</si>
  <si>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</si>
  <si>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</si>
  <si>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</si>
  <si>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</si>
  <si>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</si>
  <si>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</si>
  <si>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</si>
  <si>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</si>
  <si>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</si>
  <si>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</si>
  <si>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</si>
  <si>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</si>
  <si>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</si>
  <si>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</si>
  <si>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</si>
  <si>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</si>
  <si>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Table 17</t>
  </si>
  <si>
    <r>
      <t>Seasonally adjusted and trend values – quarterly</t>
    </r>
    <r>
      <rPr>
        <vertAlign val="superscript"/>
        <sz val="11"/>
        <color indexed="8"/>
        <rFont val="Arial"/>
        <family val="2"/>
      </rPr>
      <t>(1)(2)(3)</t>
    </r>
  </si>
  <si>
    <t>Change from previous quarter</t>
  </si>
  <si>
    <t>EXPQ.SH99FS</t>
  </si>
  <si>
    <t>IMPQ.SOX1SCS</t>
  </si>
  <si>
    <t>EXPQ.SH99FT</t>
  </si>
  <si>
    <t>IMPQ.SOX1SCT</t>
  </si>
  <si>
    <t>Table 18</t>
  </si>
  <si>
    <r>
      <t>Values – seasonally adjusted – quarterly</t>
    </r>
    <r>
      <rPr>
        <vertAlign val="superscript"/>
        <sz val="11"/>
        <rFont val="Arial"/>
        <family val="2"/>
      </rPr>
      <t>(3)(4)</t>
    </r>
  </si>
  <si>
    <t>Infoshare series EXPQ.</t>
  </si>
  <si>
    <t>SH99FS</t>
  </si>
  <si>
    <t>3. Seasonally adjusted values, particularly for the latest periods, are subject to revision each quarter.</t>
  </si>
  <si>
    <t>SH4AFS</t>
  </si>
  <si>
    <t>SH1DFS</t>
  </si>
  <si>
    <t>SH44FS</t>
  </si>
  <si>
    <t>SH8AFS</t>
  </si>
  <si>
    <t>SH13FS</t>
  </si>
  <si>
    <t>SH03FS</t>
  </si>
  <si>
    <t>S2U27CF</t>
  </si>
  <si>
    <t>SH21FS</t>
  </si>
  <si>
    <t>S2T76F</t>
  </si>
  <si>
    <t>Casein and caseinates</t>
  </si>
  <si>
    <t>SH1RFS</t>
  </si>
  <si>
    <t>Table 19</t>
  </si>
  <si>
    <r>
      <t>Quantities – seasonally adjusted – quarterly</t>
    </r>
    <r>
      <rPr>
        <vertAlign val="superscript"/>
        <sz val="11"/>
        <rFont val="Arial"/>
        <family val="2"/>
      </rPr>
      <t>(1)(2)</t>
    </r>
  </si>
  <si>
    <t>SH44QS</t>
  </si>
  <si>
    <t>SH21QS</t>
  </si>
  <si>
    <t>SH1RQS</t>
  </si>
  <si>
    <t>tonnes (000)</t>
  </si>
  <si>
    <t>cu. metres (000)</t>
  </si>
  <si>
    <t>2. Seasonally adjusted quantities particularly for the latest periods, are subject to revision each quarter. Re-exports are included.</t>
  </si>
  <si>
    <t>3. This quantity series is not directly comparable to the equivalent value series in table 12. See 'HS codes' in the tables for differences.</t>
  </si>
  <si>
    <t>Table 20</t>
  </si>
  <si>
    <r>
      <t>Imports by broad economic category (BEC) group</t>
    </r>
    <r>
      <rPr>
        <vertAlign val="superscript"/>
        <sz val="11"/>
        <rFont val="Arial"/>
        <family val="2"/>
      </rPr>
      <t>(1)</t>
    </r>
  </si>
  <si>
    <r>
      <t>Values – seasonally adjusted – quarterly</t>
    </r>
    <r>
      <rPr>
        <vertAlign val="superscript"/>
        <sz val="11"/>
        <rFont val="Arial"/>
        <family val="2"/>
      </rPr>
      <t>(2)(3)</t>
    </r>
  </si>
  <si>
    <r>
      <t>Consump-
tion
 goods</t>
    </r>
    <r>
      <rPr>
        <vertAlign val="superscript"/>
        <sz val="8"/>
        <rFont val="Arial"/>
        <family val="2"/>
      </rPr>
      <t>(8)</t>
    </r>
  </si>
  <si>
    <r>
      <t>All
merchandise
imports</t>
    </r>
    <r>
      <rPr>
        <vertAlign val="superscript"/>
        <sz val="8"/>
        <rFont val="Arial"/>
        <family val="2"/>
      </rPr>
      <t>(10)</t>
    </r>
  </si>
  <si>
    <r>
      <t xml:space="preserve">Transport
equipment </t>
    </r>
    <r>
      <rPr>
        <vertAlign val="superscript"/>
        <sz val="8"/>
        <rFont val="Arial"/>
        <family val="2"/>
      </rPr>
      <t>(6)</t>
    </r>
  </si>
  <si>
    <r>
      <t>Crude
oil</t>
    </r>
    <r>
      <rPr>
        <vertAlign val="superscript"/>
        <sz val="8"/>
        <rFont val="Arial"/>
        <family val="2"/>
      </rPr>
      <t>(6)(7)</t>
    </r>
  </si>
  <si>
    <r>
      <t>Petrol and avgas</t>
    </r>
    <r>
      <rPr>
        <vertAlign val="superscript"/>
        <sz val="8"/>
        <rFont val="Arial"/>
        <family val="2"/>
      </rPr>
      <t>(6)(7)</t>
    </r>
  </si>
  <si>
    <r>
      <t>Military
and other
 goods</t>
    </r>
    <r>
      <rPr>
        <vertAlign val="superscript"/>
        <sz val="8"/>
        <rFont val="Arial"/>
        <family val="2"/>
      </rPr>
      <t>(6)(9)</t>
    </r>
  </si>
  <si>
    <t>Infoshare series BECQ.</t>
  </si>
  <si>
    <t>SIA410S</t>
  </si>
  <si>
    <t>SIG990S</t>
  </si>
  <si>
    <t>SIG999S</t>
  </si>
  <si>
    <t>SIK999S</t>
  </si>
  <si>
    <t>SIL510S</t>
  </si>
  <si>
    <t>1. Imports are valued cif (cost, including insurance and freight to New Zealand, in New Zealand dollars). Figures are calculated on unrounded data.</t>
  </si>
  <si>
    <t>2. Seasonally adjusted values exclude estimated seasonal fluctuations, but include short-term irregular movements.</t>
  </si>
  <si>
    <t>4. Excludes passenger motor cars. (There is a separate series for these because industry and household purchases cannot be split.)</t>
  </si>
  <si>
    <t>5. Excludes petrol and avgas. (There is a separate series for these because industry and household purchases cannot be split.)</t>
  </si>
  <si>
    <t>6. This series is not seasonally adjusted. This is because it does not have stable seasonality.</t>
  </si>
  <si>
    <t>7. For the latest month, values for crude oil and some other petroleum products are calculated from estimated prices.</t>
  </si>
  <si>
    <t>8. Excludes passenger motor cars, petrol and avgas, and military equipment.</t>
  </si>
  <si>
    <t xml:space="preserve">9. Military equipment (including frigates), confidential, miscellaneous and unclassified goods. Military helicopters are in capital transport equipment. </t>
  </si>
  <si>
    <t>10. This total series may not equal the sum of its parts because it is seasonally adjusted directly, and is calculated from total Harmonised</t>
  </si>
  <si>
    <t xml:space="preserve">      System (HS) data, while the categories use BEC data – some HS commodities (eg monetary gold) are excluded from BEC.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</si>
  <si>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</si>
  <si>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</si>
  <si>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</si>
  <si>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</si>
  <si>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</si>
  <si>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</si>
  <si>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</si>
  <si>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</si>
  <si>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</si>
  <si>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</si>
  <si>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</si>
  <si>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</si>
  <si>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</si>
  <si>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</si>
  <si>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</si>
  <si>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</si>
  <si>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</si>
  <si>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</si>
  <si>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</si>
  <si>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</si>
  <si>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</si>
  <si>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</si>
  <si>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</si>
  <si>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</si>
  <si>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</si>
  <si>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Overseas merchandise trade, seasonally adjusted and trend values – quarterly</t>
  </si>
  <si>
    <t>Exports by top 10 HS categories, values – seasonally adjusted – quarterly</t>
  </si>
  <si>
    <t>Exports by top 10 HS categories, quantities – seasonally adjusted – quarterly</t>
  </si>
  <si>
    <t>Imports by broad economic category (BEC) group, values – seasonally adjusted – quarterly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</si>
  <si>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</si>
  <si>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</si>
  <si>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</si>
  <si>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</si>
  <si>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</si>
  <si>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</si>
  <si>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</si>
  <si>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</si>
  <si>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</si>
  <si>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</si>
  <si>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</si>
  <si>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</si>
  <si>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</si>
  <si>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</si>
  <si>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</si>
  <si>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</si>
  <si>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</si>
  <si>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</si>
  <si>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</si>
  <si>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</si>
  <si>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</si>
  <si>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</si>
  <si>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</si>
  <si>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</si>
  <si>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</si>
  <si>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</si>
  <si>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</si>
  <si>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</si>
  <si>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t>December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</si>
  <si>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</si>
  <si>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</si>
  <si>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</si>
  <si>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</si>
  <si>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</si>
  <si>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</si>
  <si>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</si>
  <si>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</si>
  <si>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</si>
  <si>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</si>
  <si>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</si>
  <si>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March</t>
  </si>
  <si>
    <t>June</t>
  </si>
  <si>
    <t>September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</si>
  <si>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</si>
  <si>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</si>
  <si>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</si>
  <si>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</si>
  <si>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</si>
  <si>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</si>
  <si>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</si>
  <si>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</si>
  <si>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</si>
  <si>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</si>
  <si>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</si>
  <si>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</si>
  <si>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2017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</si>
  <si>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</si>
  <si>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</si>
  <si>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</si>
  <si>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</si>
  <si>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</si>
  <si>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</si>
  <si>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</si>
  <si>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</si>
  <si>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</si>
  <si>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</si>
  <si>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HK</t>
  </si>
  <si>
    <t>Hong Kong (SAR)</t>
  </si>
  <si>
    <t>TW</t>
  </si>
  <si>
    <t>Taiwan</t>
  </si>
  <si>
    <t>SG</t>
  </si>
  <si>
    <t>Singapore</t>
  </si>
  <si>
    <t>MY</t>
  </si>
  <si>
    <t>Malaysia</t>
  </si>
  <si>
    <t>ID</t>
  </si>
  <si>
    <t>Indonesia</t>
  </si>
  <si>
    <t>TH</t>
  </si>
  <si>
    <t>Thailand</t>
  </si>
  <si>
    <t>AE</t>
  </si>
  <si>
    <t>United Arab Emirates</t>
  </si>
  <si>
    <t>NL</t>
  </si>
  <si>
    <t>Netherlands</t>
  </si>
  <si>
    <t>VN</t>
  </si>
  <si>
    <t>Viet Nam</t>
  </si>
  <si>
    <t>DE</t>
  </si>
  <si>
    <t>Germany</t>
  </si>
  <si>
    <t>PH</t>
  </si>
  <si>
    <t>Philippines</t>
  </si>
  <si>
    <t>CA</t>
  </si>
  <si>
    <t>Canada</t>
  </si>
  <si>
    <t>IN</t>
  </si>
  <si>
    <t>India</t>
  </si>
  <si>
    <t>SA</t>
  </si>
  <si>
    <t>Saudi Arabia</t>
  </si>
  <si>
    <t>IT</t>
  </si>
  <si>
    <t>Italy</t>
  </si>
  <si>
    <t>FR</t>
  </si>
  <si>
    <t>France</t>
  </si>
  <si>
    <t>ES</t>
  </si>
  <si>
    <t>Spain</t>
  </si>
  <si>
    <t>BE</t>
  </si>
  <si>
    <t>Belgium</t>
  </si>
  <si>
    <t>CH</t>
  </si>
  <si>
    <t>Switzerland</t>
  </si>
  <si>
    <t>SE</t>
  </si>
  <si>
    <t>Sweden</t>
  </si>
  <si>
    <t>MX</t>
  </si>
  <si>
    <t>Mexico</t>
  </si>
  <si>
    <t>44</t>
  </si>
  <si>
    <t>2204</t>
  </si>
  <si>
    <t>84</t>
  </si>
  <si>
    <t>03</t>
  </si>
  <si>
    <t>Fish, crustaceans, and molluscs</t>
  </si>
  <si>
    <t>19</t>
  </si>
  <si>
    <t>Preparations of milk, cereals, flour, and starch</t>
  </si>
  <si>
    <t>21</t>
  </si>
  <si>
    <t>Miscellaneous edible preparations</t>
  </si>
  <si>
    <t>76</t>
  </si>
  <si>
    <t>Aluminium and aluminium articles</t>
  </si>
  <si>
    <t>85</t>
  </si>
  <si>
    <t>3501</t>
  </si>
  <si>
    <t>90</t>
  </si>
  <si>
    <t>47</t>
  </si>
  <si>
    <t>Wood pulp and waste paper</t>
  </si>
  <si>
    <t>71</t>
  </si>
  <si>
    <t>Precious metals, jewellery, and coins</t>
  </si>
  <si>
    <t>72-73</t>
  </si>
  <si>
    <t>2709</t>
  </si>
  <si>
    <t>Crude oil</t>
  </si>
  <si>
    <t>5101</t>
  </si>
  <si>
    <t>Wool</t>
  </si>
  <si>
    <t>39</t>
  </si>
  <si>
    <t>Other animal originated products</t>
  </si>
  <si>
    <t>48</t>
  </si>
  <si>
    <t>07</t>
  </si>
  <si>
    <t>Vegetables</t>
  </si>
  <si>
    <t>30</t>
  </si>
  <si>
    <t>Pharmaceutical products</t>
  </si>
  <si>
    <t>0407-0410</t>
  </si>
  <si>
    <t>Eggs, honey, and other edible animal products</t>
  </si>
  <si>
    <t>41</t>
  </si>
  <si>
    <t>23</t>
  </si>
  <si>
    <t>Food residues, wastes, and fodder</t>
  </si>
  <si>
    <t>3502-3507</t>
  </si>
  <si>
    <t>Albumins, gelatin, glues, and enzymes</t>
  </si>
  <si>
    <t>20</t>
  </si>
  <si>
    <t>Preparations of vegetables, fruit, and nuts</t>
  </si>
  <si>
    <t>16</t>
  </si>
  <si>
    <t>Meat and fish preparations</t>
  </si>
  <si>
    <t>Live animals</t>
  </si>
  <si>
    <t>87</t>
  </si>
  <si>
    <t>Vehicles, parts, and accessories</t>
  </si>
  <si>
    <t>2710-2715</t>
  </si>
  <si>
    <t>Petroleum and products other than crude oil</t>
  </si>
  <si>
    <t>12</t>
  </si>
  <si>
    <t>15</t>
  </si>
  <si>
    <t>88</t>
  </si>
  <si>
    <t>Aircraft and parts</t>
  </si>
  <si>
    <t>89</t>
  </si>
  <si>
    <t>Ships, boats, and floating structures</t>
  </si>
  <si>
    <t>33</t>
  </si>
  <si>
    <t>Essential oils, perfumes, and toiletries</t>
  </si>
  <si>
    <t>17</t>
  </si>
  <si>
    <t>Sugars and sugar confectionery</t>
  </si>
  <si>
    <t>-26.3</t>
  </si>
  <si>
    <t>12.5</t>
  </si>
  <si>
    <t>61.7</t>
  </si>
  <si>
    <t>94</t>
  </si>
  <si>
    <t>Furniture, furnishings, and light fittings</t>
  </si>
  <si>
    <t>Paper and paperboard, and articles</t>
  </si>
  <si>
    <t>40</t>
  </si>
  <si>
    <t>Rubber and rubber articles</t>
  </si>
  <si>
    <t>31</t>
  </si>
  <si>
    <t>Fertilizers</t>
  </si>
  <si>
    <t>95</t>
  </si>
  <si>
    <t>Toys, games, and sports requisites</t>
  </si>
  <si>
    <t>38</t>
  </si>
  <si>
    <t>Other chemical products</t>
  </si>
  <si>
    <t>22</t>
  </si>
  <si>
    <t>Beverages, spirits, and vinegar</t>
  </si>
  <si>
    <t>28</t>
  </si>
  <si>
    <t>29</t>
  </si>
  <si>
    <t>08</t>
  </si>
  <si>
    <t>Fruit and nuts</t>
  </si>
  <si>
    <t>64</t>
  </si>
  <si>
    <t>Footwear</t>
  </si>
  <si>
    <t>32</t>
  </si>
  <si>
    <t>Tanning extracts, dyes, paints, and putty</t>
  </si>
  <si>
    <t>Animal and vegetable fats and oils</t>
  </si>
  <si>
    <t>70</t>
  </si>
  <si>
    <t>Glass and glassware</t>
  </si>
  <si>
    <t>34</t>
  </si>
  <si>
    <t>49</t>
  </si>
  <si>
    <t>Books, newspapers, and printed matter</t>
  </si>
  <si>
    <t>10</t>
  </si>
  <si>
    <t>Cereals</t>
  </si>
  <si>
    <t>18</t>
  </si>
  <si>
    <t>Cocoa and cocoa preparations</t>
  </si>
  <si>
    <t>24</t>
  </si>
  <si>
    <t>Tobacco and substitutes</t>
  </si>
  <si>
    <t>83</t>
  </si>
  <si>
    <t>Miscellaneous metal products</t>
  </si>
  <si>
    <t>40.7</t>
  </si>
  <si>
    <t>29.2</t>
  </si>
  <si>
    <t>40.9</t>
  </si>
  <si>
    <t>E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</si>
  <si>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</si>
  <si>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</si>
  <si>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</si>
  <si>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</si>
  <si>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</si>
  <si>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</si>
  <si>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</si>
  <si>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</si>
  <si>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</si>
  <si>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</si>
  <si>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</si>
  <si>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</si>
  <si>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</si>
  <si>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</si>
  <si>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</si>
  <si>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Sugars and sugar confectionery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</si>
  <si>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</si>
  <si>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t>30 January 2018</t>
  </si>
  <si>
    <t>..</t>
  </si>
  <si>
    <t>Overseas merchandise trade: December 2017</t>
  </si>
  <si>
    <r>
      <t xml:space="preserve">Overseas merchandise trade: January 2018 </t>
    </r>
    <r>
      <rPr>
        <sz val="10"/>
        <rFont val="Arial"/>
        <family val="2"/>
      </rPr>
      <t>will be released on 27 February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</si>
</sst>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.0&quot;\ \ \ \ _M;_(@_M"/>
    <numFmt numFmtId="195" formatCode="\ #,##0;\ \-#,##0;\ &quot;0&quot;\ ;&quot;...&quot;\ "/>
    <numFmt numFmtId="196" formatCode="\ #,##0.0;\ \-#,##0.0;\ &quot;0&quot;\ ;&quot;...&quot;\ "/>
    <numFmt numFmtId="197" formatCode="\ #,##0.0\ \ \ \ _M;\ \-#,##0.0\ \ \ \ _M;\ &quot;0&quot;\ \ \ \ _M;_(@_M"/>
  </numFmts>
  <fonts count="4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9" fontId="1" fillId="0" borderId="0" applyFont="0" applyFill="0" applyBorder="0" applyAlignment="0" applyProtection="0"/>
  </cellStyleXfs>
  <cellXfs count="663">
    <xf numFmtId="0" fontId="0" fillId="0" borderId="0" xfId="0"/>
    <xf numFmtId="0" fontId="4" fillId="0" borderId="0" xfId="16" applyFont="1"/>
    <xf numFmtId="0" fontId="4" fillId="0" borderId="0" xfId="16" applyFont="1" applyAlignment="1">
      <alignment horizontal="centerContinuous"/>
    </xf>
    <xf numFmtId="164" fontId="4" fillId="0" borderId="0" xfId="16" applyNumberFormat="1" applyFont="1"/>
    <xf numFmtId="0" fontId="4" fillId="0" borderId="0" xfId="18" applyFont="1"/>
    <xf numFmtId="0" fontId="5" fillId="0" borderId="0" xfId="16" applyFont="1"/>
    <xf numFmtId="0" fontId="6" fillId="0" borderId="0" xfId="16" applyFont="1"/>
    <xf numFmtId="0" fontId="6" fillId="0" borderId="1" xfId="16" applyFont="1" applyBorder="1" applyAlignment="1">
      <alignment horizontal="centerContinuous"/>
    </xf>
    <xf numFmtId="0" fontId="4" fillId="0" borderId="1" xfId="16" applyFont="1" applyBorder="1" applyAlignment="1">
      <alignment horizontal="centerContinuous"/>
    </xf>
    <xf numFmtId="0" fontId="4" fillId="0" borderId="2" xfId="16" applyFont="1" applyBorder="1" applyAlignment="1">
      <alignment horizontal="centerContinuous"/>
    </xf>
    <xf numFmtId="0" fontId="4" fillId="0" borderId="2" xfId="16" applyFont="1" applyBorder="1" applyAlignment="1">
      <alignment horizontal="center"/>
    </xf>
    <xf numFmtId="0" fontId="4" fillId="0" borderId="3" xfId="16" applyFont="1" applyBorder="1" applyAlignment="1">
      <alignment horizontal="centerContinuous"/>
    </xf>
    <xf numFmtId="0" fontId="4" fillId="0" borderId="3" xfId="16" applyFont="1" applyBorder="1" applyAlignment="1">
      <alignment horizontal="center"/>
    </xf>
    <xf numFmtId="0" fontId="4" fillId="0" borderId="0" xfId="16" applyFont="1" applyAlignment="1">
      <alignment horizontal="left"/>
    </xf>
    <xf numFmtId="0" fontId="4" fillId="0" borderId="0" xfId="18" applyFont="1" applyAlignment="1"/>
    <xf numFmtId="0" fontId="4" fillId="0" borderId="0" xfId="19" applyFont="1" applyAlignment="1"/>
    <xf numFmtId="165" fontId="4" fillId="0" borderId="0" xfId="16" applyNumberFormat="1" applyFont="1"/>
    <xf numFmtId="165" fontId="4" fillId="0" borderId="1" xfId="16" applyNumberFormat="1" applyFont="1" applyBorder="1"/>
    <xf numFmtId="0" fontId="4" fillId="0" borderId="0" xfId="15" applyFont="1"/>
    <xf numFmtId="0" fontId="4" fillId="0" borderId="0" xfId="15" applyFont="1" applyAlignment="1">
      <alignment horizontal="centerContinuous"/>
    </xf>
    <xf numFmtId="0" fontId="4" fillId="0" borderId="0" xfId="15" applyFont="1" applyAlignment="1"/>
    <xf numFmtId="164" fontId="4" fillId="0" borderId="0" xfId="15" applyNumberFormat="1" applyFont="1"/>
    <xf numFmtId="166" fontId="4" fillId="0" borderId="0" xfId="15" applyNumberFormat="1" applyFont="1"/>
    <xf numFmtId="0" fontId="4" fillId="0" borderId="0" xfId="14" applyFont="1"/>
    <xf numFmtId="164" fontId="4" fillId="0" borderId="0" xfId="14" applyNumberFormat="1" applyFont="1"/>
    <xf numFmtId="166" fontId="4" fillId="0" borderId="0" xfId="14" applyNumberFormat="1" applyFont="1"/>
    <xf numFmtId="0" fontId="5" fillId="0" borderId="0" xfId="15" applyFont="1"/>
    <xf numFmtId="0" fontId="6" fillId="0" borderId="0" xfId="14" applyFont="1"/>
    <xf numFmtId="0" fontId="6" fillId="0" borderId="1" xfId="14" applyFont="1" applyBorder="1" applyAlignment="1">
      <alignment horizontal="centerContinuous"/>
    </xf>
    <xf numFmtId="0" fontId="4" fillId="0" borderId="0" xfId="14" applyFont="1" applyAlignment="1"/>
    <xf numFmtId="0" fontId="9" fillId="0" borderId="0" xfId="14" applyFont="1" applyBorder="1"/>
    <xf numFmtId="0" fontId="9" fillId="0" borderId="0" xfId="14" applyFont="1" applyBorder="1" applyAlignment="1">
      <alignment horizontal="centerContinuous"/>
    </xf>
    <xf numFmtId="0" fontId="4" fillId="0" borderId="1" xfId="15" applyFont="1" applyBorder="1"/>
    <xf numFmtId="0" fontId="4" fillId="0" borderId="0" xfId="12" applyFont="1" applyBorder="1"/>
    <xf numFmtId="0" fontId="4" fillId="0" borderId="1" xfId="12" applyFont="1" applyBorder="1" applyAlignment="1">
      <alignment horizontal="centerContinuous"/>
    </xf>
    <xf numFmtId="0" fontId="8" fillId="0" borderId="0" xfId="0" applyFont="1"/>
    <xf numFmtId="0" fontId="4" fillId="0" borderId="4" xfId="15" applyFont="1" applyBorder="1" applyAlignment="1">
      <alignment horizontal="centerContinuous"/>
    </xf>
    <xf numFmtId="0" fontId="4" fillId="0" borderId="5" xfId="15" applyFont="1" applyBorder="1" applyAlignment="1">
      <alignment horizontal="centerContinuous"/>
    </xf>
    <xf numFmtId="6" fontId="0" fillId="0" borderId="0" xfId="0" applyNumberFormat="1"/>
    <xf numFmtId="0" fontId="5" fillId="0" borderId="0" xfId="12" applyFont="1"/>
    <xf numFmtId="0" fontId="4" fillId="0" borderId="1" xfId="12" applyFont="1" applyBorder="1"/>
    <xf numFmtId="0" fontId="4" fillId="0" borderId="1" xfId="12" quotePrefix="1" applyFont="1" applyBorder="1" applyAlignment="1">
      <alignment horizontal="centerContinuous"/>
    </xf>
    <xf numFmtId="0" fontId="4" fillId="0" borderId="1" xfId="21" applyFont="1" applyBorder="1"/>
    <xf numFmtId="0" fontId="4" fillId="0" borderId="0" xfId="21" applyFont="1"/>
    <xf numFmtId="0" fontId="4" fillId="0" borderId="0" xfId="12" applyFont="1"/>
    <xf numFmtId="0" fontId="4" fillId="0" borderId="3" xfId="12" applyFont="1" applyBorder="1" applyAlignment="1">
      <alignment horizontal="centerContinuous"/>
    </xf>
    <xf numFmtId="0" fontId="4" fillId="0" borderId="1" xfId="21" applyFont="1" applyBorder="1" applyAlignment="1">
      <alignment horizontal="centerContinuous"/>
    </xf>
    <xf numFmtId="0" fontId="9" fillId="0" borderId="0" xfId="12" applyFont="1"/>
    <xf numFmtId="0" fontId="4" fillId="0" borderId="0" xfId="12" applyFont="1" applyAlignment="1">
      <alignment horizontal="right"/>
    </xf>
    <xf numFmtId="164" fontId="4" fillId="0" borderId="0" xfId="12" applyNumberFormat="1" applyFont="1" applyAlignment="1">
      <alignment horizontal="right"/>
    </xf>
    <xf numFmtId="164" fontId="4" fillId="0" borderId="0" xfId="12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21" applyNumberFormat="1" applyFont="1"/>
    <xf numFmtId="3" fontId="4" fillId="0" borderId="0" xfId="12" applyNumberFormat="1" applyFont="1" applyAlignment="1">
      <alignment horizontal="left"/>
    </xf>
    <xf numFmtId="171" fontId="4" fillId="0" borderId="0" xfId="12" applyNumberFormat="1" applyFont="1"/>
    <xf numFmtId="0" fontId="4" fillId="0" borderId="0" xfId="13" applyFont="1" applyAlignment="1">
      <alignment horizontal="left"/>
    </xf>
    <xf numFmtId="164" fontId="7" fillId="0" borderId="1" xfId="17" applyNumberFormat="1" applyFont="1" applyBorder="1" applyAlignment="1">
      <alignment vertical="center"/>
    </xf>
    <xf numFmtId="1" fontId="5" fillId="0" borderId="0" xfId="16" applyNumberFormat="1" applyFont="1"/>
    <xf numFmtId="1" fontId="6" fillId="0" borderId="1" xfId="16" applyNumberFormat="1" applyFont="1" applyBorder="1" applyAlignment="1">
      <alignment horizontal="centerContinuous"/>
    </xf>
    <xf numFmtId="1" fontId="4" fillId="0" borderId="0" xfId="16" applyNumberFormat="1" applyFont="1"/>
    <xf numFmtId="1" fontId="4" fillId="0" borderId="0" xfId="17" applyNumberFormat="1" applyFont="1"/>
    <xf numFmtId="1" fontId="4" fillId="0" borderId="0" xfId="16" applyNumberFormat="1" applyFont="1" applyAlignment="1">
      <alignment horizontal="left"/>
    </xf>
    <xf numFmtId="0" fontId="4" fillId="0" borderId="0" xfId="21" applyFont="1" applyAlignment="1">
      <alignment horizontal="left"/>
    </xf>
    <xf numFmtId="3" fontId="4" fillId="0" borderId="0" xfId="15" applyNumberFormat="1" applyFont="1"/>
    <xf numFmtId="1" fontId="4" fillId="0" borderId="0" xfId="16" applyNumberFormat="1" applyFont="1" applyBorder="1"/>
    <xf numFmtId="164" fontId="4" fillId="0" borderId="0" xfId="17" applyNumberFormat="1" applyFont="1" applyBorder="1"/>
    <xf numFmtId="165" fontId="4" fillId="0" borderId="0" xfId="16" applyNumberFormat="1" applyFont="1" applyBorder="1"/>
    <xf numFmtId="3" fontId="4" fillId="0" borderId="0" xfId="16" applyNumberFormat="1" applyFont="1" applyBorder="1"/>
    <xf numFmtId="0" fontId="4" fillId="0" borderId="0" xfId="16" applyFont="1" applyAlignment="1">
      <alignment horizontal="center"/>
    </xf>
    <xf numFmtId="0" fontId="8" fillId="0" borderId="0" xfId="16" applyFont="1"/>
    <xf numFmtId="173" fontId="4" fillId="0" borderId="0" xfId="16" applyNumberFormat="1" applyFont="1" applyAlignment="1">
      <alignment horizontal="center"/>
    </xf>
    <xf numFmtId="0" fontId="4" fillId="0" borderId="0" xfId="16" applyFont="1" applyBorder="1" applyAlignment="1">
      <alignment horizontal="centerContinuous"/>
    </xf>
    <xf numFmtId="0" fontId="4" fillId="0" borderId="0" xfId="16" applyFont="1" applyBorder="1" applyAlignment="1">
      <alignment horizontal="center"/>
    </xf>
    <xf numFmtId="0" fontId="4" fillId="0" borderId="1" xfId="15" applyFont="1" applyBorder="1" applyAlignment="1">
      <alignment horizontal="centerContinuous"/>
    </xf>
    <xf numFmtId="0" fontId="7" fillId="0" borderId="1" xfId="16" quotePrefix="1" applyFont="1" applyBorder="1" applyAlignment="1">
      <alignment horizontal="center" vertical="center"/>
    </xf>
    <xf numFmtId="175" fontId="4" fillId="0" borderId="0" xfId="16" applyNumberFormat="1" applyFont="1"/>
    <xf numFmtId="0" fontId="8" fillId="0" borderId="0" xfId="0" applyFont="1" applyAlignment="1">
      <alignment horizontal="left"/>
    </xf>
    <xf numFmtId="165" fontId="4" fillId="0" borderId="0" xfId="17" applyNumberFormat="1" applyFont="1" applyBorder="1"/>
    <xf numFmtId="173" fontId="8" fillId="0" borderId="0" xfId="16" applyNumberFormat="1" applyFont="1" applyAlignment="1">
      <alignment horizontal="center"/>
    </xf>
    <xf numFmtId="0" fontId="9" fillId="0" borderId="0" xfId="14" applyFont="1" applyAlignment="1">
      <alignment horizontal="left"/>
    </xf>
    <xf numFmtId="0" fontId="4" fillId="0" borderId="1" xfId="12" applyFont="1" applyBorder="1" applyAlignment="1">
      <alignment horizontal="right"/>
    </xf>
    <xf numFmtId="171" fontId="4" fillId="0" borderId="1" xfId="12" applyNumberFormat="1" applyFont="1" applyBorder="1"/>
    <xf numFmtId="0" fontId="4" fillId="0" borderId="4" xfId="12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0" fontId="4" fillId="0" borderId="5" xfId="21" applyFont="1" applyBorder="1" applyAlignment="1">
      <alignment horizontal="centerContinuous"/>
    </xf>
    <xf numFmtId="170" fontId="4" fillId="0" borderId="0" xfId="12" applyNumberFormat="1" applyFont="1" applyAlignment="1">
      <alignment horizontal="right"/>
    </xf>
    <xf numFmtId="164" fontId="8" fillId="0" borderId="0" xfId="0" applyNumberFormat="1" applyFont="1"/>
    <xf numFmtId="0" fontId="16" fillId="0" borderId="0" xfId="16" applyFont="1" applyAlignment="1">
      <alignment horizontal="center"/>
    </xf>
    <xf numFmtId="175" fontId="4" fillId="0" borderId="0" xfId="16" quotePrefix="1" applyNumberFormat="1" applyFont="1" applyAlignment="1">
      <alignment horizontal="center"/>
    </xf>
    <xf numFmtId="0" fontId="4" fillId="0" borderId="0" xfId="16" quotePrefix="1" applyFont="1" applyAlignment="1">
      <alignment horizontal="center"/>
    </xf>
    <xf numFmtId="49" fontId="4" fillId="0" borderId="0" xfId="17" applyNumberFormat="1" applyFont="1" applyAlignment="1">
      <alignment horizontal="left"/>
    </xf>
    <xf numFmtId="174" fontId="10" fillId="0" borderId="0" xfId="21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16" quotePrefix="1" applyFont="1" applyBorder="1" applyAlignment="1">
      <alignment horizontal="center" vertical="center"/>
    </xf>
    <xf numFmtId="164" fontId="7" fillId="0" borderId="0" xfId="17" applyNumberFormat="1" applyFont="1" applyBorder="1" applyAlignment="1">
      <alignment vertical="center"/>
    </xf>
    <xf numFmtId="175" fontId="7" fillId="0" borderId="0" xfId="16" applyNumberFormat="1" applyFont="1" applyBorder="1" applyAlignment="1">
      <alignment vertical="center"/>
    </xf>
    <xf numFmtId="165" fontId="7" fillId="0" borderId="0" xfId="16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16" applyNumberFormat="1" applyFont="1"/>
    <xf numFmtId="174" fontId="10" fillId="0" borderId="0" xfId="15" applyNumberFormat="1" applyFont="1" applyAlignment="1">
      <alignment horizontal="left"/>
    </xf>
    <xf numFmtId="179" fontId="4" fillId="0" borderId="0" xfId="16" applyNumberFormat="1" applyFont="1"/>
    <xf numFmtId="180" fontId="4" fillId="0" borderId="0" xfId="16" applyNumberFormat="1" applyFont="1" applyAlignment="1">
      <alignment horizontal="right"/>
    </xf>
    <xf numFmtId="0" fontId="19" fillId="0" borderId="0" xfId="13" applyFont="1" applyAlignment="1">
      <alignment horizontal="left"/>
    </xf>
    <xf numFmtId="0" fontId="20" fillId="0" borderId="0" xfId="14" applyFont="1" applyAlignment="1">
      <alignment horizontal="centerContinuous"/>
    </xf>
    <xf numFmtId="0" fontId="21" fillId="0" borderId="0" xfId="15" applyFont="1"/>
    <xf numFmtId="0" fontId="22" fillId="0" borderId="0" xfId="14" applyFont="1" applyAlignment="1">
      <alignment horizontal="centerContinuous"/>
    </xf>
    <xf numFmtId="0" fontId="20" fillId="0" borderId="0" xfId="14" applyFont="1"/>
    <xf numFmtId="0" fontId="22" fillId="0" borderId="0" xfId="14" applyFont="1"/>
    <xf numFmtId="0" fontId="20" fillId="0" borderId="0" xfId="16" applyFont="1"/>
    <xf numFmtId="0" fontId="21" fillId="0" borderId="0" xfId="16" applyFont="1" applyAlignment="1">
      <alignment horizontal="centerContinuous"/>
    </xf>
    <xf numFmtId="0" fontId="21" fillId="0" borderId="0" xfId="16" applyFont="1"/>
    <xf numFmtId="0" fontId="20" fillId="0" borderId="0" xfId="12" applyFont="1" applyAlignment="1">
      <alignment horizontal="centerContinuous"/>
    </xf>
    <xf numFmtId="0" fontId="20" fillId="0" borderId="0" xfId="21" applyFont="1" applyAlignment="1">
      <alignment horizontal="centerContinuous"/>
    </xf>
    <xf numFmtId="0" fontId="20" fillId="0" borderId="0" xfId="12" quotePrefix="1" applyFont="1" applyAlignment="1">
      <alignment horizontal="centerContinuous" vertical="top"/>
    </xf>
    <xf numFmtId="0" fontId="20" fillId="0" borderId="0" xfId="12" applyFont="1"/>
    <xf numFmtId="0" fontId="22" fillId="0" borderId="0" xfId="12" applyFont="1" applyAlignment="1">
      <alignment horizontal="centerContinuous"/>
    </xf>
    <xf numFmtId="0" fontId="20" fillId="0" borderId="0" xfId="15" applyFont="1"/>
    <xf numFmtId="1" fontId="7" fillId="0" borderId="0" xfId="16" applyNumberFormat="1" applyFont="1" applyFill="1" applyAlignment="1">
      <alignment horizontal="centerContinuous"/>
    </xf>
    <xf numFmtId="3" fontId="4" fillId="0" borderId="0" xfId="16" applyNumberFormat="1" applyFont="1"/>
    <xf numFmtId="1" fontId="4" fillId="0" borderId="0" xfId="17" applyNumberFormat="1" applyFont="1" applyBorder="1"/>
    <xf numFmtId="3" fontId="4" fillId="0" borderId="1" xfId="17" applyNumberFormat="1" applyFont="1" applyBorder="1"/>
    <xf numFmtId="165" fontId="4" fillId="0" borderId="1" xfId="17" applyNumberFormat="1" applyFont="1" applyBorder="1"/>
    <xf numFmtId="1" fontId="4" fillId="0" borderId="0" xfId="17" applyNumberFormat="1" applyFont="1" applyBorder="1" applyAlignment="1">
      <alignment vertical="center"/>
    </xf>
    <xf numFmtId="3" fontId="4" fillId="0" borderId="0" xfId="17" applyNumberFormat="1" applyFont="1" applyBorder="1" applyAlignment="1">
      <alignment vertical="center"/>
    </xf>
    <xf numFmtId="164" fontId="4" fillId="0" borderId="0" xfId="17" applyNumberFormat="1" applyFont="1" applyBorder="1" applyAlignment="1">
      <alignment vertical="center"/>
    </xf>
    <xf numFmtId="3" fontId="7" fillId="0" borderId="0" xfId="17" applyNumberFormat="1" applyFont="1" applyBorder="1" applyAlignment="1">
      <alignment vertical="center"/>
    </xf>
    <xf numFmtId="0" fontId="4" fillId="0" borderId="0" xfId="17" applyFont="1"/>
    <xf numFmtId="0" fontId="20" fillId="0" borderId="0" xfId="16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12" applyFont="1" applyAlignment="1"/>
    <xf numFmtId="0" fontId="4" fillId="0" borderId="1" xfId="12" applyFont="1" applyBorder="1" applyAlignment="1"/>
    <xf numFmtId="0" fontId="4" fillId="0" borderId="1" xfId="21" applyFont="1" applyBorder="1" applyAlignment="1"/>
    <xf numFmtId="0" fontId="4" fillId="0" borderId="0" xfId="12" applyFont="1" applyBorder="1" applyAlignment="1">
      <alignment horizontal="centerContinuous"/>
    </xf>
    <xf numFmtId="0" fontId="4" fillId="0" borderId="0" xfId="12" applyFont="1" applyBorder="1" applyAlignment="1"/>
    <xf numFmtId="0" fontId="4" fillId="0" borderId="0" xfId="12" applyFont="1" applyAlignment="1"/>
    <xf numFmtId="0" fontId="9" fillId="0" borderId="0" xfId="12" applyFont="1" applyAlignment="1"/>
    <xf numFmtId="171" fontId="4" fillId="0" borderId="0" xfId="12" applyNumberFormat="1" applyFont="1" applyAlignment="1"/>
    <xf numFmtId="170" fontId="4" fillId="0" borderId="0" xfId="12" applyNumberFormat="1" applyFont="1" applyAlignment="1"/>
    <xf numFmtId="0" fontId="4" fillId="0" borderId="0" xfId="16" applyFont="1" applyAlignment="1"/>
    <xf numFmtId="171" fontId="4" fillId="0" borderId="1" xfId="12" applyNumberFormat="1" applyFont="1" applyBorder="1" applyAlignment="1"/>
    <xf numFmtId="0" fontId="4" fillId="0" borderId="0" xfId="21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12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14" applyFont="1" applyBorder="1" applyAlignment="1">
      <alignment horizontal="centerContinuous"/>
    </xf>
    <xf numFmtId="0" fontId="9" fillId="0" borderId="10" xfId="14" applyFont="1" applyBorder="1" applyAlignment="1">
      <alignment horizontal="centerContinuous"/>
    </xf>
    <xf numFmtId="0" fontId="27" fillId="0" borderId="0" xfId="14" applyFont="1" applyAlignment="1">
      <alignment horizontal="centerContinuous"/>
    </xf>
    <xf numFmtId="0" fontId="18" fillId="0" borderId="0" xfId="13" applyFont="1" applyAlignment="1">
      <alignment horizontal="left"/>
    </xf>
    <xf numFmtId="1" fontId="8" fillId="0" borderId="0" xfId="0" applyNumberFormat="1" applyFont="1"/>
    <xf numFmtId="0" fontId="9" fillId="0" borderId="11" xfId="14" applyFont="1" applyBorder="1" applyAlignment="1">
      <alignment horizontal="centerContinuous"/>
    </xf>
    <xf numFmtId="43" fontId="1" fillId="0" borderId="12" xfId="1" applyBorder="1" applyAlignment="1" applyProtection="1">
      <alignment vertical="top" textRotation="27"/>
      <protection locked="0"/>
    </xf>
    <xf numFmtId="0" fontId="4" fillId="0" borderId="0" xfId="16" quotePrefix="1" applyFont="1"/>
    <xf numFmtId="0" fontId="30" fillId="0" borderId="0" xfId="16" applyFont="1"/>
    <xf numFmtId="0" fontId="4" fillId="0" borderId="1" xfId="16" applyFont="1" applyBorder="1"/>
    <xf numFmtId="1" fontId="8" fillId="0" borderId="1" xfId="17" applyNumberFormat="1" applyFont="1" applyBorder="1" applyAlignment="1">
      <alignment horizontal="center" vertical="center"/>
    </xf>
    <xf numFmtId="1" fontId="7" fillId="0" borderId="1" xfId="17" applyNumberFormat="1" applyFont="1" applyBorder="1" applyAlignment="1">
      <alignment vertical="center"/>
    </xf>
    <xf numFmtId="175" fontId="7" fillId="0" borderId="1" xfId="16" applyNumberFormat="1" applyFont="1" applyBorder="1" applyAlignment="1">
      <alignment vertical="center"/>
    </xf>
    <xf numFmtId="165" fontId="7" fillId="0" borderId="1" xfId="16" applyNumberFormat="1" applyFont="1" applyBorder="1" applyAlignment="1">
      <alignment vertical="center"/>
    </xf>
    <xf numFmtId="0" fontId="8" fillId="0" borderId="0" xfId="16" applyFont="1" applyBorder="1" applyAlignment="1">
      <alignment horizontal="center"/>
    </xf>
    <xf numFmtId="164" fontId="8" fillId="0" borderId="0" xfId="17" applyNumberFormat="1" applyFont="1" applyBorder="1"/>
    <xf numFmtId="0" fontId="4" fillId="0" borderId="1" xfId="12" applyFont="1" applyBorder="1" applyAlignment="1">
      <alignment horizontal="center"/>
    </xf>
    <xf numFmtId="0" fontId="4" fillId="0" borderId="13" xfId="12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16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15" applyFont="1" applyBorder="1" applyAlignment="1"/>
    <xf numFmtId="1" fontId="8" fillId="0" borderId="0" xfId="16" applyNumberFormat="1" applyFont="1" applyAlignment="1">
      <alignment horizontal="center"/>
    </xf>
    <xf numFmtId="1" fontId="4" fillId="0" borderId="0" xfId="16" applyNumberFormat="1" applyFont="1" applyAlignment="1">
      <alignment horizontal="center"/>
    </xf>
    <xf numFmtId="1" fontId="7" fillId="0" borderId="0" xfId="16" quotePrefix="1" applyNumberFormat="1" applyFont="1" applyBorder="1" applyAlignment="1">
      <alignment horizontal="center" vertical="center"/>
    </xf>
    <xf numFmtId="1" fontId="4" fillId="0" borderId="0" xfId="13" applyNumberFormat="1" applyFont="1" applyAlignment="1">
      <alignment horizontal="left"/>
    </xf>
    <xf numFmtId="1" fontId="4" fillId="0" borderId="0" xfId="16" applyNumberFormat="1" applyFont="1" applyBorder="1" applyAlignment="1">
      <alignment horizontal="center" vertical="center" wrapText="1"/>
    </xf>
    <xf numFmtId="0" fontId="4" fillId="0" borderId="0" xfId="16" applyFont="1" applyBorder="1" applyAlignment="1">
      <alignment horizontal="left" vertical="center"/>
    </xf>
    <xf numFmtId="175" fontId="4" fillId="0" borderId="1" xfId="16" applyNumberFormat="1" applyFont="1" applyBorder="1"/>
    <xf numFmtId="180" fontId="4" fillId="0" borderId="1" xfId="16" applyNumberFormat="1" applyFont="1" applyBorder="1" applyAlignment="1">
      <alignment horizontal="right"/>
    </xf>
    <xf numFmtId="1" fontId="4" fillId="0" borderId="0" xfId="16" applyNumberFormat="1" applyFont="1" applyBorder="1" applyAlignment="1">
      <alignment horizontal="center"/>
    </xf>
    <xf numFmtId="175" fontId="4" fillId="0" borderId="0" xfId="16" applyNumberFormat="1" applyFont="1" applyBorder="1"/>
    <xf numFmtId="180" fontId="4" fillId="0" borderId="0" xfId="16" applyNumberFormat="1" applyFont="1" applyBorder="1" applyAlignment="1">
      <alignment horizontal="right"/>
    </xf>
    <xf numFmtId="1" fontId="4" fillId="0" borderId="1" xfId="16" applyNumberFormat="1" applyFont="1" applyBorder="1" applyAlignment="1">
      <alignment horizontal="center"/>
    </xf>
    <xf numFmtId="0" fontId="8" fillId="0" borderId="0" xfId="16" applyFont="1" applyFill="1"/>
    <xf numFmtId="175" fontId="4" fillId="0" borderId="0" xfId="16" applyNumberFormat="1" applyFont="1" applyFill="1"/>
    <xf numFmtId="0" fontId="7" fillId="0" borderId="0" xfId="12" applyFont="1" applyAlignment="1">
      <alignment horizontal="left"/>
    </xf>
    <xf numFmtId="0" fontId="4" fillId="0" borderId="0" xfId="16" applyFont="1" applyFill="1"/>
    <xf numFmtId="0" fontId="4" fillId="0" borderId="0" xfId="12" applyFont="1" applyFill="1" applyAlignment="1"/>
    <xf numFmtId="0" fontId="4" fillId="0" borderId="0" xfId="21" applyFont="1" applyFill="1" applyAlignment="1"/>
    <xf numFmtId="0" fontId="0" fillId="0" borderId="0" xfId="0" applyFill="1"/>
    <xf numFmtId="1" fontId="4" fillId="0" borderId="0" xfId="16" applyNumberFormat="1" applyFont="1" applyFill="1" applyAlignment="1">
      <alignment horizontal="left"/>
    </xf>
    <xf numFmtId="0" fontId="4" fillId="0" borderId="0" xfId="16" applyFont="1" applyFill="1" applyAlignment="1">
      <alignment horizontal="left"/>
    </xf>
    <xf numFmtId="0" fontId="4" fillId="0" borderId="0" xfId="13" applyFont="1" applyFill="1" applyAlignment="1">
      <alignment horizontal="left"/>
    </xf>
    <xf numFmtId="0" fontId="4" fillId="0" borderId="0" xfId="12" applyFont="1" applyFill="1" applyAlignment="1">
      <alignment horizontal="right"/>
    </xf>
    <xf numFmtId="3" fontId="4" fillId="0" borderId="0" xfId="16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15" applyFont="1" applyAlignment="1">
      <alignment horizontal="left"/>
    </xf>
    <xf numFmtId="0" fontId="4" fillId="0" borderId="0" xfId="15" applyFont="1" applyAlignment="1">
      <alignment horizontal="left"/>
    </xf>
    <xf numFmtId="0" fontId="7" fillId="0" borderId="0" xfId="14" applyFont="1" applyAlignment="1">
      <alignment horizontal="left"/>
    </xf>
    <xf numFmtId="0" fontId="4" fillId="0" borderId="0" xfId="14" applyFont="1" applyAlignment="1">
      <alignment horizontal="left"/>
    </xf>
    <xf numFmtId="0" fontId="4" fillId="0" borderId="0" xfId="16" applyNumberFormat="1" applyFont="1" applyAlignment="1">
      <alignment horizontal="center"/>
    </xf>
    <xf numFmtId="0" fontId="4" fillId="0" borderId="0" xfId="16" applyNumberFormat="1" applyFont="1"/>
    <xf numFmtId="0" fontId="4" fillId="0" borderId="1" xfId="12" applyFont="1" applyBorder="1" applyAlignment="1">
      <alignment horizontal="left"/>
    </xf>
    <xf numFmtId="0" fontId="4" fillId="0" borderId="0" xfId="12" applyFont="1" applyAlignment="1">
      <alignment horizontal="left"/>
    </xf>
    <xf numFmtId="0" fontId="7" fillId="0" borderId="9" xfId="12" applyFont="1" applyBorder="1" applyAlignment="1">
      <alignment horizontal="left"/>
    </xf>
    <xf numFmtId="0" fontId="4" fillId="0" borderId="0" xfId="12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16" applyNumberFormat="1" applyFont="1" applyAlignment="1">
      <alignment horizontal="right"/>
    </xf>
    <xf numFmtId="1" fontId="13" fillId="2" borderId="0" xfId="16" applyNumberFormat="1" applyFont="1" applyFill="1" applyAlignment="1">
      <alignment horizontal="centerContinuous"/>
    </xf>
    <xf numFmtId="0" fontId="4" fillId="0" borderId="0" xfId="16" quotePrefix="1" applyFont="1" applyAlignment="1">
      <alignment horizontal="left"/>
    </xf>
    <xf numFmtId="0" fontId="32" fillId="0" borderId="0" xfId="0" applyFont="1"/>
    <xf numFmtId="0" fontId="31" fillId="0" borderId="0" xfId="17" applyFont="1"/>
    <xf numFmtId="182" fontId="4" fillId="0" borderId="0" xfId="12" applyNumberFormat="1" applyFont="1" applyAlignment="1">
      <alignment horizontal="right"/>
    </xf>
    <xf numFmtId="0" fontId="8" fillId="0" borderId="0" xfId="12" applyFont="1" applyBorder="1" applyAlignment="1">
      <alignment horizontal="left" wrapText="1"/>
    </xf>
    <xf numFmtId="173" fontId="4" fillId="0" borderId="0" xfId="16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13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16" quotePrefix="1" applyNumberFormat="1" applyFont="1" applyAlignment="1">
      <alignment horizontal="center"/>
    </xf>
    <xf numFmtId="0" fontId="4" fillId="0" borderId="0" xfId="14" applyFont="1" applyFill="1" applyAlignment="1"/>
    <xf numFmtId="0" fontId="4" fillId="0" borderId="0" xfId="14" applyFont="1" applyFill="1"/>
    <xf numFmtId="0" fontId="9" fillId="0" borderId="0" xfId="14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14" applyFont="1" applyAlignment="1">
      <alignment horizontal="left"/>
    </xf>
    <xf numFmtId="0" fontId="20" fillId="0" borderId="0" xfId="14" applyFont="1" applyAlignment="1">
      <alignment horizontal="left"/>
    </xf>
    <xf numFmtId="0" fontId="4" fillId="0" borderId="5" xfId="15" applyFont="1" applyBorder="1" applyAlignment="1">
      <alignment horizontal="centerContinuous" vertical="center"/>
    </xf>
    <xf numFmtId="0" fontId="4" fillId="0" borderId="0" xfId="15" applyFont="1" applyFill="1" applyAlignment="1"/>
    <xf numFmtId="0" fontId="20" fillId="0" borderId="0" xfId="20" applyFont="1" applyAlignment="1">
      <alignment horizontal="left"/>
    </xf>
    <xf numFmtId="1" fontId="20" fillId="0" borderId="0" xfId="12" applyNumberFormat="1" applyFont="1" applyAlignment="1">
      <alignment horizontal="left"/>
    </xf>
    <xf numFmtId="1" fontId="4" fillId="0" borderId="0" xfId="15" applyNumberFormat="1" applyFont="1" applyAlignment="1"/>
    <xf numFmtId="0" fontId="34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18" fillId="0" borderId="0" xfId="13" applyFont="1" applyAlignment="1"/>
    <xf numFmtId="0" fontId="4" fillId="0" borderId="0" xfId="0" applyFont="1" applyBorder="1" applyAlignment="1"/>
    <xf numFmtId="1" fontId="7" fillId="0" borderId="0" xfId="17" applyNumberFormat="1" applyFont="1" applyBorder="1" applyAlignment="1">
      <alignment vertical="center"/>
    </xf>
    <xf numFmtId="174" fontId="4" fillId="0" borderId="0" xfId="15" applyNumberFormat="1" applyFont="1" applyAlignment="1">
      <alignment horizontal="center"/>
    </xf>
    <xf numFmtId="168" fontId="4" fillId="0" borderId="0" xfId="15" applyNumberFormat="1" applyFont="1" applyAlignment="1">
      <alignment horizontal="left"/>
    </xf>
    <xf numFmtId="49" fontId="4" fillId="0" borderId="0" xfId="15" applyNumberFormat="1" applyFont="1" applyAlignment="1">
      <alignment horizontal="left"/>
    </xf>
    <xf numFmtId="0" fontId="4" fillId="0" borderId="14" xfId="15" applyFont="1" applyBorder="1" applyAlignment="1">
      <alignment horizontal="left" vertical="center"/>
    </xf>
    <xf numFmtId="0" fontId="4" fillId="0" borderId="4" xfId="15" applyFont="1" applyBorder="1" applyAlignment="1">
      <alignment horizontal="centerContinuous" vertical="center"/>
    </xf>
    <xf numFmtId="3" fontId="4" fillId="0" borderId="0" xfId="17" applyNumberFormat="1" applyFont="1"/>
    <xf numFmtId="3" fontId="4" fillId="0" borderId="0" xfId="17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164" fontId="4" fillId="0" borderId="1" xfId="15" applyNumberFormat="1" applyFont="1" applyBorder="1"/>
    <xf numFmtId="166" fontId="4" fillId="0" borderId="1" xfId="15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15" applyNumberFormat="1" applyFont="1" applyFill="1"/>
    <xf numFmtId="166" fontId="4" fillId="0" borderId="0" xfId="15" applyNumberFormat="1" applyFont="1" applyFill="1"/>
    <xf numFmtId="0" fontId="7" fillId="0" borderId="0" xfId="15" applyFont="1"/>
    <xf numFmtId="174" fontId="4" fillId="0" borderId="0" xfId="15" applyNumberFormat="1" applyFont="1" applyAlignment="1"/>
    <xf numFmtId="176" fontId="4" fillId="0" borderId="0" xfId="15" applyNumberFormat="1" applyFont="1" applyAlignment="1"/>
    <xf numFmtId="174" fontId="10" fillId="0" borderId="0" xfId="15" applyNumberFormat="1" applyFont="1" applyAlignment="1"/>
    <xf numFmtId="3" fontId="4" fillId="0" borderId="0" xfId="15" applyNumberFormat="1" applyFont="1" applyAlignment="1"/>
    <xf numFmtId="3" fontId="4" fillId="0" borderId="0" xfId="17" applyNumberFormat="1" applyFont="1" applyAlignment="1"/>
    <xf numFmtId="164" fontId="4" fillId="0" borderId="0" xfId="15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15" applyNumberFormat="1" applyFont="1" applyAlignment="1">
      <alignment horizontal="center"/>
    </xf>
    <xf numFmtId="3" fontId="4" fillId="0" borderId="9" xfId="15" applyNumberFormat="1" applyFont="1" applyBorder="1" applyAlignment="1"/>
    <xf numFmtId="0" fontId="43" fillId="0" borderId="0" xfId="16" applyFont="1" applyFill="1" applyAlignment="1">
      <alignment horizontal="centerContinuous"/>
    </xf>
    <xf numFmtId="0" fontId="44" fillId="0" borderId="0" xfId="16" applyFont="1"/>
    <xf numFmtId="1" fontId="44" fillId="0" borderId="0" xfId="16" applyNumberFormat="1" applyFont="1" applyBorder="1"/>
    <xf numFmtId="173" fontId="4" fillId="0" borderId="0" xfId="16" quotePrefix="1" applyNumberFormat="1" applyFont="1" applyAlignment="1">
      <alignment horizont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12" applyFont="1" applyAlignment="1">
      <alignment horizontal="left"/>
    </xf>
    <xf numFmtId="0" fontId="1" fillId="0" borderId="0" xfId="12" applyFont="1"/>
    <xf numFmtId="0" fontId="1" fillId="0" borderId="0" xfId="21" applyFont="1"/>
    <xf numFmtId="174" fontId="4" fillId="0" borderId="0" xfId="21" quotePrefix="1" applyNumberFormat="1" applyFont="1" applyAlignment="1">
      <alignment horizontal="center"/>
    </xf>
    <xf numFmtId="3" fontId="4" fillId="0" borderId="0" xfId="12" applyNumberFormat="1" applyFont="1" applyAlignment="1">
      <alignment horizontal="right"/>
    </xf>
    <xf numFmtId="170" fontId="4" fillId="0" borderId="0" xfId="12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12" applyNumberFormat="1" applyFont="1" applyAlignment="1">
      <alignment horizontal="left"/>
    </xf>
    <xf numFmtId="171" fontId="4" fillId="0" borderId="0" xfId="12" applyNumberFormat="1" applyFont="1" applyAlignment="1">
      <alignment horizontal="right"/>
    </xf>
    <xf numFmtId="3" fontId="7" fillId="0" borderId="0" xfId="12" applyNumberFormat="1" applyFont="1" applyAlignment="1">
      <alignment horizontal="left"/>
    </xf>
    <xf numFmtId="0" fontId="7" fillId="0" borderId="0" xfId="12" applyFont="1" applyBorder="1"/>
    <xf numFmtId="0" fontId="7" fillId="0" borderId="0" xfId="12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14" applyFont="1"/>
    <xf numFmtId="0" fontId="4" fillId="0" borderId="0" xfId="9" applyFont="1" applyAlignment="1">
      <alignment horizontal="left"/>
    </xf>
    <xf numFmtId="0" fontId="16" fillId="0" borderId="5" xfId="14" applyFont="1" applyBorder="1" applyAlignment="1">
      <alignment horizontal="left" vertical="center"/>
    </xf>
    <xf numFmtId="0" fontId="16" fillId="0" borderId="5" xfId="14" applyFont="1" applyBorder="1" applyAlignment="1">
      <alignment horizontal="centerContinuous" vertical="center"/>
    </xf>
    <xf numFmtId="184" fontId="4" fillId="0" borderId="0" xfId="16" applyNumberFormat="1" applyFont="1"/>
    <xf numFmtId="0" fontId="4" fillId="0" borderId="1" xfId="14" applyFont="1" applyBorder="1" applyAlignment="1">
      <alignment horizontal="right"/>
    </xf>
    <xf numFmtId="3" fontId="4" fillId="0" borderId="1" xfId="14" applyNumberFormat="1" applyFont="1" applyBorder="1"/>
    <xf numFmtId="0" fontId="4" fillId="0" borderId="1" xfId="14" applyFont="1" applyBorder="1"/>
    <xf numFmtId="3" fontId="4" fillId="0" borderId="1" xfId="14" quotePrefix="1" applyNumberFormat="1" applyFont="1" applyBorder="1" applyAlignment="1">
      <alignment horizontal="right"/>
    </xf>
    <xf numFmtId="1" fontId="4" fillId="0" borderId="1" xfId="14" quotePrefix="1" applyNumberFormat="1" applyFont="1" applyBorder="1" applyAlignment="1">
      <alignment horizontal="right"/>
    </xf>
    <xf numFmtId="0" fontId="1" fillId="0" borderId="0" xfId="9"/>
    <xf numFmtId="6" fontId="1" fillId="0" borderId="0" xfId="9" applyNumberFormat="1"/>
    <xf numFmtId="0" fontId="1" fillId="0" borderId="0" xfId="14" applyFont="1" applyAlignment="1"/>
    <xf numFmtId="0" fontId="6" fillId="0" borderId="0" xfId="16" applyFont="1" applyBorder="1" applyAlignment="1">
      <alignment horizontal="centerContinuous"/>
    </xf>
    <xf numFmtId="0" fontId="42" fillId="0" borderId="0" xfId="11" applyAlignment="1">
      <alignment horizontal="centerContinuous"/>
    </xf>
    <xf numFmtId="0" fontId="4" fillId="0" borderId="5" xfId="16" applyFont="1" applyBorder="1" applyAlignment="1">
      <alignment horizontal="centerContinuous"/>
    </xf>
    <xf numFmtId="0" fontId="4" fillId="0" borderId="14" xfId="16" applyFont="1" applyBorder="1" applyAlignment="1">
      <alignment horizontal="centerContinuous"/>
    </xf>
    <xf numFmtId="0" fontId="4" fillId="0" borderId="4" xfId="16" applyFont="1" applyBorder="1" applyAlignment="1">
      <alignment horizontal="centerContinuous"/>
    </xf>
    <xf numFmtId="0" fontId="4" fillId="0" borderId="1" xfId="16" applyFont="1" applyBorder="1" applyAlignment="1">
      <alignment horizontal="center"/>
    </xf>
    <xf numFmtId="0" fontId="4" fillId="0" borderId="11" xfId="16" applyFont="1" applyBorder="1" applyAlignment="1">
      <alignment horizontal="center"/>
    </xf>
    <xf numFmtId="0" fontId="4" fillId="0" borderId="0" xfId="14" applyFont="1" applyBorder="1" applyAlignment="1">
      <alignment horizontal="right"/>
    </xf>
    <xf numFmtId="164" fontId="4" fillId="0" borderId="1" xfId="17" applyNumberFormat="1" applyFont="1" applyBorder="1"/>
    <xf numFmtId="0" fontId="42" fillId="0" borderId="0" xfId="11" applyFill="1"/>
    <xf numFmtId="6" fontId="42" fillId="0" borderId="0" xfId="11" applyNumberFormat="1" applyFill="1"/>
    <xf numFmtId="0" fontId="42" fillId="0" borderId="0" xfId="11"/>
    <xf numFmtId="0" fontId="7" fillId="0" borderId="0" xfId="16" applyFont="1"/>
    <xf numFmtId="0" fontId="4" fillId="0" borderId="0" xfId="11" applyFont="1"/>
    <xf numFmtId="172" fontId="0" fillId="0" borderId="1" xfId="22" applyNumberFormat="1" applyFont="1" applyBorder="1"/>
    <xf numFmtId="0" fontId="4" fillId="0" borderId="1" xfId="14" applyFont="1" applyBorder="1" applyAlignment="1">
      <alignment horizontal="left"/>
    </xf>
    <xf numFmtId="0" fontId="1" fillId="0" borderId="0" xfId="12" applyFont="1" applyAlignment="1"/>
    <xf numFmtId="0" fontId="1" fillId="0" borderId="0" xfId="21" applyFont="1" applyAlignment="1"/>
    <xf numFmtId="0" fontId="4" fillId="0" borderId="0" xfId="9" applyFont="1" applyAlignment="1">
      <alignment horizontal="center"/>
    </xf>
    <xf numFmtId="0" fontId="4" fillId="0" borderId="0" xfId="15" quotePrefix="1" applyNumberFormat="1" applyFont="1" applyAlignment="1">
      <alignment horizontal="left"/>
    </xf>
    <xf numFmtId="168" fontId="4" fillId="0" borderId="0" xfId="15" quotePrefix="1" applyNumberFormat="1" applyFont="1" applyAlignment="1">
      <alignment horizontal="left"/>
    </xf>
    <xf numFmtId="0" fontId="1" fillId="0" borderId="0" xfId="9" applyAlignment="1"/>
    <xf numFmtId="0" fontId="7" fillId="2" borderId="0" xfId="16" applyNumberFormat="1" applyFont="1" applyFill="1" applyAlignment="1">
      <alignment horizontal="centerContinuous" vertical="center"/>
    </xf>
    <xf numFmtId="0" fontId="4" fillId="0" borderId="0" xfId="13" applyFont="1" applyAlignment="1"/>
    <xf numFmtId="185" fontId="4" fillId="0" borderId="0" xfId="16" applyNumberFormat="1" applyFont="1"/>
    <xf numFmtId="185" fontId="4" fillId="0" borderId="0" xfId="12" applyNumberFormat="1" applyFont="1" applyAlignment="1"/>
    <xf numFmtId="0" fontId="20" fillId="0" borderId="0" xfId="12" applyFont="1" applyAlignment="1">
      <alignment horizontal="left"/>
    </xf>
    <xf numFmtId="0" fontId="4" fillId="0" borderId="5" xfId="12" applyFont="1" applyBorder="1" applyAlignment="1">
      <alignment horizontal="center"/>
    </xf>
    <xf numFmtId="0" fontId="4" fillId="0" borderId="14" xfId="12" applyFont="1" applyBorder="1" applyAlignment="1">
      <alignment horizontal="center"/>
    </xf>
    <xf numFmtId="186" fontId="4" fillId="0" borderId="0" xfId="12" applyNumberFormat="1" applyFont="1" applyAlignment="1"/>
    <xf numFmtId="186" fontId="4" fillId="0" borderId="0" xfId="16" applyNumberFormat="1" applyFont="1" applyAlignment="1">
      <alignment horizontal="right"/>
    </xf>
    <xf numFmtId="186" fontId="4" fillId="0" borderId="0" xfId="16" applyNumberFormat="1" applyFont="1"/>
    <xf numFmtId="187" fontId="4" fillId="0" borderId="0" xfId="16" applyNumberFormat="1" applyFont="1"/>
    <xf numFmtId="167" fontId="4" fillId="0" borderId="0" xfId="12" applyNumberFormat="1" applyFont="1" applyAlignment="1">
      <alignment horizontal="right"/>
    </xf>
    <xf numFmtId="188" fontId="4" fillId="0" borderId="0" xfId="16" applyNumberFormat="1" applyFont="1" applyAlignment="1">
      <alignment horizontal="right"/>
    </xf>
    <xf numFmtId="0" fontId="7" fillId="0" borderId="0" xfId="17" applyFont="1"/>
    <xf numFmtId="189" fontId="4" fillId="0" borderId="0" xfId="16" applyNumberFormat="1" applyFont="1" applyAlignment="1">
      <alignment horizontal="right"/>
    </xf>
    <xf numFmtId="3" fontId="4" fillId="0" borderId="0" xfId="14" applyNumberFormat="1" applyFont="1"/>
    <xf numFmtId="185" fontId="4" fillId="0" borderId="0" xfId="14" applyNumberFormat="1" applyFont="1"/>
    <xf numFmtId="190" fontId="4" fillId="0" borderId="0" xfId="12" applyNumberFormat="1" applyFont="1" applyAlignment="1"/>
    <xf numFmtId="0" fontId="7" fillId="0" borderId="0" xfId="12" applyFont="1" applyAlignment="1"/>
    <xf numFmtId="191" fontId="4" fillId="0" borderId="0" xfId="16" applyNumberFormat="1" applyFont="1"/>
    <xf numFmtId="192" fontId="4" fillId="0" borderId="0" xfId="16" applyNumberFormat="1" applyFont="1" applyAlignment="1">
      <alignment horizontal="right"/>
    </xf>
    <xf numFmtId="193" fontId="4" fillId="0" borderId="0" xfId="16" applyNumberFormat="1" applyFont="1" applyAlignment="1">
      <alignment horizontal="right"/>
    </xf>
    <xf numFmtId="0" fontId="4" fillId="0" borderId="0" xfId="12" quotePrefix="1" applyFont="1" applyAlignment="1"/>
    <xf numFmtId="0" fontId="16" fillId="0" borderId="4" xfId="14" applyFont="1" applyBorder="1" applyAlignment="1">
      <alignment horizontal="center" vertical="center"/>
    </xf>
    <xf numFmtId="0" fontId="16" fillId="0" borderId="5" xfId="14" applyFont="1" applyBorder="1" applyAlignment="1">
      <alignment horizontal="center" vertical="center"/>
    </xf>
    <xf numFmtId="0" fontId="4" fillId="0" borderId="0" xfId="14" applyFont="1" applyAlignment="1">
      <alignment horizontal="center"/>
    </xf>
    <xf numFmtId="0" fontId="4" fillId="0" borderId="1" xfId="14" applyFont="1" applyBorder="1" applyAlignment="1">
      <alignment horizontal="centerContinuous"/>
    </xf>
    <xf numFmtId="0" fontId="4" fillId="0" borderId="10" xfId="14" applyFont="1" applyBorder="1" applyAlignment="1">
      <alignment horizontal="centerContinuous"/>
    </xf>
    <xf numFmtId="0" fontId="4" fillId="0" borderId="11" xfId="14" applyFont="1" applyBorder="1" applyAlignment="1">
      <alignment horizontal="centerContinuous"/>
    </xf>
    <xf numFmtId="167" fontId="4" fillId="0" borderId="0" xfId="14" applyNumberFormat="1" applyFont="1" applyAlignment="1">
      <alignment horizontal="right"/>
    </xf>
    <xf numFmtId="194" fontId="4" fillId="0" borderId="0" xfId="16" applyNumberFormat="1" applyFont="1"/>
    <xf numFmtId="0" fontId="0" fillId="0" borderId="0" xfId="0" applyAlignment="1"/>
    <xf numFmtId="0" fontId="16" fillId="0" borderId="5" xfId="12" applyFont="1" applyBorder="1" applyAlignment="1">
      <alignment horizontal="left" vertical="center"/>
    </xf>
    <xf numFmtId="195" fontId="4" fillId="0" borderId="0" xfId="12" applyNumberFormat="1" applyFont="1" applyAlignment="1">
      <alignment horizontal="right"/>
    </xf>
    <xf numFmtId="196" fontId="4" fillId="0" borderId="0" xfId="12" applyNumberFormat="1" applyFont="1" applyAlignment="1">
      <alignment horizontal="right"/>
    </xf>
    <xf numFmtId="0" fontId="21" fillId="0" borderId="0" xfId="12" applyFont="1" applyAlignment="1">
      <alignment horizontal="centerContinuous"/>
    </xf>
    <xf numFmtId="0" fontId="21" fillId="0" borderId="0" xfId="21" applyFont="1" applyAlignment="1">
      <alignment horizontal="centerContinuous"/>
    </xf>
    <xf numFmtId="0" fontId="21" fillId="0" borderId="0" xfId="12" quotePrefix="1" applyFont="1" applyAlignment="1">
      <alignment horizontal="centerContinuous" vertical="top"/>
    </xf>
    <xf numFmtId="0" fontId="21" fillId="0" borderId="0" xfId="12" applyFont="1"/>
    <xf numFmtId="0" fontId="9" fillId="0" borderId="0" xfId="12" applyFont="1" applyBorder="1" applyAlignment="1">
      <alignment vertical="center"/>
    </xf>
    <xf numFmtId="0" fontId="36" fillId="0" borderId="0" xfId="12" applyFont="1" applyBorder="1" applyAlignment="1">
      <alignment vertical="center"/>
    </xf>
    <xf numFmtId="170" fontId="4" fillId="0" borderId="0" xfId="12" applyNumberFormat="1" applyFont="1"/>
    <xf numFmtId="0" fontId="4" fillId="0" borderId="0" xfId="21" applyFont="1" applyFill="1"/>
    <xf numFmtId="0" fontId="4" fillId="0" borderId="0" xfId="12" applyFont="1" applyFill="1"/>
    <xf numFmtId="0" fontId="7" fillId="2" borderId="0" xfId="12" applyFont="1" applyFill="1" applyAlignment="1">
      <alignment horizontal="centerContinuous" vertical="center"/>
    </xf>
    <xf numFmtId="0" fontId="7" fillId="2" borderId="0" xfId="21" applyFont="1" applyFill="1" applyAlignment="1">
      <alignment horizontal="centerContinuous" vertical="center"/>
    </xf>
    <xf numFmtId="0" fontId="7" fillId="2" borderId="0" xfId="12" quotePrefix="1" applyFont="1" applyFill="1" applyAlignment="1">
      <alignment horizontal="centerContinuous" vertical="center"/>
    </xf>
    <xf numFmtId="197" fontId="4" fillId="0" borderId="0" xfId="16" applyNumberFormat="1" applyFont="1"/>
    <xf numFmtId="172" fontId="7" fillId="0" borderId="0" xfId="16" applyNumberFormat="1" applyFont="1" applyAlignment="1">
      <alignment horizontal="right"/>
    </xf>
    <xf numFmtId="0" fontId="4" fillId="0" borderId="0" xfId="0" applyFont="1" applyBorder="1"/>
    <xf numFmtId="0" fontId="18" fillId="0" borderId="0" xfId="8" applyFont="1" applyBorder="1" applyAlignment="1" applyProtection="1">
      <alignment horizontal="left"/>
    </xf>
    <xf numFmtId="0" fontId="26" fillId="0" borderId="0" xfId="8" applyFont="1" applyBorder="1" applyAlignment="1" applyProtection="1">
      <alignment horizontal="left"/>
    </xf>
    <xf numFmtId="0" fontId="41" fillId="0" borderId="0" xfId="9" applyFont="1" applyAlignment="1">
      <alignment horizontal="left" vertical="top"/>
    </xf>
    <xf numFmtId="0" fontId="1" fillId="0" borderId="0" xfId="9" applyAlignment="1">
      <alignment vertical="top"/>
    </xf>
    <xf numFmtId="0" fontId="1" fillId="0" borderId="0" xfId="9" applyAlignment="1">
      <alignment horizontal="left" vertical="top"/>
    </xf>
    <xf numFmtId="0" fontId="20" fillId="0" borderId="0" xfId="9" applyFont="1" applyAlignment="1">
      <alignment horizontal="left" vertical="top"/>
    </xf>
    <xf numFmtId="0" fontId="1" fillId="0" borderId="0" xfId="9" applyNumberFormat="1" applyAlignment="1">
      <alignment horizontal="right" vertical="top"/>
    </xf>
    <xf numFmtId="0" fontId="24" fillId="0" borderId="0" xfId="8" applyAlignment="1" applyProtection="1">
      <alignment vertical="top"/>
    </xf>
    <xf numFmtId="0" fontId="45" fillId="0" borderId="0" xfId="8" applyFont="1" applyAlignment="1" applyProtection="1">
      <alignment vertical="top"/>
    </xf>
    <xf numFmtId="0" fontId="1" fillId="0" borderId="0" xfId="9" applyFont="1" applyAlignment="1">
      <alignment horizontal="left" vertical="top"/>
    </xf>
    <xf numFmtId="0" fontId="1" fillId="0" borderId="0" xfId="9" applyAlignment="1">
      <alignment horizontal="right" vertical="top"/>
    </xf>
    <xf numFmtId="0" fontId="40" fillId="0" borderId="0" xfId="10" applyFont="1" applyAlignment="1">
      <alignment vertical="top"/>
    </xf>
    <xf numFmtId="0" fontId="1" fillId="0" borderId="0" xfId="9" applyFont="1" applyAlignment="1">
      <alignment vertical="top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vertical="top"/>
    </xf>
    <xf numFmtId="0" fontId="46" fillId="0" borderId="0" xfId="9" applyFont="1" applyAlignment="1">
      <alignment vertical="top"/>
    </xf>
    <xf numFmtId="0" fontId="46" fillId="0" borderId="0" xfId="9" applyFont="1" applyAlignment="1">
      <alignment vertical="top" wrapText="1"/>
    </xf>
    <xf numFmtId="0" fontId="46" fillId="0" borderId="0" xfId="9" applyFont="1" applyFill="1" applyAlignment="1">
      <alignment horizontal="left" vertical="top"/>
    </xf>
    <xf numFmtId="0" fontId="1" fillId="0" borderId="0" xfId="9" applyFont="1" applyFill="1" applyAlignment="1">
      <alignment vertical="top"/>
    </xf>
    <xf numFmtId="49" fontId="18" fillId="0" borderId="0" xfId="16" applyNumberFormat="1" applyFont="1" applyAlignment="1">
      <alignment horizontal="right"/>
    </xf>
    <xf numFmtId="0" fontId="18" fillId="0" borderId="0" xfId="17" applyFont="1"/>
    <xf numFmtId="0" fontId="25" fillId="0" borderId="0" xfId="17" applyFont="1"/>
    <xf numFmtId="0" fontId="18" fillId="0" borderId="0" xfId="16" applyFont="1"/>
    <xf numFmtId="0" fontId="4" fillId="0" borderId="0" xfId="9" applyFont="1" applyBorder="1"/>
    <xf numFmtId="0" fontId="4" fillId="0" borderId="0" xfId="0" applyFont="1" applyFill="1" applyBorder="1"/>
    <xf numFmtId="1" fontId="7" fillId="0" borderId="0" xfId="16" applyNumberFormat="1" applyFont="1"/>
    <xf numFmtId="0" fontId="37" fillId="0" borderId="0" xfId="9" applyFont="1" applyFill="1"/>
    <xf numFmtId="0" fontId="1" fillId="0" borderId="0" xfId="9" applyFill="1"/>
    <xf numFmtId="0" fontId="24" fillId="0" borderId="0" xfId="8" applyFill="1" applyAlignment="1" applyProtection="1"/>
    <xf numFmtId="49" fontId="1" fillId="0" borderId="0" xfId="9" applyNumberFormat="1" applyFont="1" applyFill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0" fontId="24" fillId="0" borderId="0" xfId="8" applyAlignment="1" applyProtection="1">
      <alignment horizontal="left" vertical="top" wrapText="1"/>
    </xf>
    <xf numFmtId="0" fontId="24" fillId="0" borderId="0" xfId="8" applyAlignment="1" applyProtection="1">
      <alignment horizontal="left" vertical="top"/>
    </xf>
    <xf numFmtId="0" fontId="20" fillId="0" borderId="0" xfId="9" applyFont="1" applyAlignment="1">
      <alignment horizontal="left" vertical="top"/>
    </xf>
    <xf numFmtId="0" fontId="1" fillId="0" borderId="0" xfId="9" applyAlignment="1"/>
    <xf numFmtId="0" fontId="4" fillId="0" borderId="4" xfId="15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15" applyFont="1" applyBorder="1" applyAlignment="1">
      <alignment horizontal="center" vertical="center" wrapText="1"/>
    </xf>
    <xf numFmtId="0" fontId="4" fillId="0" borderId="8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4" fillId="0" borderId="3" xfId="15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" fillId="0" borderId="0" xfId="15" applyFont="1" applyAlignment="1">
      <alignment horizontal="left"/>
    </xf>
    <xf numFmtId="0" fontId="5" fillId="0" borderId="0" xfId="15" applyFont="1" applyAlignment="1">
      <alignment horizontal="left"/>
    </xf>
    <xf numFmtId="0" fontId="4" fillId="0" borderId="9" xfId="15" applyFont="1" applyBorder="1" applyAlignment="1">
      <alignment horizontal="center"/>
    </xf>
    <xf numFmtId="0" fontId="4" fillId="0" borderId="8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6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0" borderId="13" xfId="15" applyFont="1" applyBorder="1" applyAlignment="1">
      <alignment horizontal="center"/>
    </xf>
    <xf numFmtId="0" fontId="4" fillId="0" borderId="9" xfId="16" applyFont="1" applyBorder="1" applyAlignment="1">
      <alignment horizontal="center" vertical="center"/>
    </xf>
    <xf numFmtId="0" fontId="4" fillId="0" borderId="8" xfId="16" applyFont="1" applyBorder="1" applyAlignment="1">
      <alignment horizontal="center" vertical="center"/>
    </xf>
    <xf numFmtId="0" fontId="4" fillId="0" borderId="0" xfId="16" applyFont="1" applyBorder="1" applyAlignment="1">
      <alignment horizontal="center" vertical="center"/>
    </xf>
    <xf numFmtId="0" fontId="4" fillId="0" borderId="6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</xf>
    <xf numFmtId="0" fontId="4" fillId="0" borderId="13" xfId="16" applyFont="1" applyBorder="1" applyAlignment="1">
      <alignment horizontal="center" vertical="center"/>
    </xf>
    <xf numFmtId="0" fontId="4" fillId="0" borderId="1" xfId="16" applyFont="1" applyBorder="1" applyAlignment="1">
      <alignment horizontal="center"/>
    </xf>
    <xf numFmtId="0" fontId="4" fillId="0" borderId="13" xfId="16" applyFont="1" applyBorder="1" applyAlignment="1">
      <alignment horizontal="center"/>
    </xf>
    <xf numFmtId="0" fontId="4" fillId="0" borderId="3" xfId="16" applyFont="1" applyBorder="1" applyAlignment="1">
      <alignment horizontal="center"/>
    </xf>
    <xf numFmtId="0" fontId="4" fillId="0" borderId="5" xfId="14" applyFont="1" applyBorder="1" applyAlignment="1">
      <alignment horizontal="center"/>
    </xf>
    <xf numFmtId="0" fontId="16" fillId="0" borderId="4" xfId="14" applyFont="1" applyBorder="1" applyAlignment="1">
      <alignment horizontal="center" vertical="center"/>
    </xf>
    <xf numFmtId="0" fontId="16" fillId="0" borderId="5" xfId="9" applyFont="1" applyBorder="1" applyAlignment="1">
      <alignment horizontal="center"/>
    </xf>
    <xf numFmtId="0" fontId="16" fillId="0" borderId="14" xfId="9" applyFont="1" applyBorder="1" applyAlignment="1">
      <alignment horizontal="center"/>
    </xf>
    <xf numFmtId="0" fontId="16" fillId="0" borderId="5" xfId="14" applyFont="1" applyBorder="1" applyAlignment="1">
      <alignment horizontal="center" vertical="center"/>
    </xf>
    <xf numFmtId="0" fontId="16" fillId="0" borderId="14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/>
    </xf>
    <xf numFmtId="0" fontId="4" fillId="0" borderId="14" xfId="14" applyFont="1" applyBorder="1" applyAlignment="1">
      <alignment horizontal="center"/>
    </xf>
    <xf numFmtId="0" fontId="4" fillId="0" borderId="3" xfId="14" applyFont="1" applyBorder="1" applyAlignment="1">
      <alignment horizontal="center"/>
    </xf>
    <xf numFmtId="0" fontId="4" fillId="0" borderId="13" xfId="14" applyFont="1" applyBorder="1" applyAlignment="1">
      <alignment horizontal="center"/>
    </xf>
    <xf numFmtId="0" fontId="4" fillId="0" borderId="15" xfId="14" applyFont="1" applyBorder="1" applyAlignment="1">
      <alignment horizontal="center" vertical="center" wrapText="1"/>
    </xf>
    <xf numFmtId="0" fontId="4" fillId="0" borderId="16" xfId="14" applyFont="1" applyBorder="1" applyAlignment="1">
      <alignment horizontal="center" vertical="center" wrapText="1"/>
    </xf>
    <xf numFmtId="0" fontId="4" fillId="0" borderId="11" xfId="14" applyFont="1" applyBorder="1" applyAlignment="1">
      <alignment horizontal="center" vertical="center" wrapText="1"/>
    </xf>
    <xf numFmtId="0" fontId="1" fillId="0" borderId="0" xfId="14" applyFont="1" applyAlignment="1">
      <alignment horizontal="left"/>
    </xf>
    <xf numFmtId="0" fontId="4" fillId="0" borderId="9" xfId="14" applyFont="1" applyBorder="1" applyAlignment="1">
      <alignment horizontal="center"/>
    </xf>
    <xf numFmtId="0" fontId="4" fillId="0" borderId="8" xfId="14" applyFont="1" applyBorder="1" applyAlignment="1">
      <alignment horizontal="center"/>
    </xf>
    <xf numFmtId="0" fontId="4" fillId="0" borderId="0" xfId="14" applyFont="1" applyAlignment="1">
      <alignment horizontal="center"/>
    </xf>
    <xf numFmtId="0" fontId="4" fillId="0" borderId="6" xfId="14" applyFont="1" applyBorder="1" applyAlignment="1">
      <alignment horizontal="center"/>
    </xf>
    <xf numFmtId="0" fontId="4" fillId="0" borderId="1" xfId="14" applyFont="1" applyBorder="1" applyAlignment="1">
      <alignment horizontal="center"/>
    </xf>
    <xf numFmtId="0" fontId="4" fillId="0" borderId="7" xfId="14" applyFont="1" applyBorder="1" applyAlignment="1">
      <alignment horizontal="center" vertical="center" wrapText="1"/>
    </xf>
    <xf numFmtId="0" fontId="4" fillId="0" borderId="8" xfId="14" applyFont="1" applyBorder="1" applyAlignment="1">
      <alignment horizontal="center" vertical="center" wrapText="1"/>
    </xf>
    <xf numFmtId="0" fontId="4" fillId="0" borderId="2" xfId="14" applyFont="1" applyBorder="1" applyAlignment="1">
      <alignment horizontal="center" vertical="center" wrapText="1"/>
    </xf>
    <xf numFmtId="0" fontId="4" fillId="0" borderId="6" xfId="14" applyFont="1" applyBorder="1" applyAlignment="1">
      <alignment horizontal="center" vertical="center" wrapText="1"/>
    </xf>
    <xf numFmtId="0" fontId="4" fillId="0" borderId="3" xfId="14" applyFont="1" applyBorder="1" applyAlignment="1">
      <alignment horizontal="center" vertical="center" wrapText="1"/>
    </xf>
    <xf numFmtId="0" fontId="4" fillId="0" borderId="13" xfId="14" applyFont="1" applyBorder="1" applyAlignment="1">
      <alignment horizontal="center" vertical="center" wrapText="1"/>
    </xf>
    <xf numFmtId="0" fontId="4" fillId="0" borderId="4" xfId="14" applyFont="1" applyFill="1" applyBorder="1" applyAlignment="1">
      <alignment horizontal="center"/>
    </xf>
    <xf numFmtId="0" fontId="4" fillId="0" borderId="5" xfId="14" applyFont="1" applyFill="1" applyBorder="1" applyAlignment="1">
      <alignment horizontal="center"/>
    </xf>
    <xf numFmtId="0" fontId="4" fillId="0" borderId="9" xfId="14" applyFont="1" applyFill="1" applyBorder="1" applyAlignment="1">
      <alignment horizontal="center"/>
    </xf>
    <xf numFmtId="0" fontId="4" fillId="0" borderId="9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1" fontId="7" fillId="2" borderId="0" xfId="16" applyNumberFormat="1" applyFont="1" applyFill="1" applyAlignment="1">
      <alignment horizontal="center"/>
    </xf>
    <xf numFmtId="1" fontId="4" fillId="0" borderId="9" xfId="16" applyNumberFormat="1" applyFont="1" applyBorder="1" applyAlignment="1">
      <alignment horizontal="center" vertical="center"/>
    </xf>
    <xf numFmtId="1" fontId="4" fillId="0" borderId="8" xfId="16" applyNumberFormat="1" applyFont="1" applyBorder="1" applyAlignment="1">
      <alignment horizontal="center" vertical="center"/>
    </xf>
    <xf numFmtId="1" fontId="4" fillId="0" borderId="1" xfId="16" applyNumberFormat="1" applyFont="1" applyBorder="1" applyAlignment="1">
      <alignment horizontal="center" vertical="center"/>
    </xf>
    <xf numFmtId="1" fontId="4" fillId="0" borderId="13" xfId="16" applyNumberFormat="1" applyFont="1" applyBorder="1" applyAlignment="1">
      <alignment horizontal="center" vertical="center"/>
    </xf>
    <xf numFmtId="1" fontId="4" fillId="0" borderId="0" xfId="16" applyNumberFormat="1" applyFont="1" applyBorder="1" applyAlignment="1">
      <alignment horizontal="center" vertical="center"/>
    </xf>
    <xf numFmtId="1" fontId="4" fillId="0" borderId="15" xfId="16" applyNumberFormat="1" applyFont="1" applyBorder="1" applyAlignment="1">
      <alignment horizontal="center" vertical="center" wrapText="1"/>
    </xf>
    <xf numFmtId="1" fontId="4" fillId="0" borderId="11" xfId="16" applyNumberFormat="1" applyFont="1" applyBorder="1" applyAlignment="1">
      <alignment horizontal="center" vertical="center" wrapText="1"/>
    </xf>
    <xf numFmtId="1" fontId="4" fillId="0" borderId="15" xfId="16" applyNumberFormat="1" applyFont="1" applyBorder="1" applyAlignment="1">
      <alignment horizontal="left" vertical="center"/>
    </xf>
    <xf numFmtId="1" fontId="4" fillId="0" borderId="11" xfId="16" applyNumberFormat="1" applyFont="1" applyBorder="1" applyAlignment="1">
      <alignment horizontal="left" vertical="center"/>
    </xf>
    <xf numFmtId="0" fontId="4" fillId="0" borderId="15" xfId="16" applyFont="1" applyBorder="1" applyAlignment="1">
      <alignment horizontal="left" vertical="center"/>
    </xf>
    <xf numFmtId="0" fontId="4" fillId="0" borderId="16" xfId="16" applyFont="1" applyBorder="1" applyAlignment="1">
      <alignment horizontal="left" vertical="center"/>
    </xf>
    <xf numFmtId="0" fontId="4" fillId="0" borderId="11" xfId="16" applyFont="1" applyBorder="1" applyAlignment="1">
      <alignment horizontal="left" vertical="center"/>
    </xf>
    <xf numFmtId="0" fontId="4" fillId="0" borderId="9" xfId="16" applyFont="1" applyBorder="1" applyAlignment="1">
      <alignment horizontal="center" vertical="center" wrapText="1"/>
    </xf>
    <xf numFmtId="0" fontId="4" fillId="0" borderId="0" xfId="16" applyFont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</xf>
    <xf numFmtId="0" fontId="4" fillId="0" borderId="5" xfId="12" applyFont="1" applyBorder="1" applyAlignment="1">
      <alignment horizontal="center"/>
    </xf>
    <xf numFmtId="0" fontId="4" fillId="0" borderId="14" xfId="12" applyFont="1" applyBorder="1" applyAlignment="1">
      <alignment horizontal="center"/>
    </xf>
    <xf numFmtId="0" fontId="16" fillId="0" borderId="7" xfId="12" applyFont="1" applyBorder="1" applyAlignment="1">
      <alignment horizontal="center" vertical="center"/>
    </xf>
    <xf numFmtId="0" fontId="16" fillId="0" borderId="9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16" fillId="0" borderId="5" xfId="12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6" fillId="0" borderId="4" xfId="12" applyFont="1" applyBorder="1" applyAlignment="1">
      <alignment horizontal="center" vertical="center"/>
    </xf>
    <xf numFmtId="0" fontId="16" fillId="0" borderId="14" xfId="12" applyFont="1" applyBorder="1" applyAlignment="1">
      <alignment horizontal="center" vertical="center"/>
    </xf>
    <xf numFmtId="0" fontId="16" fillId="0" borderId="5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6" xfId="12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4" fillId="0" borderId="8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6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3" xfId="12" applyFont="1" applyBorder="1" applyAlignment="1">
      <alignment horizontal="center" vertical="center" wrapText="1"/>
    </xf>
    <xf numFmtId="0" fontId="16" fillId="0" borderId="7" xfId="21" applyFont="1" applyBorder="1" applyAlignment="1">
      <alignment horizontal="center" vertical="center" wrapText="1"/>
    </xf>
    <xf numFmtId="0" fontId="16" fillId="0" borderId="8" xfId="21" applyFont="1" applyBorder="1" applyAlignment="1">
      <alignment horizontal="center" vertical="center" wrapText="1"/>
    </xf>
    <xf numFmtId="0" fontId="16" fillId="0" borderId="2" xfId="21" applyFont="1" applyBorder="1" applyAlignment="1">
      <alignment horizontal="center" vertical="center" wrapText="1"/>
    </xf>
    <xf numFmtId="0" fontId="16" fillId="0" borderId="6" xfId="21" applyFont="1" applyBorder="1" applyAlignment="1">
      <alignment horizontal="center" vertical="center" wrapText="1"/>
    </xf>
    <xf numFmtId="0" fontId="16" fillId="0" borderId="7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16" fillId="0" borderId="9" xfId="21" applyFont="1" applyBorder="1" applyAlignment="1">
      <alignment horizontal="center" vertical="center" wrapText="1"/>
    </xf>
    <xf numFmtId="0" fontId="16" fillId="0" borderId="0" xfId="21" applyFont="1" applyBorder="1" applyAlignment="1">
      <alignment horizontal="center" vertical="center" wrapText="1"/>
    </xf>
    <xf numFmtId="0" fontId="20" fillId="0" borderId="0" xfId="12" applyFont="1" applyAlignment="1">
      <alignment horizontal="left"/>
    </xf>
    <xf numFmtId="0" fontId="4" fillId="0" borderId="9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7" xfId="12" applyFont="1" applyBorder="1" applyAlignment="1">
      <alignment horizontal="center" vertical="center"/>
    </xf>
    <xf numFmtId="0" fontId="4" fillId="0" borderId="9" xfId="12" applyFont="1" applyBorder="1" applyAlignment="1">
      <alignment horizontal="center" vertical="center"/>
    </xf>
    <xf numFmtId="0" fontId="4" fillId="0" borderId="2" xfId="12" applyFont="1" applyBorder="1" applyAlignment="1">
      <alignment horizontal="center" vertical="center"/>
    </xf>
    <xf numFmtId="0" fontId="4" fillId="0" borderId="0" xfId="12" applyFont="1" applyBorder="1" applyAlignment="1">
      <alignment horizontal="center" vertical="center"/>
    </xf>
    <xf numFmtId="0" fontId="4" fillId="0" borderId="3" xfId="12" applyFont="1" applyBorder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3" xfId="0" applyBorder="1"/>
    <xf numFmtId="0" fontId="4" fillId="0" borderId="4" xfId="12" applyFont="1" applyBorder="1" applyAlignment="1">
      <alignment horizontal="center" vertical="center"/>
    </xf>
    <xf numFmtId="0" fontId="4" fillId="0" borderId="5" xfId="12" applyFont="1" applyBorder="1" applyAlignment="1">
      <alignment horizontal="center" vertical="center"/>
    </xf>
    <xf numFmtId="0" fontId="4" fillId="0" borderId="9" xfId="12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7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2" xfId="21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12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9" xfId="16" applyNumberFormat="1" applyFont="1" applyBorder="1" applyAlignment="1">
      <alignment horizontal="center" vertical="center" wrapText="1"/>
    </xf>
    <xf numFmtId="1" fontId="4" fillId="0" borderId="0" xfId="16" applyNumberFormat="1" applyFont="1" applyAlignment="1">
      <alignment horizontal="center" vertical="center" wrapText="1"/>
    </xf>
    <xf numFmtId="1" fontId="4" fillId="0" borderId="1" xfId="16" applyNumberFormat="1" applyFont="1" applyBorder="1" applyAlignment="1">
      <alignment horizontal="center" vertical="center" wrapText="1"/>
    </xf>
    <xf numFmtId="0" fontId="4" fillId="0" borderId="8" xfId="12" applyFont="1" applyBorder="1" applyAlignment="1">
      <alignment horizontal="center" vertical="center"/>
    </xf>
    <xf numFmtId="0" fontId="4" fillId="0" borderId="4" xfId="12" applyFont="1" applyBorder="1" applyAlignment="1">
      <alignment horizontal="center" vertical="center" wrapText="1"/>
    </xf>
    <xf numFmtId="0" fontId="4" fillId="0" borderId="14" xfId="12" applyFont="1" applyBorder="1" applyAlignment="1">
      <alignment horizontal="center" vertical="center" wrapText="1"/>
    </xf>
    <xf numFmtId="0" fontId="16" fillId="0" borderId="9" xfId="12" quotePrefix="1" applyFont="1" applyBorder="1" applyAlignment="1">
      <alignment horizontal="center" vertical="center"/>
    </xf>
    <xf numFmtId="0" fontId="4" fillId="0" borderId="5" xfId="12" applyFont="1" applyBorder="1" applyAlignment="1">
      <alignment horizontal="left" vertical="center"/>
    </xf>
    <xf numFmtId="183" fontId="16" fillId="0" borderId="4" xfId="12" applyNumberFormat="1" applyFont="1" applyBorder="1" applyAlignment="1">
      <alignment horizontal="center" vertical="center"/>
    </xf>
    <xf numFmtId="183" fontId="16" fillId="0" borderId="14" xfId="12" applyNumberFormat="1" applyFont="1" applyBorder="1" applyAlignment="1">
      <alignment horizontal="center" vertical="center"/>
    </xf>
    <xf numFmtId="183" fontId="16" fillId="0" borderId="4" xfId="12" quotePrefix="1" applyNumberFormat="1" applyFont="1" applyBorder="1" applyAlignment="1">
      <alignment horizontal="center" vertical="center"/>
    </xf>
    <xf numFmtId="183" fontId="16" fillId="0" borderId="14" xfId="12" quotePrefix="1" applyNumberFormat="1" applyFont="1" applyBorder="1" applyAlignment="1">
      <alignment horizontal="center" vertical="center"/>
    </xf>
    <xf numFmtId="0" fontId="16" fillId="0" borderId="4" xfId="12" applyFont="1" applyBorder="1" applyAlignment="1">
      <alignment horizontal="center" vertical="center" wrapText="1"/>
    </xf>
    <xf numFmtId="0" fontId="16" fillId="0" borderId="5" xfId="12" applyFont="1" applyBorder="1" applyAlignment="1">
      <alignment horizontal="center" vertical="center" wrapText="1"/>
    </xf>
    <xf numFmtId="0" fontId="16" fillId="0" borderId="14" xfId="12" applyFont="1" applyBorder="1" applyAlignment="1">
      <alignment horizontal="left" vertical="center"/>
    </xf>
    <xf numFmtId="0" fontId="16" fillId="0" borderId="14" xfId="12" applyFont="1" applyBorder="1" applyAlignment="1">
      <alignment horizontal="center" vertical="center" wrapText="1"/>
    </xf>
    <xf numFmtId="0" fontId="4" fillId="0" borderId="14" xfId="12" applyFont="1" applyBorder="1" applyAlignment="1">
      <alignment horizontal="left" vertical="center"/>
    </xf>
    <xf numFmtId="183" fontId="16" fillId="0" borderId="4" xfId="12" applyNumberFormat="1" applyFont="1" applyBorder="1" applyAlignment="1">
      <alignment horizontal="center" vertical="center" wrapText="1"/>
    </xf>
    <xf numFmtId="183" fontId="16" fillId="0" borderId="14" xfId="12" applyNumberFormat="1" applyFont="1" applyBorder="1" applyAlignment="1">
      <alignment horizontal="center" vertical="center" wrapText="1"/>
    </xf>
    <xf numFmtId="0" fontId="16" fillId="0" borderId="4" xfId="12" applyFont="1" applyBorder="1" applyAlignment="1">
      <alignment horizontal="center"/>
    </xf>
    <xf numFmtId="0" fontId="16" fillId="0" borderId="14" xfId="12" applyFont="1" applyBorder="1" applyAlignment="1">
      <alignment horizontal="center"/>
    </xf>
    <xf numFmtId="0" fontId="16" fillId="0" borderId="5" xfId="12" applyFont="1" applyBorder="1" applyAlignment="1">
      <alignment horizontal="center"/>
    </xf>
    <xf numFmtId="181" fontId="16" fillId="0" borderId="4" xfId="12" applyNumberFormat="1" applyFont="1" applyBorder="1" applyAlignment="1">
      <alignment horizontal="center" vertical="center" wrapText="1"/>
    </xf>
    <xf numFmtId="181" fontId="16" fillId="0" borderId="14" xfId="12" applyNumberFormat="1" applyFont="1" applyBorder="1" applyAlignment="1">
      <alignment horizontal="center" vertical="center" wrapText="1"/>
    </xf>
    <xf numFmtId="181" fontId="35" fillId="0" borderId="4" xfId="12" quotePrefix="1" applyNumberFormat="1" applyFont="1" applyBorder="1" applyAlignment="1">
      <alignment horizontal="center" vertical="center" wrapText="1"/>
    </xf>
    <xf numFmtId="181" fontId="16" fillId="0" borderId="5" xfId="12" applyNumberFormat="1" applyFont="1" applyBorder="1" applyAlignment="1">
      <alignment horizontal="center" vertical="center" wrapText="1"/>
    </xf>
    <xf numFmtId="0" fontId="7" fillId="2" borderId="0" xfId="16" applyNumberFormat="1" applyFont="1" applyFill="1" applyAlignment="1">
      <alignment horizontal="center" vertical="center"/>
    </xf>
    <xf numFmtId="0" fontId="1" fillId="0" borderId="9" xfId="9" applyBorder="1" applyAlignment="1">
      <alignment horizontal="center" vertical="center" wrapText="1"/>
    </xf>
    <xf numFmtId="0" fontId="16" fillId="0" borderId="9" xfId="12" applyFont="1" applyBorder="1" applyAlignment="1">
      <alignment horizontal="center"/>
    </xf>
    <xf numFmtId="0" fontId="16" fillId="0" borderId="1" xfId="12" applyFont="1" applyBorder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0" fillId="0" borderId="4" xfId="12" quotePrefix="1" applyFont="1" applyBorder="1" applyAlignment="1">
      <alignment horizontal="center" vertical="center" wrapText="1"/>
    </xf>
    <xf numFmtId="0" fontId="10" fillId="0" borderId="5" xfId="12" quotePrefix="1" applyFont="1" applyBorder="1" applyAlignment="1">
      <alignment horizontal="center" vertical="center" wrapText="1"/>
    </xf>
    <xf numFmtId="0" fontId="4" fillId="0" borderId="6" xfId="12" applyFont="1" applyBorder="1" applyAlignment="1">
      <alignment horizontal="center" vertical="center"/>
    </xf>
    <xf numFmtId="0" fontId="4" fillId="0" borderId="13" xfId="12" applyFont="1" applyBorder="1" applyAlignment="1">
      <alignment horizontal="center" vertical="center"/>
    </xf>
    <xf numFmtId="0" fontId="4" fillId="0" borderId="8" xfId="12" applyFont="1" applyBorder="1" applyAlignment="1">
      <alignment horizontal="left" vertical="center"/>
    </xf>
    <xf numFmtId="0" fontId="4" fillId="0" borderId="0" xfId="12" applyFont="1" applyBorder="1" applyAlignment="1">
      <alignment horizontal="left" vertical="center"/>
    </xf>
    <xf numFmtId="0" fontId="4" fillId="0" borderId="6" xfId="12" applyFont="1" applyBorder="1" applyAlignment="1">
      <alignment horizontal="left" vertical="center"/>
    </xf>
  </cellXfs>
  <cellStyles count="23">
    <cellStyle name="Comma" xfId="1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Hyperlink" xfId="8" builtinId="8"/>
    <cellStyle name="Normal" xfId="0" builtinId="0"/>
    <cellStyle name="Normal 2" xfId="9"/>
    <cellStyle name="Normal 2 2" xfId="10"/>
    <cellStyle name="Normal 3" xfId="11"/>
    <cellStyle name="Normal_12500T1A" xfId="12"/>
    <cellStyle name="Normal_12500T1C" xfId="13"/>
    <cellStyle name="Normal_16700T1O" xfId="14"/>
    <cellStyle name="Normal_16700T1O (2)" xfId="15"/>
    <cellStyle name="Normal_16700T4O" xfId="16"/>
    <cellStyle name="Normal_16700T4O (2)" xfId="17"/>
    <cellStyle name="Normal_16700T5O" xfId="18"/>
    <cellStyle name="Normal_16700T5O (2)" xfId="19"/>
    <cellStyle name="Normal_16700T6O" xfId="20"/>
    <cellStyle name="Normal_May" xfId="21"/>
    <cellStyle name="Percent 2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2"/>
  <sheetViews>
    <sheetView tabSelected="1" zoomScaleNormal="100" workbookViewId="0"/>
  </sheetViews>
  <sheetFormatPr defaultRowHeight="12.75" x14ac:dyDescent="0.2"/>
  <cols>
    <col min="1" max="1" width="9.140625" style="320"/>
    <col min="2" max="2" width="85" style="320" customWidth="1"/>
    <col min="3" max="16384" width="9.140625" style="320"/>
  </cols>
  <sheetData>
    <row r="1" spans="1:9" ht="15.75" x14ac:dyDescent="0.2">
      <c r="A1" s="397" t="s">
        <v>687</v>
      </c>
      <c r="B1" s="398"/>
      <c r="C1" s="398"/>
      <c r="D1" s="398"/>
      <c r="E1" s="398"/>
      <c r="F1" s="398"/>
      <c r="G1" s="398"/>
      <c r="H1" s="398"/>
      <c r="I1" s="398"/>
    </row>
    <row r="2" spans="1:9" x14ac:dyDescent="0.2">
      <c r="A2" s="399"/>
      <c r="B2" s="398"/>
      <c r="C2" s="398"/>
      <c r="D2" s="398"/>
      <c r="E2" s="398"/>
      <c r="F2" s="398"/>
      <c r="G2" s="398"/>
      <c r="H2" s="398"/>
      <c r="I2" s="398"/>
    </row>
    <row r="3" spans="1:9" ht="15" x14ac:dyDescent="0.2">
      <c r="A3" s="400" t="s">
        <v>457</v>
      </c>
      <c r="B3" s="398"/>
      <c r="C3" s="398"/>
      <c r="D3" s="398"/>
      <c r="E3" s="398"/>
      <c r="F3" s="398"/>
      <c r="G3" s="398"/>
      <c r="H3" s="398"/>
      <c r="I3" s="398"/>
    </row>
    <row r="4" spans="1:9" x14ac:dyDescent="0.2">
      <c r="A4" s="401">
        <v>1.01</v>
      </c>
      <c r="B4" s="402" t="s">
        <v>456</v>
      </c>
      <c r="C4" s="403"/>
      <c r="D4" s="403"/>
      <c r="E4" s="403"/>
      <c r="F4" s="403"/>
      <c r="G4" s="403"/>
      <c r="H4" s="403"/>
      <c r="I4" s="403"/>
    </row>
    <row r="5" spans="1:9" x14ac:dyDescent="0.2">
      <c r="A5" s="401">
        <v>1.02</v>
      </c>
      <c r="B5" s="402" t="s">
        <v>455</v>
      </c>
      <c r="C5" s="403"/>
      <c r="D5" s="403"/>
      <c r="E5" s="403"/>
      <c r="F5" s="403"/>
      <c r="G5" s="403"/>
      <c r="H5" s="403"/>
      <c r="I5" s="403"/>
    </row>
    <row r="6" spans="1:9" x14ac:dyDescent="0.2">
      <c r="A6" s="401">
        <v>2</v>
      </c>
      <c r="B6" s="402" t="s">
        <v>454</v>
      </c>
      <c r="C6" s="404"/>
      <c r="D6" s="404"/>
      <c r="E6" s="399"/>
      <c r="F6" s="399"/>
      <c r="G6" s="399"/>
      <c r="H6" s="399"/>
      <c r="I6" s="399"/>
    </row>
    <row r="7" spans="1:9" x14ac:dyDescent="0.2">
      <c r="A7" s="401">
        <v>3</v>
      </c>
      <c r="B7" s="402" t="s">
        <v>453</v>
      </c>
      <c r="C7" s="404"/>
      <c r="D7" s="404"/>
      <c r="E7" s="399"/>
      <c r="F7" s="399"/>
      <c r="G7" s="399"/>
      <c r="H7" s="399"/>
      <c r="I7" s="399"/>
    </row>
    <row r="8" spans="1:9" x14ac:dyDescent="0.2">
      <c r="A8" s="401">
        <v>4</v>
      </c>
      <c r="B8" s="402" t="s">
        <v>452</v>
      </c>
      <c r="C8" s="403"/>
      <c r="D8" s="403"/>
      <c r="E8" s="403"/>
      <c r="F8" s="403"/>
      <c r="G8" s="403"/>
      <c r="H8" s="403"/>
      <c r="I8" s="403"/>
    </row>
    <row r="9" spans="1:9" x14ac:dyDescent="0.2">
      <c r="A9" s="401">
        <v>5</v>
      </c>
      <c r="B9" s="402" t="s">
        <v>451</v>
      </c>
      <c r="C9" s="404"/>
      <c r="D9" s="404"/>
      <c r="E9" s="399"/>
      <c r="F9" s="399"/>
      <c r="G9" s="399"/>
      <c r="H9" s="399"/>
      <c r="I9" s="399"/>
    </row>
    <row r="10" spans="1:9" x14ac:dyDescent="0.2">
      <c r="A10" s="401">
        <v>6</v>
      </c>
      <c r="B10" s="402" t="s">
        <v>450</v>
      </c>
      <c r="C10" s="404"/>
      <c r="D10" s="404"/>
      <c r="E10" s="399"/>
      <c r="F10" s="399"/>
      <c r="G10" s="399"/>
      <c r="H10" s="399"/>
      <c r="I10" s="399"/>
    </row>
    <row r="11" spans="1:9" x14ac:dyDescent="0.2">
      <c r="A11" s="401">
        <v>7</v>
      </c>
      <c r="B11" s="402" t="s">
        <v>449</v>
      </c>
      <c r="C11" s="404"/>
      <c r="D11" s="404"/>
      <c r="E11" s="399"/>
      <c r="F11" s="399"/>
      <c r="G11" s="399"/>
      <c r="H11" s="399"/>
      <c r="I11" s="399"/>
    </row>
    <row r="12" spans="1:9" x14ac:dyDescent="0.2">
      <c r="A12" s="401">
        <v>8</v>
      </c>
      <c r="B12" s="402" t="s">
        <v>224</v>
      </c>
      <c r="C12" s="403"/>
      <c r="D12" s="403"/>
      <c r="E12" s="403"/>
      <c r="F12" s="403"/>
      <c r="G12" s="403"/>
      <c r="H12" s="403"/>
      <c r="I12" s="403"/>
    </row>
    <row r="13" spans="1:9" x14ac:dyDescent="0.2">
      <c r="A13" s="401">
        <v>9</v>
      </c>
      <c r="B13" s="402" t="s">
        <v>448</v>
      </c>
      <c r="C13" s="404"/>
      <c r="D13" s="404"/>
      <c r="E13" s="399"/>
      <c r="F13" s="399"/>
      <c r="G13" s="399"/>
      <c r="H13" s="399"/>
      <c r="I13" s="399"/>
    </row>
    <row r="14" spans="1:9" x14ac:dyDescent="0.2">
      <c r="A14" s="401">
        <v>10</v>
      </c>
      <c r="B14" s="402" t="s">
        <v>447</v>
      </c>
      <c r="C14" s="404"/>
      <c r="D14" s="404"/>
      <c r="E14" s="399"/>
      <c r="F14" s="399"/>
      <c r="G14" s="399"/>
      <c r="H14" s="399"/>
      <c r="I14" s="399"/>
    </row>
    <row r="15" spans="1:9" x14ac:dyDescent="0.2">
      <c r="A15" s="401">
        <v>11</v>
      </c>
      <c r="B15" s="402" t="s">
        <v>446</v>
      </c>
      <c r="C15" s="404"/>
      <c r="D15" s="404"/>
      <c r="E15" s="399"/>
      <c r="F15" s="399"/>
      <c r="G15" s="399"/>
      <c r="H15" s="399"/>
      <c r="I15" s="399"/>
    </row>
    <row r="16" spans="1:9" x14ac:dyDescent="0.2">
      <c r="A16" s="401">
        <v>12</v>
      </c>
      <c r="B16" s="402" t="s">
        <v>445</v>
      </c>
      <c r="C16" s="403"/>
      <c r="D16" s="403"/>
      <c r="E16" s="403"/>
      <c r="F16" s="403"/>
      <c r="G16" s="403"/>
      <c r="H16" s="403"/>
      <c r="I16" s="403"/>
    </row>
    <row r="17" spans="1:9" x14ac:dyDescent="0.2">
      <c r="A17" s="401">
        <v>13</v>
      </c>
      <c r="B17" s="402" t="s">
        <v>444</v>
      </c>
      <c r="C17" s="403"/>
      <c r="D17" s="403"/>
      <c r="E17" s="403"/>
      <c r="F17" s="403"/>
      <c r="G17" s="403"/>
      <c r="H17" s="403"/>
      <c r="I17" s="403"/>
    </row>
    <row r="18" spans="1:9" x14ac:dyDescent="0.2">
      <c r="A18" s="401">
        <v>14</v>
      </c>
      <c r="B18" s="402" t="s">
        <v>443</v>
      </c>
      <c r="C18" s="404"/>
      <c r="D18" s="404"/>
      <c r="E18" s="399"/>
      <c r="F18" s="399"/>
      <c r="G18" s="399"/>
      <c r="H18" s="399"/>
      <c r="I18" s="399"/>
    </row>
    <row r="19" spans="1:9" x14ac:dyDescent="0.2">
      <c r="A19" s="401">
        <v>15</v>
      </c>
      <c r="B19" s="402" t="s">
        <v>442</v>
      </c>
      <c r="C19" s="404"/>
      <c r="D19" s="404"/>
      <c r="E19" s="399"/>
      <c r="F19" s="399"/>
      <c r="G19" s="399"/>
      <c r="H19" s="399"/>
      <c r="I19" s="399"/>
    </row>
    <row r="20" spans="1:9" x14ac:dyDescent="0.2">
      <c r="A20" s="401">
        <v>16</v>
      </c>
      <c r="B20" s="402" t="s">
        <v>441</v>
      </c>
      <c r="C20" s="404"/>
      <c r="D20" s="404"/>
      <c r="E20" s="399"/>
      <c r="F20" s="399"/>
      <c r="G20" s="399"/>
      <c r="H20" s="399"/>
      <c r="I20" s="399"/>
    </row>
    <row r="21" spans="1:9" x14ac:dyDescent="0.2">
      <c r="A21" s="401">
        <v>17</v>
      </c>
      <c r="B21" s="402" t="s">
        <v>458</v>
      </c>
      <c r="C21" s="404"/>
      <c r="D21" s="404"/>
      <c r="E21" s="399"/>
      <c r="F21" s="399"/>
      <c r="G21" s="399"/>
      <c r="H21" s="399"/>
      <c r="I21" s="399"/>
    </row>
    <row r="22" spans="1:9" x14ac:dyDescent="0.2">
      <c r="A22" s="401">
        <v>18</v>
      </c>
      <c r="B22" s="402" t="s">
        <v>459</v>
      </c>
      <c r="C22" s="404"/>
      <c r="D22" s="404"/>
      <c r="E22" s="399"/>
      <c r="F22" s="399"/>
      <c r="G22" s="399"/>
      <c r="H22" s="399"/>
      <c r="I22" s="399"/>
    </row>
    <row r="23" spans="1:9" x14ac:dyDescent="0.2">
      <c r="A23" s="401">
        <v>19</v>
      </c>
      <c r="B23" s="402" t="s">
        <v>460</v>
      </c>
      <c r="C23" s="404"/>
      <c r="D23" s="404"/>
      <c r="E23" s="399"/>
      <c r="F23" s="399"/>
      <c r="G23" s="399"/>
      <c r="H23" s="399"/>
      <c r="I23" s="399"/>
    </row>
    <row r="24" spans="1:9" x14ac:dyDescent="0.2">
      <c r="A24" s="401">
        <v>20</v>
      </c>
      <c r="B24" s="402" t="s">
        <v>461</v>
      </c>
      <c r="C24" s="404"/>
      <c r="D24" s="404"/>
      <c r="E24" s="399"/>
      <c r="F24" s="399"/>
      <c r="G24" s="399"/>
      <c r="H24" s="399"/>
      <c r="I24" s="399"/>
    </row>
    <row r="25" spans="1:9" ht="14.25" x14ac:dyDescent="0.2">
      <c r="A25" s="405"/>
      <c r="B25" s="406"/>
      <c r="C25" s="406"/>
      <c r="D25" s="406"/>
      <c r="E25" s="406"/>
      <c r="F25" s="406"/>
      <c r="G25" s="406"/>
      <c r="H25" s="398"/>
      <c r="I25" s="398"/>
    </row>
    <row r="26" spans="1:9" x14ac:dyDescent="0.2">
      <c r="A26" s="399"/>
      <c r="B26" s="398"/>
      <c r="C26" s="398"/>
      <c r="D26" s="398"/>
      <c r="E26" s="398"/>
      <c r="F26" s="398"/>
      <c r="G26" s="398"/>
      <c r="H26" s="398"/>
      <c r="I26" s="398"/>
    </row>
    <row r="27" spans="1:9" ht="15" customHeight="1" x14ac:dyDescent="0.2">
      <c r="A27" s="400" t="s">
        <v>440</v>
      </c>
      <c r="B27" s="398"/>
      <c r="C27" s="398"/>
      <c r="D27" s="398"/>
      <c r="E27" s="398"/>
      <c r="F27" s="398"/>
      <c r="G27" s="398"/>
      <c r="H27" s="398"/>
      <c r="I27" s="398"/>
    </row>
    <row r="28" spans="1:9" ht="12.75" customHeight="1" x14ac:dyDescent="0.2">
      <c r="A28" s="404" t="s">
        <v>439</v>
      </c>
      <c r="B28" s="407"/>
      <c r="C28" s="407"/>
      <c r="D28" s="407"/>
      <c r="E28" s="407"/>
      <c r="F28" s="407"/>
      <c r="G28" s="407"/>
      <c r="H28" s="407"/>
      <c r="I28" s="407"/>
    </row>
    <row r="29" spans="1:9" x14ac:dyDescent="0.2">
      <c r="A29" s="429" t="s">
        <v>438</v>
      </c>
      <c r="B29" s="429"/>
      <c r="C29" s="429"/>
      <c r="D29" s="429"/>
      <c r="E29" s="408"/>
      <c r="F29" s="408"/>
      <c r="G29" s="408"/>
      <c r="H29" s="408"/>
      <c r="I29" s="408"/>
    </row>
    <row r="30" spans="1:9" x14ac:dyDescent="0.2">
      <c r="A30" s="404"/>
      <c r="B30" s="409"/>
      <c r="C30" s="409"/>
      <c r="D30" s="409"/>
      <c r="E30" s="409"/>
      <c r="F30" s="409"/>
      <c r="G30" s="409"/>
      <c r="H30" s="409"/>
      <c r="I30" s="409"/>
    </row>
    <row r="31" spans="1:9" ht="12.75" customHeight="1" x14ac:dyDescent="0.2">
      <c r="A31" s="410" t="s">
        <v>437</v>
      </c>
      <c r="B31" s="410"/>
      <c r="C31" s="410"/>
      <c r="D31" s="411"/>
      <c r="E31" s="411"/>
      <c r="F31" s="411"/>
      <c r="G31" s="411"/>
      <c r="H31" s="411"/>
      <c r="I31" s="411"/>
    </row>
    <row r="32" spans="1:9" x14ac:dyDescent="0.2">
      <c r="A32" s="412" t="s">
        <v>436</v>
      </c>
      <c r="B32" s="413"/>
      <c r="C32" s="413"/>
      <c r="D32" s="409"/>
      <c r="E32" s="409"/>
      <c r="F32" s="409"/>
      <c r="G32" s="409"/>
      <c r="H32" s="409"/>
      <c r="I32" s="409"/>
    </row>
    <row r="33" spans="1:9" x14ac:dyDescent="0.2">
      <c r="A33" s="404"/>
      <c r="B33" s="409"/>
      <c r="C33" s="409"/>
      <c r="D33" s="409"/>
      <c r="E33" s="409"/>
      <c r="F33" s="409"/>
      <c r="G33" s="409"/>
      <c r="H33" s="409"/>
      <c r="I33" s="409"/>
    </row>
    <row r="34" spans="1:9" x14ac:dyDescent="0.2">
      <c r="A34" s="430" t="s">
        <v>435</v>
      </c>
      <c r="B34" s="430"/>
      <c r="C34" s="430"/>
      <c r="D34" s="430"/>
      <c r="E34" s="430"/>
      <c r="F34" s="430"/>
      <c r="G34" s="430"/>
      <c r="H34" s="430"/>
      <c r="I34" s="430"/>
    </row>
    <row r="36" spans="1:9" ht="15" x14ac:dyDescent="0.2">
      <c r="A36" s="431" t="s">
        <v>434</v>
      </c>
      <c r="B36" s="432"/>
    </row>
    <row r="38" spans="1:9" x14ac:dyDescent="0.2">
      <c r="A38" s="421" t="s">
        <v>688</v>
      </c>
    </row>
    <row r="39" spans="1:9" x14ac:dyDescent="0.2">
      <c r="A39" s="421" t="s">
        <v>0</v>
      </c>
      <c r="B39"/>
    </row>
    <row r="40" spans="1:9" x14ac:dyDescent="0.2">
      <c r="A40" s="422" t="s">
        <v>487</v>
      </c>
    </row>
    <row r="41" spans="1:9" x14ac:dyDescent="0.2">
      <c r="A41" s="424" t="s">
        <v>685</v>
      </c>
    </row>
    <row r="42" spans="1:9" x14ac:dyDescent="0.2">
      <c r="A42" s="423" t="s">
        <v>488</v>
      </c>
    </row>
  </sheetData>
  <mergeCells count="3">
    <mergeCell ref="A29:D29"/>
    <mergeCell ref="A34:I34"/>
    <mergeCell ref="A36:B36"/>
  </mergeCells>
  <hyperlinks>
    <hyperlink ref="A29:D29" r:id="rId1" display="Infoshare (www.stats.govt.nz/infoshare)."/>
    <hyperlink ref="B4" location="'Table 1.01'!A1" display="Overseas merchandise trade, actual values"/>
    <hyperlink ref="B6" location="'Table 2'!A1" display="Overseas merchandise trade: Seasonally adjusted and trend values – monthly"/>
    <hyperlink ref="B7" location="'Table 3'!A1" display="Exports by destination"/>
    <hyperlink ref="B8" location="'Table 4'!A1" display="Imports by country of origin"/>
    <hyperlink ref="B9" location="'Table 5'!A1" display="Exports of main commodities"/>
    <hyperlink ref="B10" location="'Table 6'!A1" display="Imports of main commodities"/>
    <hyperlink ref="B11" location="'Table 7'!A1" display="Imports by broad economic category (BEC) group"/>
    <hyperlink ref="B12" location="'Table 8'!A1" display="Exchange rates"/>
    <hyperlink ref="B13" location="'Table 9'!A1" display="Related series: Livestock, cars, and crude oil"/>
    <hyperlink ref="B14" location="'Table 10'!A1" display="Exports and imports by standard international trade classification (SITC)"/>
    <hyperlink ref="B15" location="'Table 11'!A1" display="Exports by top 10 HS categories: Values – seasonally adjusted"/>
    <hyperlink ref="B16" location="'Table 12'!A1" display="Exports by top 10 HS categories: Quantities – seasonally adjusted"/>
    <hyperlink ref="B17" location="'Table 13'!A1" display="Imports by selected HS categories: Values – seasonally adjusted"/>
    <hyperlink ref="B18" location="'Table 14'!A1" display="Exports by top 10 HS categories: Values – trend"/>
    <hyperlink ref="B19" location="'Table 15'!A1" display="Exports by top 10 HS categories: Quantities – trend"/>
    <hyperlink ref="B20" location="'Table 16'!A1" display="Imports by selected HS categories: Values – seasonally adjusted"/>
    <hyperlink ref="B21" location="'Table 17'!A1" display="Overseas merchandise trade, seasonally adjusted and trend values – quarterly"/>
    <hyperlink ref="B22" location="'Table 18'!A1" display="Exports by top 10 HS categories, values – seasonally adjusted"/>
    <hyperlink ref="B24" location="'Table 20'!A1" display="Imports by broad economic category (BEC) group, values – seasonally adjusted"/>
    <hyperlink ref="B23" location="'Table 19'!A1" display="Exports by top 10 HS categories, quantities – seasonally adjusted"/>
    <hyperlink ref="B5" location="'Table 1.02'!A1" display="Overseas merchandise trade, trade balance – actual values"/>
    <hyperlink ref="A34" r:id="rId2" display="http://www.stats.govt.nz/about-infoshare"/>
    <hyperlink ref="A34:I34" r:id="rId3" display="More information about Infoshare (www.stats.govt.nz/about-infoshare)."/>
    <hyperlink ref="A42" r:id="rId4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7"/>
  <sheetViews>
    <sheetView zoomScaleNormal="100" workbookViewId="0"/>
  </sheetViews>
  <sheetFormatPr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577"/>
      <c r="B5" s="577"/>
      <c r="C5" s="578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581" t="s">
        <v>141</v>
      </c>
      <c r="U5" s="569"/>
      <c r="V5" s="582"/>
      <c r="W5" s="582"/>
      <c r="X5" s="582"/>
      <c r="Y5" s="582"/>
    </row>
    <row r="6" spans="1:25" s="33" customFormat="1" ht="12" customHeight="1" x14ac:dyDescent="0.2">
      <c r="A6" s="579"/>
      <c r="B6" s="579"/>
      <c r="C6" s="580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13" t="s">
        <v>1</v>
      </c>
      <c r="Q6" s="513"/>
      <c r="R6" s="513"/>
      <c r="S6" s="514"/>
      <c r="T6" s="170" t="s">
        <v>0</v>
      </c>
      <c r="U6" s="171"/>
      <c r="V6" s="583" t="s">
        <v>1</v>
      </c>
      <c r="W6" s="513"/>
      <c r="X6" s="513"/>
      <c r="Y6" s="513"/>
    </row>
    <row r="7" spans="1:25" s="33" customFormat="1" ht="12" customHeight="1" x14ac:dyDescent="0.2">
      <c r="A7" s="579"/>
      <c r="B7" s="579"/>
      <c r="C7" s="579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579"/>
      <c r="B8" s="579"/>
      <c r="C8" s="579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579"/>
      <c r="B9" s="579"/>
      <c r="C9" s="579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169</v>
      </c>
      <c r="Q9" s="173"/>
      <c r="R9" s="172" t="s">
        <v>170</v>
      </c>
      <c r="S9" s="173"/>
      <c r="T9" s="95" t="s">
        <v>168</v>
      </c>
      <c r="U9" s="108"/>
      <c r="V9" s="245" t="s">
        <v>169</v>
      </c>
      <c r="W9" s="173"/>
      <c r="X9" s="172" t="s">
        <v>170</v>
      </c>
      <c r="Y9" s="247"/>
    </row>
    <row r="10" spans="1:25" s="33" customFormat="1" ht="12" customHeight="1" x14ac:dyDescent="0.2">
      <c r="A10" s="588"/>
      <c r="B10" s="588"/>
      <c r="C10" s="589"/>
      <c r="D10" s="586"/>
      <c r="E10" s="587"/>
      <c r="F10" s="586"/>
      <c r="G10" s="587"/>
      <c r="H10" s="586"/>
      <c r="I10" s="587"/>
      <c r="J10" s="586"/>
      <c r="K10" s="587"/>
      <c r="L10" s="586"/>
      <c r="M10" s="587"/>
      <c r="N10" s="584"/>
      <c r="O10" s="585"/>
      <c r="P10" s="569" t="s">
        <v>8</v>
      </c>
      <c r="Q10" s="570"/>
      <c r="R10" s="569" t="s">
        <v>8</v>
      </c>
      <c r="S10" s="570"/>
      <c r="T10" s="575" t="s">
        <v>109</v>
      </c>
      <c r="U10" s="576"/>
      <c r="V10" s="573" t="s">
        <v>8</v>
      </c>
      <c r="W10" s="574"/>
      <c r="X10" s="571" t="s">
        <v>8</v>
      </c>
      <c r="Y10" s="572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498</v>
      </c>
      <c r="B14" s="197" t="s">
        <v>505</v>
      </c>
      <c r="C14" s="35"/>
      <c r="D14" s="103">
        <v>0.78216666666666701</v>
      </c>
      <c r="E14" s="35"/>
      <c r="F14" s="103">
        <v>0.49390000000000001</v>
      </c>
      <c r="G14" s="35"/>
      <c r="H14" s="103">
        <v>0.91406666666666703</v>
      </c>
      <c r="I14" s="35"/>
      <c r="J14" s="104">
        <v>89.506666666666703</v>
      </c>
      <c r="K14" s="35"/>
      <c r="L14" s="106">
        <v>0.62590000000000001</v>
      </c>
      <c r="M14" s="35"/>
      <c r="N14" s="87">
        <v>77.5</v>
      </c>
      <c r="O14" s="35"/>
      <c r="P14" s="87">
        <v>-3.3</v>
      </c>
      <c r="Q14" s="35"/>
      <c r="R14" s="87">
        <v>-0.9</v>
      </c>
      <c r="S14" s="35"/>
      <c r="T14" s="181">
        <v>1069.8</v>
      </c>
      <c r="U14" s="35"/>
      <c r="V14" s="87">
        <v>-4.2</v>
      </c>
      <c r="W14" s="35"/>
      <c r="X14" s="87">
        <v>-0.5</v>
      </c>
      <c r="Y14" s="35"/>
    </row>
    <row r="15" spans="1:25" s="47" customFormat="1" ht="12" customHeight="1" x14ac:dyDescent="0.2">
      <c r="A15" s="77"/>
      <c r="B15" s="77"/>
      <c r="C15" s="35"/>
      <c r="D15" s="103"/>
      <c r="E15" s="35"/>
      <c r="F15" s="103"/>
      <c r="G15" s="35"/>
      <c r="H15" s="103"/>
      <c r="I15" s="35"/>
      <c r="J15" s="104"/>
      <c r="K15" s="35"/>
      <c r="L15" s="106"/>
      <c r="M15" s="35"/>
      <c r="N15" s="87"/>
      <c r="O15" s="35"/>
      <c r="P15" s="87"/>
      <c r="Q15" s="35"/>
      <c r="R15" s="87"/>
      <c r="S15" s="35"/>
      <c r="T15" s="181"/>
      <c r="U15" s="35"/>
      <c r="V15" s="87"/>
      <c r="W15" s="35"/>
      <c r="X15" s="87"/>
      <c r="Y15" s="35"/>
    </row>
    <row r="16" spans="1:25" ht="12" customHeight="1" x14ac:dyDescent="0.2">
      <c r="A16" s="77" t="s">
        <v>499</v>
      </c>
      <c r="B16" s="77" t="s">
        <v>508</v>
      </c>
      <c r="C16" s="35"/>
      <c r="D16" s="103">
        <v>0.75190000000000001</v>
      </c>
      <c r="E16" s="35"/>
      <c r="F16" s="103">
        <v>0.49630000000000002</v>
      </c>
      <c r="G16" s="35"/>
      <c r="H16" s="103">
        <v>0.95593333333333297</v>
      </c>
      <c r="I16" s="35"/>
      <c r="J16" s="104">
        <v>89.5566666666667</v>
      </c>
      <c r="K16" s="35"/>
      <c r="L16" s="106">
        <v>0.66753333333333298</v>
      </c>
      <c r="M16" s="35"/>
      <c r="N16" s="87">
        <v>77.900000000000006</v>
      </c>
      <c r="O16" s="35"/>
      <c r="P16" s="87">
        <v>0.5</v>
      </c>
      <c r="Q16" s="35"/>
      <c r="R16" s="87">
        <v>-2.7</v>
      </c>
      <c r="S16" s="35"/>
      <c r="T16" s="181">
        <v>1078.8</v>
      </c>
      <c r="U16" s="35"/>
      <c r="V16" s="87">
        <v>0.8</v>
      </c>
      <c r="W16" s="35"/>
      <c r="X16" s="87">
        <v>-1.2</v>
      </c>
      <c r="Y16" s="35"/>
    </row>
    <row r="17" spans="1:25" ht="12" customHeight="1" x14ac:dyDescent="0.2">
      <c r="A17" s="77"/>
      <c r="B17" s="77" t="s">
        <v>511</v>
      </c>
      <c r="C17" s="35"/>
      <c r="D17" s="103">
        <v>0.73223333333333296</v>
      </c>
      <c r="E17" s="35"/>
      <c r="F17" s="103">
        <v>0.47843333333333299</v>
      </c>
      <c r="G17" s="35"/>
      <c r="H17" s="103">
        <v>0.94123333333333303</v>
      </c>
      <c r="I17" s="35"/>
      <c r="J17" s="104">
        <v>88.81</v>
      </c>
      <c r="K17" s="35"/>
      <c r="L17" s="103">
        <v>0.66296666666666704</v>
      </c>
      <c r="M17" s="35"/>
      <c r="N17" s="87">
        <v>76.2</v>
      </c>
      <c r="O17" s="35"/>
      <c r="P17" s="87">
        <v>-2.1</v>
      </c>
      <c r="Q17" s="35"/>
      <c r="R17" s="87">
        <v>-6.5</v>
      </c>
      <c r="S17" s="35"/>
      <c r="T17" s="181">
        <v>1074.9000000000001</v>
      </c>
      <c r="U17" s="35"/>
      <c r="V17" s="87">
        <v>-0.4</v>
      </c>
      <c r="W17" s="35"/>
      <c r="X17" s="87">
        <v>-4.2</v>
      </c>
      <c r="Y17" s="35"/>
    </row>
    <row r="18" spans="1:25" ht="12" customHeight="1" x14ac:dyDescent="0.2">
      <c r="A18" s="77"/>
      <c r="B18" s="77" t="s">
        <v>514</v>
      </c>
      <c r="C18" s="35"/>
      <c r="D18" s="103">
        <v>0.651166666666667</v>
      </c>
      <c r="E18" s="35"/>
      <c r="F18" s="103">
        <v>0.42009999999999997</v>
      </c>
      <c r="G18" s="35"/>
      <c r="H18" s="103">
        <v>0.89713333333333301</v>
      </c>
      <c r="I18" s="35"/>
      <c r="J18" s="104">
        <v>79.616666666666703</v>
      </c>
      <c r="K18" s="35"/>
      <c r="L18" s="103">
        <v>0.58560000000000001</v>
      </c>
      <c r="M18" s="35"/>
      <c r="N18" s="87">
        <v>69.8</v>
      </c>
      <c r="O18" s="35"/>
      <c r="P18" s="87">
        <v>-8.4</v>
      </c>
      <c r="Q18" s="35"/>
      <c r="R18" s="87">
        <v>-12.8</v>
      </c>
      <c r="S18" s="35"/>
      <c r="T18" s="181">
        <v>972.3</v>
      </c>
      <c r="U18" s="35"/>
      <c r="V18" s="87">
        <v>-9.5</v>
      </c>
      <c r="W18" s="35"/>
      <c r="X18" s="87">
        <v>-13</v>
      </c>
      <c r="Y18" s="35"/>
    </row>
    <row r="19" spans="1:25" ht="12" customHeight="1" x14ac:dyDescent="0.2">
      <c r="A19" s="197"/>
      <c r="B19" s="197" t="s">
        <v>505</v>
      </c>
      <c r="C19" s="35"/>
      <c r="D19" s="103">
        <v>0.66579999999999995</v>
      </c>
      <c r="E19" s="35"/>
      <c r="F19" s="103">
        <v>0.43869999999999998</v>
      </c>
      <c r="G19" s="35"/>
      <c r="H19" s="103">
        <v>0.92510000000000003</v>
      </c>
      <c r="I19" s="35"/>
      <c r="J19" s="104">
        <v>80.86</v>
      </c>
      <c r="K19" s="35"/>
      <c r="L19" s="103">
        <v>0.60803333333333298</v>
      </c>
      <c r="M19" s="35"/>
      <c r="N19" s="87">
        <v>72.099999999999994</v>
      </c>
      <c r="O19" s="35"/>
      <c r="P19" s="87">
        <v>3.3</v>
      </c>
      <c r="Q19" s="35"/>
      <c r="R19" s="87">
        <v>-6.9</v>
      </c>
      <c r="S19" s="35"/>
      <c r="T19" s="181">
        <v>974.8</v>
      </c>
      <c r="U19" s="35"/>
      <c r="V19" s="87">
        <v>0.3</v>
      </c>
      <c r="W19" s="35"/>
      <c r="X19" s="87">
        <v>-8.9</v>
      </c>
      <c r="Y19" s="35"/>
    </row>
    <row r="20" spans="1:25" ht="12" customHeight="1" x14ac:dyDescent="0.2">
      <c r="A20" s="77"/>
      <c r="B20" s="77"/>
      <c r="C20" s="35"/>
      <c r="D20" s="103"/>
      <c r="E20" s="35"/>
      <c r="F20" s="103"/>
      <c r="G20" s="35"/>
      <c r="H20" s="103"/>
      <c r="I20" s="35"/>
      <c r="J20" s="104"/>
      <c r="K20" s="35"/>
      <c r="L20" s="103"/>
      <c r="M20" s="35"/>
      <c r="N20" s="87"/>
      <c r="O20" s="35"/>
      <c r="P20" s="87"/>
      <c r="Q20" s="35"/>
      <c r="R20" s="87"/>
      <c r="S20" s="35"/>
      <c r="T20" s="181"/>
      <c r="U20" s="35"/>
      <c r="V20" s="87"/>
      <c r="W20" s="35"/>
      <c r="X20" s="87"/>
      <c r="Y20" s="35"/>
    </row>
    <row r="21" spans="1:25" ht="12" customHeight="1" x14ac:dyDescent="0.2">
      <c r="A21" s="77" t="s">
        <v>500</v>
      </c>
      <c r="B21" s="77" t="s">
        <v>508</v>
      </c>
      <c r="C21" s="35"/>
      <c r="D21" s="103">
        <v>0.66286666666666705</v>
      </c>
      <c r="E21" s="35"/>
      <c r="F21" s="103">
        <v>0.46313333333333301</v>
      </c>
      <c r="G21" s="35"/>
      <c r="H21" s="103">
        <v>0.92046666666666699</v>
      </c>
      <c r="I21" s="35"/>
      <c r="J21" s="104">
        <v>76.383333333333297</v>
      </c>
      <c r="K21" s="35"/>
      <c r="L21" s="103">
        <v>0.60123333333333295</v>
      </c>
      <c r="M21" s="35"/>
      <c r="N21" s="87">
        <v>72.2</v>
      </c>
      <c r="O21" s="35"/>
      <c r="P21" s="87">
        <v>0</v>
      </c>
      <c r="Q21" s="35"/>
      <c r="R21" s="87">
        <v>-7.3</v>
      </c>
      <c r="S21" s="35"/>
      <c r="T21" s="181">
        <v>995.8</v>
      </c>
      <c r="U21" s="35"/>
      <c r="V21" s="87">
        <v>2.2000000000000002</v>
      </c>
      <c r="W21" s="35"/>
      <c r="X21" s="87">
        <v>-7.7</v>
      </c>
      <c r="Y21" s="35"/>
    </row>
    <row r="22" spans="1:25" ht="12" customHeight="1" x14ac:dyDescent="0.2">
      <c r="A22" s="77"/>
      <c r="B22" s="77" t="s">
        <v>511</v>
      </c>
      <c r="C22" s="35"/>
      <c r="D22" s="103">
        <v>0.69096666666666695</v>
      </c>
      <c r="E22" s="35"/>
      <c r="F22" s="103">
        <v>0.48176666666666701</v>
      </c>
      <c r="G22" s="35"/>
      <c r="H22" s="103">
        <v>0.92626666666666702</v>
      </c>
      <c r="I22" s="35"/>
      <c r="J22" s="104">
        <v>74.62</v>
      </c>
      <c r="K22" s="35"/>
      <c r="L22" s="103">
        <v>0.61170000000000002</v>
      </c>
      <c r="M22" s="35"/>
      <c r="N22" s="87">
        <v>73.599999999999994</v>
      </c>
      <c r="O22" s="35"/>
      <c r="P22" s="87">
        <v>2</v>
      </c>
      <c r="Q22" s="35"/>
      <c r="R22" s="87">
        <v>-3.4</v>
      </c>
      <c r="S22" s="35"/>
      <c r="T22" s="181">
        <v>1001.9</v>
      </c>
      <c r="U22" s="35"/>
      <c r="V22" s="87">
        <v>0.6</v>
      </c>
      <c r="W22" s="35"/>
      <c r="X22" s="87">
        <v>-6.8</v>
      </c>
      <c r="Y22" s="35"/>
    </row>
    <row r="23" spans="1:25" ht="12" customHeight="1" x14ac:dyDescent="0.2">
      <c r="A23" s="77"/>
      <c r="B23" s="77" t="s">
        <v>514</v>
      </c>
      <c r="C23" s="35"/>
      <c r="D23" s="103">
        <v>0.72203333333333297</v>
      </c>
      <c r="E23" s="35"/>
      <c r="F23" s="103">
        <v>0.54946666666666699</v>
      </c>
      <c r="G23" s="35"/>
      <c r="H23" s="103">
        <v>0.95289999999999997</v>
      </c>
      <c r="I23" s="35"/>
      <c r="J23" s="104">
        <v>73.933333333333294</v>
      </c>
      <c r="K23" s="35"/>
      <c r="L23" s="103">
        <v>0.64706666666666701</v>
      </c>
      <c r="M23" s="35"/>
      <c r="N23" s="87">
        <v>77</v>
      </c>
      <c r="O23" s="35"/>
      <c r="P23" s="87">
        <v>4.5</v>
      </c>
      <c r="Q23" s="35"/>
      <c r="R23" s="87">
        <v>10.199999999999999</v>
      </c>
      <c r="S23" s="35"/>
      <c r="T23" s="181">
        <v>1044.3</v>
      </c>
      <c r="U23" s="35"/>
      <c r="V23" s="87">
        <v>4.2</v>
      </c>
      <c r="W23" s="35"/>
      <c r="X23" s="87">
        <v>7.4</v>
      </c>
      <c r="Y23" s="35"/>
    </row>
    <row r="24" spans="1:25" ht="12" customHeight="1" x14ac:dyDescent="0.2">
      <c r="A24" s="197"/>
      <c r="B24" s="197" t="s">
        <v>505</v>
      </c>
      <c r="C24" s="35"/>
      <c r="D24" s="103">
        <v>0.71196666666666697</v>
      </c>
      <c r="E24" s="35"/>
      <c r="F24" s="103">
        <v>0.57296666666666696</v>
      </c>
      <c r="G24" s="35"/>
      <c r="H24" s="103">
        <v>0.94873333333333298</v>
      </c>
      <c r="I24" s="35"/>
      <c r="J24" s="104">
        <v>77.760000000000005</v>
      </c>
      <c r="K24" s="35"/>
      <c r="L24" s="103">
        <v>0.65963333333333296</v>
      </c>
      <c r="M24" s="35"/>
      <c r="N24" s="87">
        <v>77.599999999999994</v>
      </c>
      <c r="O24" s="35"/>
      <c r="P24" s="87">
        <v>0.9</v>
      </c>
      <c r="Q24" s="35"/>
      <c r="R24" s="87">
        <v>7.6</v>
      </c>
      <c r="S24" s="35"/>
      <c r="T24" s="181">
        <v>1061.0999999999999</v>
      </c>
      <c r="U24" s="35"/>
      <c r="V24" s="87">
        <v>1.6</v>
      </c>
      <c r="W24" s="35"/>
      <c r="X24" s="87">
        <v>8.9</v>
      </c>
      <c r="Y24" s="35"/>
    </row>
    <row r="25" spans="1:25" ht="12" customHeight="1" x14ac:dyDescent="0.2">
      <c r="A25" s="77"/>
      <c r="B25" s="77"/>
      <c r="C25" s="35"/>
      <c r="D25" s="103"/>
      <c r="E25" s="35"/>
      <c r="F25" s="103"/>
      <c r="G25" s="35"/>
      <c r="H25" s="103"/>
      <c r="I25" s="35"/>
      <c r="J25" s="104"/>
      <c r="K25" s="35"/>
      <c r="L25" s="103"/>
      <c r="M25" s="35"/>
      <c r="N25" s="87"/>
      <c r="O25" s="35"/>
      <c r="P25" s="87"/>
      <c r="Q25" s="35"/>
      <c r="R25" s="87"/>
      <c r="S25" s="35"/>
      <c r="T25" s="181"/>
      <c r="U25" s="35"/>
      <c r="V25" s="87"/>
      <c r="W25" s="35"/>
      <c r="X25" s="87"/>
      <c r="Y25" s="35"/>
    </row>
    <row r="26" spans="1:25" ht="12" customHeight="1" x14ac:dyDescent="0.2">
      <c r="A26" s="77" t="s">
        <v>501</v>
      </c>
      <c r="B26" s="77" t="s">
        <v>508</v>
      </c>
      <c r="C26" s="35"/>
      <c r="D26" s="103">
        <v>0.71183333333333298</v>
      </c>
      <c r="E26" s="35"/>
      <c r="F26" s="103">
        <v>0.57450000000000001</v>
      </c>
      <c r="G26" s="35"/>
      <c r="H26" s="103">
        <v>0.93903333333333305</v>
      </c>
      <c r="I26" s="35"/>
      <c r="J26" s="104">
        <v>80.896666666666704</v>
      </c>
      <c r="K26" s="35"/>
      <c r="L26" s="103">
        <v>0.66813333333333302</v>
      </c>
      <c r="M26" s="35"/>
      <c r="N26" s="87">
        <v>78</v>
      </c>
      <c r="O26" s="35"/>
      <c r="P26" s="87">
        <v>0.4</v>
      </c>
      <c r="Q26" s="35"/>
      <c r="R26" s="87">
        <v>8</v>
      </c>
      <c r="S26" s="35"/>
      <c r="T26" s="181">
        <v>1073.2</v>
      </c>
      <c r="U26" s="35"/>
      <c r="V26" s="87">
        <v>1.1000000000000001</v>
      </c>
      <c r="W26" s="35"/>
      <c r="X26" s="87">
        <v>7.8</v>
      </c>
      <c r="Y26" s="35"/>
    </row>
    <row r="27" spans="1:25" ht="12" customHeight="1" x14ac:dyDescent="0.2">
      <c r="A27" s="77"/>
      <c r="B27" s="77" t="s">
        <v>511</v>
      </c>
      <c r="C27" s="35"/>
      <c r="D27" s="103">
        <v>0.70456666666666701</v>
      </c>
      <c r="E27" s="35"/>
      <c r="F27" s="103">
        <v>0.5514</v>
      </c>
      <c r="G27" s="35"/>
      <c r="H27" s="103">
        <v>0.93840000000000001</v>
      </c>
      <c r="I27" s="35"/>
      <c r="J27" s="104">
        <v>78.290000000000006</v>
      </c>
      <c r="K27" s="35"/>
      <c r="L27" s="103">
        <v>0.64090000000000003</v>
      </c>
      <c r="M27" s="35"/>
      <c r="N27" s="87">
        <v>76.5</v>
      </c>
      <c r="O27" s="35"/>
      <c r="P27" s="87">
        <v>-1.9</v>
      </c>
      <c r="Q27" s="35"/>
      <c r="R27" s="87">
        <v>3.9</v>
      </c>
      <c r="S27" s="35"/>
      <c r="T27" s="181">
        <v>1044</v>
      </c>
      <c r="U27" s="35"/>
      <c r="V27" s="87">
        <v>-2.7</v>
      </c>
      <c r="W27" s="35"/>
      <c r="X27" s="87">
        <v>4.2</v>
      </c>
      <c r="Y27" s="35"/>
    </row>
    <row r="28" spans="1:25" ht="12" customHeight="1" x14ac:dyDescent="0.2">
      <c r="A28" s="77"/>
      <c r="B28" s="77" t="s">
        <v>514</v>
      </c>
      <c r="C28" s="35"/>
      <c r="D28" s="103">
        <v>0.73019999999999996</v>
      </c>
      <c r="E28" s="35"/>
      <c r="F28" s="103">
        <v>0.55813333333333304</v>
      </c>
      <c r="G28" s="35"/>
      <c r="H28" s="103">
        <v>0.92520000000000002</v>
      </c>
      <c r="I28" s="35"/>
      <c r="J28" s="104">
        <v>81.053333333333299</v>
      </c>
      <c r="K28" s="35"/>
      <c r="L28" s="103">
        <v>0.62180000000000002</v>
      </c>
      <c r="M28" s="35"/>
      <c r="N28" s="87">
        <v>77.099999999999994</v>
      </c>
      <c r="O28" s="35"/>
      <c r="P28" s="87">
        <v>0.8</v>
      </c>
      <c r="Q28" s="35"/>
      <c r="R28" s="87">
        <v>0.2</v>
      </c>
      <c r="S28" s="35"/>
      <c r="T28" s="181">
        <v>1059.4000000000001</v>
      </c>
      <c r="U28" s="35"/>
      <c r="V28" s="87">
        <v>1.5</v>
      </c>
      <c r="W28" s="35"/>
      <c r="X28" s="87">
        <v>1.4</v>
      </c>
      <c r="Y28" s="35"/>
    </row>
    <row r="29" spans="1:25" ht="12" customHeight="1" x14ac:dyDescent="0.2">
      <c r="A29" s="197"/>
      <c r="B29" s="197" t="s">
        <v>505</v>
      </c>
      <c r="C29" s="35"/>
      <c r="D29" s="103">
        <v>0.69676666666666698</v>
      </c>
      <c r="E29" s="35"/>
      <c r="F29" s="103">
        <v>0.52480000000000004</v>
      </c>
      <c r="G29" s="35"/>
      <c r="H29" s="103">
        <v>0.90680000000000005</v>
      </c>
      <c r="I29" s="35"/>
      <c r="J29" s="104">
        <v>78.66</v>
      </c>
      <c r="K29" s="35"/>
      <c r="L29" s="103">
        <v>0.591766666666667</v>
      </c>
      <c r="M29" s="35"/>
      <c r="N29" s="87">
        <v>73.8</v>
      </c>
      <c r="O29" s="35"/>
      <c r="P29" s="87">
        <v>-4.3</v>
      </c>
      <c r="Q29" s="35"/>
      <c r="R29" s="87">
        <v>-5</v>
      </c>
      <c r="S29" s="35"/>
      <c r="T29" s="181">
        <v>1020.1</v>
      </c>
      <c r="U29" s="35"/>
      <c r="V29" s="87">
        <v>-3.7</v>
      </c>
      <c r="W29" s="35"/>
      <c r="X29" s="87">
        <v>-3.9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499</v>
      </c>
      <c r="B33" s="197" t="s">
        <v>505</v>
      </c>
      <c r="C33" s="35"/>
      <c r="D33" s="103">
        <v>0.67369999999999997</v>
      </c>
      <c r="E33" s="35"/>
      <c r="F33" s="103">
        <v>0.4491</v>
      </c>
      <c r="G33" s="35"/>
      <c r="H33" s="103">
        <v>0.92959999999999998</v>
      </c>
      <c r="I33" s="35"/>
      <c r="J33" s="104">
        <v>82.09</v>
      </c>
      <c r="K33" s="35"/>
      <c r="L33" s="103">
        <v>0.61950000000000005</v>
      </c>
      <c r="M33" s="35"/>
      <c r="N33" s="87">
        <v>73.2</v>
      </c>
      <c r="O33" s="35"/>
      <c r="P33" s="87">
        <v>2.6</v>
      </c>
      <c r="Q33" s="35"/>
      <c r="R33" s="87">
        <v>-6.4</v>
      </c>
      <c r="S33" s="35"/>
      <c r="T33" s="181">
        <v>981.6</v>
      </c>
      <c r="U33" s="35"/>
      <c r="V33" s="87">
        <v>-0.6</v>
      </c>
      <c r="W33" s="35"/>
      <c r="X33" s="87">
        <v>-8.6999999999999993</v>
      </c>
      <c r="Y33" s="35"/>
    </row>
    <row r="34" spans="1:25" ht="12" customHeight="1" x14ac:dyDescent="0.2">
      <c r="A34" s="77"/>
      <c r="B34" s="77"/>
      <c r="C34" s="35"/>
      <c r="D34" s="103"/>
      <c r="E34" s="35"/>
      <c r="F34" s="103"/>
      <c r="G34" s="35"/>
      <c r="H34" s="103"/>
      <c r="I34" s="35"/>
      <c r="J34" s="104"/>
      <c r="K34" s="35"/>
      <c r="L34" s="103"/>
      <c r="M34" s="35"/>
      <c r="N34" s="87"/>
      <c r="O34" s="35"/>
      <c r="P34" s="87"/>
      <c r="Q34" s="35"/>
      <c r="R34" s="87"/>
      <c r="S34" s="35"/>
      <c r="T34" s="181"/>
      <c r="U34" s="35"/>
      <c r="V34" s="87"/>
      <c r="W34" s="35"/>
      <c r="X34" s="87"/>
      <c r="Y34" s="35"/>
    </row>
    <row r="35" spans="1:25" ht="12" customHeight="1" x14ac:dyDescent="0.2">
      <c r="A35" s="77" t="s">
        <v>500</v>
      </c>
      <c r="B35" s="77" t="s">
        <v>506</v>
      </c>
      <c r="C35" s="35"/>
      <c r="D35" s="103">
        <v>0.65200000000000002</v>
      </c>
      <c r="E35" s="35"/>
      <c r="F35" s="103">
        <v>0.45290000000000002</v>
      </c>
      <c r="G35" s="35"/>
      <c r="H35" s="103">
        <v>0.93130000000000002</v>
      </c>
      <c r="I35" s="35"/>
      <c r="J35" s="104">
        <v>76.97</v>
      </c>
      <c r="K35" s="35"/>
      <c r="L35" s="103">
        <v>0.60019999999999996</v>
      </c>
      <c r="M35" s="35"/>
      <c r="N35" s="87">
        <v>71.900000000000006</v>
      </c>
      <c r="O35" s="35"/>
      <c r="P35" s="87">
        <v>-1.8</v>
      </c>
      <c r="Q35" s="35"/>
      <c r="R35" s="87">
        <v>-8</v>
      </c>
      <c r="S35" s="35"/>
      <c r="T35" s="181">
        <v>1008.6</v>
      </c>
      <c r="U35" s="35"/>
      <c r="V35" s="87">
        <v>2.8</v>
      </c>
      <c r="W35" s="35"/>
      <c r="X35" s="87">
        <v>-7.2</v>
      </c>
      <c r="Y35" s="35"/>
    </row>
    <row r="36" spans="1:25" ht="12" customHeight="1" x14ac:dyDescent="0.2">
      <c r="A36" s="77"/>
      <c r="B36" s="77" t="s">
        <v>507</v>
      </c>
      <c r="C36" s="35"/>
      <c r="D36" s="103">
        <v>0.6633</v>
      </c>
      <c r="E36" s="35"/>
      <c r="F36" s="103">
        <v>0.46360000000000001</v>
      </c>
      <c r="G36" s="35"/>
      <c r="H36" s="103">
        <v>0.93</v>
      </c>
      <c r="I36" s="35"/>
      <c r="J36" s="104">
        <v>76.17</v>
      </c>
      <c r="K36" s="35"/>
      <c r="L36" s="103">
        <v>0.59760000000000002</v>
      </c>
      <c r="M36" s="35"/>
      <c r="N36" s="87">
        <v>72.400000000000006</v>
      </c>
      <c r="O36" s="35"/>
      <c r="P36" s="87">
        <v>0.6</v>
      </c>
      <c r="Q36" s="35"/>
      <c r="R36" s="87">
        <v>-6.2</v>
      </c>
      <c r="S36" s="35"/>
      <c r="T36" s="181">
        <v>987.1</v>
      </c>
      <c r="U36" s="35"/>
      <c r="V36" s="87">
        <v>-2.1</v>
      </c>
      <c r="W36" s="35"/>
      <c r="X36" s="87">
        <v>-7.2</v>
      </c>
      <c r="Y36" s="35"/>
    </row>
    <row r="37" spans="1:25" ht="12" customHeight="1" x14ac:dyDescent="0.2">
      <c r="A37" s="77"/>
      <c r="B37" s="77" t="s">
        <v>508</v>
      </c>
      <c r="C37" s="35"/>
      <c r="D37" s="103">
        <v>0.67330000000000001</v>
      </c>
      <c r="E37" s="35"/>
      <c r="F37" s="103">
        <v>0.47289999999999999</v>
      </c>
      <c r="G37" s="35"/>
      <c r="H37" s="103">
        <v>0.90010000000000001</v>
      </c>
      <c r="I37" s="35"/>
      <c r="J37" s="104">
        <v>76.010000000000005</v>
      </c>
      <c r="K37" s="35"/>
      <c r="L37" s="103">
        <v>0.60589999999999999</v>
      </c>
      <c r="M37" s="35"/>
      <c r="N37" s="87">
        <v>72.2</v>
      </c>
      <c r="O37" s="35"/>
      <c r="P37" s="87">
        <v>-0.2</v>
      </c>
      <c r="Q37" s="35"/>
      <c r="R37" s="87">
        <v>-7.8</v>
      </c>
      <c r="S37" s="35"/>
      <c r="T37" s="181">
        <v>991.8</v>
      </c>
      <c r="U37" s="35"/>
      <c r="V37" s="87">
        <v>0.5</v>
      </c>
      <c r="W37" s="35"/>
      <c r="X37" s="87">
        <v>-8.6999999999999993</v>
      </c>
      <c r="Y37" s="35"/>
    </row>
    <row r="38" spans="1:25" ht="12" customHeight="1" x14ac:dyDescent="0.2">
      <c r="A38" s="77"/>
      <c r="B38" s="77" t="s">
        <v>509</v>
      </c>
      <c r="C38" s="35"/>
      <c r="D38" s="103">
        <v>0.68920000000000003</v>
      </c>
      <c r="E38" s="35"/>
      <c r="F38" s="103">
        <v>0.48209999999999997</v>
      </c>
      <c r="G38" s="35"/>
      <c r="H38" s="103">
        <v>0.89970000000000006</v>
      </c>
      <c r="I38" s="35"/>
      <c r="J38" s="104">
        <v>75.599999999999994</v>
      </c>
      <c r="K38" s="35"/>
      <c r="L38" s="103">
        <v>0.60760000000000003</v>
      </c>
      <c r="M38" s="35"/>
      <c r="N38" s="87">
        <v>72.8</v>
      </c>
      <c r="O38" s="35"/>
      <c r="P38" s="87">
        <v>0.8</v>
      </c>
      <c r="Q38" s="35"/>
      <c r="R38" s="87">
        <v>-8</v>
      </c>
      <c r="S38" s="35"/>
      <c r="T38" s="181">
        <v>1001.1</v>
      </c>
      <c r="U38" s="35"/>
      <c r="V38" s="87">
        <v>0.9</v>
      </c>
      <c r="W38" s="35"/>
      <c r="X38" s="87">
        <v>-7.9</v>
      </c>
      <c r="Y38" s="35"/>
    </row>
    <row r="39" spans="1:25" ht="12" customHeight="1" x14ac:dyDescent="0.2">
      <c r="A39" s="197"/>
      <c r="B39" s="197" t="s">
        <v>510</v>
      </c>
      <c r="C39" s="35"/>
      <c r="D39" s="103">
        <v>0.68030000000000002</v>
      </c>
      <c r="E39" s="35"/>
      <c r="F39" s="103">
        <v>0.46820000000000001</v>
      </c>
      <c r="G39" s="35"/>
      <c r="H39" s="103">
        <v>0.92889999999999995</v>
      </c>
      <c r="I39" s="35"/>
      <c r="J39" s="104">
        <v>74.02</v>
      </c>
      <c r="K39" s="35"/>
      <c r="L39" s="103">
        <v>0.60129999999999995</v>
      </c>
      <c r="M39" s="35"/>
      <c r="N39" s="87">
        <v>72.900000000000006</v>
      </c>
      <c r="O39" s="35"/>
      <c r="P39" s="87">
        <v>0.1</v>
      </c>
      <c r="Q39" s="35"/>
      <c r="R39" s="87">
        <v>-4.7</v>
      </c>
      <c r="S39" s="35"/>
      <c r="T39" s="181">
        <v>998.1</v>
      </c>
      <c r="U39" s="35"/>
      <c r="V39" s="87">
        <v>-0.3</v>
      </c>
      <c r="W39" s="35"/>
      <c r="X39" s="87">
        <v>-8.4</v>
      </c>
      <c r="Y39" s="35"/>
    </row>
    <row r="40" spans="1:25" ht="12" customHeight="1" x14ac:dyDescent="0.2">
      <c r="A40" s="77"/>
      <c r="B40" s="77" t="s">
        <v>511</v>
      </c>
      <c r="C40" s="35"/>
      <c r="D40" s="103">
        <v>0.70340000000000003</v>
      </c>
      <c r="E40" s="35"/>
      <c r="F40" s="103">
        <v>0.495</v>
      </c>
      <c r="G40" s="35"/>
      <c r="H40" s="103">
        <v>0.95020000000000004</v>
      </c>
      <c r="I40" s="35"/>
      <c r="J40" s="104">
        <v>74.239999999999995</v>
      </c>
      <c r="K40" s="35"/>
      <c r="L40" s="103">
        <v>0.62619999999999998</v>
      </c>
      <c r="M40" s="35"/>
      <c r="N40" s="87">
        <v>75.2</v>
      </c>
      <c r="O40" s="35"/>
      <c r="P40" s="87">
        <v>3.3</v>
      </c>
      <c r="Q40" s="35"/>
      <c r="R40" s="87">
        <v>3.1</v>
      </c>
      <c r="S40" s="35"/>
      <c r="T40" s="181">
        <v>1006.6</v>
      </c>
      <c r="U40" s="35"/>
      <c r="V40" s="87">
        <v>0.9</v>
      </c>
      <c r="W40" s="35"/>
      <c r="X40" s="87">
        <v>-3.9</v>
      </c>
      <c r="Y40" s="35"/>
    </row>
    <row r="41" spans="1:25" ht="12" customHeight="1" x14ac:dyDescent="0.2">
      <c r="A41" s="77"/>
      <c r="B41" s="77" t="s">
        <v>512</v>
      </c>
      <c r="C41" s="35"/>
      <c r="D41" s="103">
        <v>0.71230000000000004</v>
      </c>
      <c r="E41" s="35"/>
      <c r="F41" s="103">
        <v>0.54149999999999998</v>
      </c>
      <c r="G41" s="35"/>
      <c r="H41" s="103">
        <v>0.94720000000000004</v>
      </c>
      <c r="I41" s="35"/>
      <c r="J41" s="104">
        <v>74.08</v>
      </c>
      <c r="K41" s="35"/>
      <c r="L41" s="103">
        <v>0.64400000000000002</v>
      </c>
      <c r="M41" s="35"/>
      <c r="N41" s="87">
        <v>76.3</v>
      </c>
      <c r="O41" s="35"/>
      <c r="P41" s="87">
        <v>1.4</v>
      </c>
      <c r="Q41" s="35"/>
      <c r="R41" s="87">
        <v>8.4</v>
      </c>
      <c r="S41" s="35"/>
      <c r="T41" s="181">
        <v>1041.7</v>
      </c>
      <c r="U41" s="35"/>
      <c r="V41" s="87">
        <v>3.5</v>
      </c>
      <c r="W41" s="35"/>
      <c r="X41" s="87">
        <v>4.7</v>
      </c>
      <c r="Y41" s="35"/>
    </row>
    <row r="42" spans="1:25" ht="12" customHeight="1" x14ac:dyDescent="0.2">
      <c r="A42" s="77"/>
      <c r="B42" s="77" t="s">
        <v>513</v>
      </c>
      <c r="C42" s="35"/>
      <c r="D42" s="103">
        <v>0.72289999999999999</v>
      </c>
      <c r="E42" s="35"/>
      <c r="F42" s="103">
        <v>0.5514</v>
      </c>
      <c r="G42" s="35"/>
      <c r="H42" s="103">
        <v>0.94810000000000005</v>
      </c>
      <c r="I42" s="35"/>
      <c r="J42" s="104">
        <v>73.239999999999995</v>
      </c>
      <c r="K42" s="35"/>
      <c r="L42" s="103">
        <v>0.64510000000000001</v>
      </c>
      <c r="M42" s="35"/>
      <c r="N42" s="87">
        <v>76.8</v>
      </c>
      <c r="O42" s="35"/>
      <c r="P42" s="87">
        <v>0.6</v>
      </c>
      <c r="Q42" s="35"/>
      <c r="R42" s="87">
        <v>9.1999999999999993</v>
      </c>
      <c r="S42" s="35"/>
      <c r="T42" s="181">
        <v>1039</v>
      </c>
      <c r="U42" s="35"/>
      <c r="V42" s="87">
        <v>-0.3</v>
      </c>
      <c r="W42" s="35"/>
      <c r="X42" s="87">
        <v>7.6</v>
      </c>
      <c r="Y42" s="35"/>
    </row>
    <row r="43" spans="1:25" ht="12" customHeight="1" x14ac:dyDescent="0.2">
      <c r="A43" s="77"/>
      <c r="B43" s="77" t="s">
        <v>514</v>
      </c>
      <c r="C43" s="35"/>
      <c r="D43" s="103">
        <v>0.73089999999999999</v>
      </c>
      <c r="E43" s="35"/>
      <c r="F43" s="103">
        <v>0.55549999999999999</v>
      </c>
      <c r="G43" s="35"/>
      <c r="H43" s="103">
        <v>0.96340000000000003</v>
      </c>
      <c r="I43" s="35"/>
      <c r="J43" s="104">
        <v>74.48</v>
      </c>
      <c r="K43" s="35"/>
      <c r="L43" s="103">
        <v>0.65210000000000001</v>
      </c>
      <c r="M43" s="35"/>
      <c r="N43" s="87">
        <v>77.8</v>
      </c>
      <c r="O43" s="35"/>
      <c r="P43" s="87">
        <v>1.4</v>
      </c>
      <c r="Q43" s="35"/>
      <c r="R43" s="87">
        <v>13.2</v>
      </c>
      <c r="S43" s="35"/>
      <c r="T43" s="181">
        <v>1052.0999999999999</v>
      </c>
      <c r="U43" s="35"/>
      <c r="V43" s="87">
        <v>1.3</v>
      </c>
      <c r="W43" s="35"/>
      <c r="X43" s="87">
        <v>10</v>
      </c>
      <c r="Y43" s="35"/>
    </row>
    <row r="44" spans="1:25" ht="12" customHeight="1" x14ac:dyDescent="0.2">
      <c r="A44" s="77"/>
      <c r="B44" s="77" t="s">
        <v>515</v>
      </c>
      <c r="C44" s="35"/>
      <c r="D44" s="103">
        <v>0.71579999999999999</v>
      </c>
      <c r="E44" s="35"/>
      <c r="F44" s="103">
        <v>0.57909999999999995</v>
      </c>
      <c r="G44" s="35"/>
      <c r="H44" s="103">
        <v>0.9395</v>
      </c>
      <c r="I44" s="35"/>
      <c r="J44" s="104">
        <v>74.260000000000005</v>
      </c>
      <c r="K44" s="35"/>
      <c r="L44" s="103">
        <v>0.64849999999999997</v>
      </c>
      <c r="M44" s="35"/>
      <c r="N44" s="87">
        <v>76.900000000000006</v>
      </c>
      <c r="O44" s="35"/>
      <c r="P44" s="87">
        <v>-1.2</v>
      </c>
      <c r="Q44" s="35"/>
      <c r="R44" s="87">
        <v>7.1</v>
      </c>
      <c r="S44" s="35"/>
      <c r="T44" s="181">
        <v>1062.0999999999999</v>
      </c>
      <c r="U44" s="35"/>
      <c r="V44" s="87">
        <v>0.9</v>
      </c>
      <c r="W44" s="35"/>
      <c r="X44" s="87">
        <v>11.2</v>
      </c>
      <c r="Y44" s="35"/>
    </row>
    <row r="45" spans="1:25" ht="12" customHeight="1" x14ac:dyDescent="0.2">
      <c r="A45" s="77"/>
      <c r="B45" s="77" t="s">
        <v>516</v>
      </c>
      <c r="C45" s="35"/>
      <c r="D45" s="103">
        <v>0.71530000000000005</v>
      </c>
      <c r="E45" s="35"/>
      <c r="F45" s="103">
        <v>0.57579999999999998</v>
      </c>
      <c r="G45" s="35"/>
      <c r="H45" s="103">
        <v>0.94879999999999998</v>
      </c>
      <c r="I45" s="35"/>
      <c r="J45" s="104">
        <v>77.33</v>
      </c>
      <c r="K45" s="35"/>
      <c r="L45" s="103">
        <v>0.66220000000000001</v>
      </c>
      <c r="M45" s="35"/>
      <c r="N45" s="87">
        <v>77.900000000000006</v>
      </c>
      <c r="O45" s="35"/>
      <c r="P45" s="87">
        <v>1.4</v>
      </c>
      <c r="Q45" s="35"/>
      <c r="R45" s="87">
        <v>9.1999999999999993</v>
      </c>
      <c r="S45" s="35"/>
      <c r="T45" s="181">
        <v>1051.0999999999999</v>
      </c>
      <c r="U45" s="35"/>
      <c r="V45" s="87">
        <v>-1</v>
      </c>
      <c r="W45" s="35"/>
      <c r="X45" s="87">
        <v>6.4</v>
      </c>
      <c r="Y45" s="35"/>
    </row>
    <row r="46" spans="1:25" ht="12" customHeight="1" x14ac:dyDescent="0.2">
      <c r="A46" s="77"/>
      <c r="B46" s="77" t="s">
        <v>505</v>
      </c>
      <c r="C46" s="35"/>
      <c r="D46" s="103">
        <v>0.70479999999999998</v>
      </c>
      <c r="E46" s="35"/>
      <c r="F46" s="103">
        <v>0.56399999999999995</v>
      </c>
      <c r="G46" s="35"/>
      <c r="H46" s="103">
        <v>0.95789999999999997</v>
      </c>
      <c r="I46" s="35"/>
      <c r="J46" s="104">
        <v>81.69</v>
      </c>
      <c r="K46" s="35"/>
      <c r="L46" s="103">
        <v>0.66820000000000002</v>
      </c>
      <c r="M46" s="35"/>
      <c r="N46" s="87">
        <v>78.099999999999994</v>
      </c>
      <c r="O46" s="35"/>
      <c r="P46" s="87">
        <v>0.2</v>
      </c>
      <c r="Q46" s="35"/>
      <c r="R46" s="87">
        <v>6.7</v>
      </c>
      <c r="S46" s="35"/>
      <c r="T46" s="181">
        <v>1070.0999999999999</v>
      </c>
      <c r="U46" s="35"/>
      <c r="V46" s="87">
        <v>1.8</v>
      </c>
      <c r="W46" s="35"/>
      <c r="X46" s="87">
        <v>9</v>
      </c>
      <c r="Y46" s="35"/>
    </row>
    <row r="47" spans="1:25" ht="12" customHeight="1" x14ac:dyDescent="0.2">
      <c r="A47" s="77"/>
      <c r="B47" s="77"/>
      <c r="C47" s="35"/>
      <c r="D47" s="103"/>
      <c r="E47" s="35"/>
      <c r="F47" s="103"/>
      <c r="G47" s="35"/>
      <c r="H47" s="103"/>
      <c r="I47" s="35"/>
      <c r="J47" s="104"/>
      <c r="K47" s="35"/>
      <c r="L47" s="103"/>
      <c r="M47" s="35"/>
      <c r="N47" s="87"/>
      <c r="O47" s="35"/>
      <c r="P47" s="87"/>
      <c r="Q47" s="35"/>
      <c r="R47" s="87"/>
      <c r="S47" s="35"/>
      <c r="T47" s="181"/>
      <c r="U47" s="35"/>
      <c r="V47" s="87"/>
      <c r="W47" s="35"/>
      <c r="X47" s="87"/>
      <c r="Y47" s="35"/>
    </row>
    <row r="48" spans="1:25" ht="12" customHeight="1" x14ac:dyDescent="0.2">
      <c r="A48" s="77" t="s">
        <v>501</v>
      </c>
      <c r="B48" s="77" t="s">
        <v>506</v>
      </c>
      <c r="C48" s="35"/>
      <c r="D48" s="103">
        <v>0.71260000000000001</v>
      </c>
      <c r="E48" s="35"/>
      <c r="F48" s="103">
        <v>0.5776</v>
      </c>
      <c r="G48" s="35"/>
      <c r="H48" s="103">
        <v>0.95469999999999999</v>
      </c>
      <c r="I48" s="35"/>
      <c r="J48" s="104">
        <v>81.83</v>
      </c>
      <c r="K48" s="35"/>
      <c r="L48" s="103">
        <v>0.67</v>
      </c>
      <c r="M48" s="35"/>
      <c r="N48" s="87">
        <v>78.599999999999994</v>
      </c>
      <c r="O48" s="35"/>
      <c r="P48" s="87">
        <v>0.6</v>
      </c>
      <c r="Q48" s="35"/>
      <c r="R48" s="87">
        <v>9.1999999999999993</v>
      </c>
      <c r="S48" s="35"/>
      <c r="T48" s="181">
        <v>1063.2</v>
      </c>
      <c r="U48" s="35"/>
      <c r="V48" s="87">
        <v>-0.6</v>
      </c>
      <c r="W48" s="35"/>
      <c r="X48" s="87">
        <v>5.4</v>
      </c>
      <c r="Y48" s="35"/>
    </row>
    <row r="49" spans="1:25" ht="12" customHeight="1" x14ac:dyDescent="0.2">
      <c r="A49" s="77"/>
      <c r="B49" s="77" t="s">
        <v>507</v>
      </c>
      <c r="C49" s="35"/>
      <c r="D49" s="103">
        <v>0.72199999999999998</v>
      </c>
      <c r="E49" s="35"/>
      <c r="F49" s="103">
        <v>0.57779999999999998</v>
      </c>
      <c r="G49" s="35"/>
      <c r="H49" s="103">
        <v>0.94279999999999997</v>
      </c>
      <c r="I49" s="35"/>
      <c r="J49" s="104">
        <v>81.66</v>
      </c>
      <c r="K49" s="35"/>
      <c r="L49" s="103">
        <v>0.6784</v>
      </c>
      <c r="M49" s="35"/>
      <c r="N49" s="87">
        <v>78.8</v>
      </c>
      <c r="O49" s="35"/>
      <c r="P49" s="87">
        <v>0.3</v>
      </c>
      <c r="Q49" s="35"/>
      <c r="R49" s="87">
        <v>8.9</v>
      </c>
      <c r="S49" s="35"/>
      <c r="T49" s="181">
        <v>1084</v>
      </c>
      <c r="U49" s="35"/>
      <c r="V49" s="87">
        <v>2</v>
      </c>
      <c r="W49" s="35"/>
      <c r="X49" s="87">
        <v>9.8000000000000007</v>
      </c>
      <c r="Y49" s="35"/>
    </row>
    <row r="50" spans="1:25" ht="12" customHeight="1" x14ac:dyDescent="0.2">
      <c r="A50" s="77"/>
      <c r="B50" s="77" t="s">
        <v>508</v>
      </c>
      <c r="C50" s="35"/>
      <c r="D50" s="103">
        <v>0.70089999999999997</v>
      </c>
      <c r="E50" s="35"/>
      <c r="F50" s="103">
        <v>0.56810000000000005</v>
      </c>
      <c r="G50" s="35"/>
      <c r="H50" s="103">
        <v>0.91959999999999997</v>
      </c>
      <c r="I50" s="35"/>
      <c r="J50" s="104">
        <v>79.2</v>
      </c>
      <c r="K50" s="35"/>
      <c r="L50" s="103">
        <v>0.65600000000000003</v>
      </c>
      <c r="M50" s="35"/>
      <c r="N50" s="87">
        <v>76.5</v>
      </c>
      <c r="O50" s="35"/>
      <c r="P50" s="87">
        <v>-2.8</v>
      </c>
      <c r="Q50" s="35"/>
      <c r="R50" s="87">
        <v>6</v>
      </c>
      <c r="S50" s="35"/>
      <c r="T50" s="181">
        <v>1072.4000000000001</v>
      </c>
      <c r="U50" s="35"/>
      <c r="V50" s="87">
        <v>-1.1000000000000001</v>
      </c>
      <c r="W50" s="35"/>
      <c r="X50" s="87">
        <v>8.1</v>
      </c>
      <c r="Y50" s="35"/>
    </row>
    <row r="51" spans="1:25" ht="12" customHeight="1" x14ac:dyDescent="0.2">
      <c r="A51" s="77"/>
      <c r="B51" s="77" t="s">
        <v>509</v>
      </c>
      <c r="C51" s="35"/>
      <c r="D51" s="103">
        <v>0.69750000000000001</v>
      </c>
      <c r="E51" s="35"/>
      <c r="F51" s="103">
        <v>0.55249999999999999</v>
      </c>
      <c r="G51" s="35"/>
      <c r="H51" s="103">
        <v>0.92589999999999995</v>
      </c>
      <c r="I51" s="35"/>
      <c r="J51" s="104">
        <v>76.87</v>
      </c>
      <c r="K51" s="35"/>
      <c r="L51" s="103">
        <v>0.65100000000000002</v>
      </c>
      <c r="M51" s="35"/>
      <c r="N51" s="87">
        <v>76</v>
      </c>
      <c r="O51" s="35"/>
      <c r="P51" s="87">
        <v>-0.7</v>
      </c>
      <c r="Q51" s="35"/>
      <c r="R51" s="87">
        <v>4.4000000000000004</v>
      </c>
      <c r="S51" s="35"/>
      <c r="T51" s="181">
        <v>1047.0999999999999</v>
      </c>
      <c r="U51" s="35"/>
      <c r="V51" s="87">
        <v>-2.4</v>
      </c>
      <c r="W51" s="35"/>
      <c r="X51" s="87">
        <v>4.5999999999999996</v>
      </c>
      <c r="Y51" s="35"/>
    </row>
    <row r="52" spans="1:25" ht="12" customHeight="1" x14ac:dyDescent="0.2">
      <c r="A52" s="197"/>
      <c r="B52" s="197" t="s">
        <v>510</v>
      </c>
      <c r="C52" s="35"/>
      <c r="D52" s="103">
        <v>0.69369999999999998</v>
      </c>
      <c r="E52" s="35"/>
      <c r="F52" s="103">
        <v>0.53710000000000002</v>
      </c>
      <c r="G52" s="35"/>
      <c r="H52" s="103">
        <v>0.93340000000000001</v>
      </c>
      <c r="I52" s="35"/>
      <c r="J52" s="104">
        <v>77.86</v>
      </c>
      <c r="K52" s="35"/>
      <c r="L52" s="103">
        <v>0.62829999999999997</v>
      </c>
      <c r="M52" s="35"/>
      <c r="N52" s="87">
        <v>75.5</v>
      </c>
      <c r="O52" s="35"/>
      <c r="P52" s="87">
        <v>-0.7</v>
      </c>
      <c r="Q52" s="35"/>
      <c r="R52" s="87">
        <v>3.6</v>
      </c>
      <c r="S52" s="35"/>
      <c r="T52" s="181">
        <v>1035.2</v>
      </c>
      <c r="U52" s="35"/>
      <c r="V52" s="87">
        <v>-1.1000000000000001</v>
      </c>
      <c r="W52" s="35"/>
      <c r="X52" s="87">
        <v>3.7</v>
      </c>
      <c r="Y52" s="35"/>
    </row>
    <row r="53" spans="1:25" ht="12" customHeight="1" x14ac:dyDescent="0.2">
      <c r="A53" s="77"/>
      <c r="B53" s="77" t="s">
        <v>511</v>
      </c>
      <c r="C53" s="35"/>
      <c r="D53" s="103">
        <v>0.72250000000000003</v>
      </c>
      <c r="E53" s="35"/>
      <c r="F53" s="103">
        <v>0.56459999999999999</v>
      </c>
      <c r="G53" s="35"/>
      <c r="H53" s="103">
        <v>0.95589999999999997</v>
      </c>
      <c r="I53" s="35"/>
      <c r="J53" s="104">
        <v>80.14</v>
      </c>
      <c r="K53" s="35"/>
      <c r="L53" s="103">
        <v>0.64339999999999997</v>
      </c>
      <c r="M53" s="35"/>
      <c r="N53" s="87">
        <v>77.900000000000006</v>
      </c>
      <c r="O53" s="35"/>
      <c r="P53" s="87">
        <v>3.2</v>
      </c>
      <c r="Q53" s="35"/>
      <c r="R53" s="87">
        <v>3.6</v>
      </c>
      <c r="S53" s="35"/>
      <c r="T53" s="181">
        <v>1049.5999999999999</v>
      </c>
      <c r="U53" s="35"/>
      <c r="V53" s="87">
        <v>1.4</v>
      </c>
      <c r="W53" s="35"/>
      <c r="X53" s="87">
        <v>4.3</v>
      </c>
      <c r="Y53" s="35"/>
    </row>
    <row r="54" spans="1:25" ht="12" customHeight="1" x14ac:dyDescent="0.2">
      <c r="A54" s="77"/>
      <c r="B54" s="77" t="s">
        <v>512</v>
      </c>
      <c r="C54" s="35"/>
      <c r="D54" s="103">
        <v>0.7349</v>
      </c>
      <c r="E54" s="35"/>
      <c r="F54" s="103">
        <v>0.56559999999999999</v>
      </c>
      <c r="G54" s="35"/>
      <c r="H54" s="103">
        <v>0.94340000000000002</v>
      </c>
      <c r="I54" s="35"/>
      <c r="J54" s="104">
        <v>82.63</v>
      </c>
      <c r="K54" s="35"/>
      <c r="L54" s="103">
        <v>0.63829999999999998</v>
      </c>
      <c r="M54" s="35"/>
      <c r="N54" s="87">
        <v>78.400000000000006</v>
      </c>
      <c r="O54" s="35"/>
      <c r="P54" s="87">
        <v>0.6</v>
      </c>
      <c r="Q54" s="35"/>
      <c r="R54" s="87">
        <v>2.8</v>
      </c>
      <c r="S54" s="35"/>
      <c r="T54" s="181">
        <v>1070.5</v>
      </c>
      <c r="U54" s="35"/>
      <c r="V54" s="87">
        <v>2</v>
      </c>
      <c r="W54" s="35"/>
      <c r="X54" s="87">
        <v>2.8</v>
      </c>
      <c r="Y54" s="35"/>
    </row>
    <row r="55" spans="1:25" ht="12" customHeight="1" x14ac:dyDescent="0.2">
      <c r="A55" s="77"/>
      <c r="B55" s="77" t="s">
        <v>513</v>
      </c>
      <c r="C55" s="35"/>
      <c r="D55" s="103">
        <v>0.73109999999999997</v>
      </c>
      <c r="E55" s="35"/>
      <c r="F55" s="103">
        <v>0.56369999999999998</v>
      </c>
      <c r="G55" s="35"/>
      <c r="H55" s="103">
        <v>0.92330000000000001</v>
      </c>
      <c r="I55" s="35"/>
      <c r="J55" s="104">
        <v>80.3</v>
      </c>
      <c r="K55" s="35"/>
      <c r="L55" s="103">
        <v>0.61870000000000003</v>
      </c>
      <c r="M55" s="35"/>
      <c r="N55" s="87">
        <v>77.099999999999994</v>
      </c>
      <c r="O55" s="35"/>
      <c r="P55" s="87">
        <v>-1.7</v>
      </c>
      <c r="Q55" s="35"/>
      <c r="R55" s="87">
        <v>0.4</v>
      </c>
      <c r="S55" s="35"/>
      <c r="T55" s="181">
        <v>1068</v>
      </c>
      <c r="U55" s="35"/>
      <c r="V55" s="87">
        <v>-0.2</v>
      </c>
      <c r="W55" s="35"/>
      <c r="X55" s="87">
        <v>2.8</v>
      </c>
      <c r="Y55" s="35"/>
    </row>
    <row r="56" spans="1:25" ht="12" customHeight="1" x14ac:dyDescent="0.2">
      <c r="A56" s="77"/>
      <c r="B56" s="77" t="s">
        <v>514</v>
      </c>
      <c r="C56" s="35"/>
      <c r="D56" s="103">
        <v>0.72460000000000002</v>
      </c>
      <c r="E56" s="35"/>
      <c r="F56" s="103">
        <v>0.54510000000000003</v>
      </c>
      <c r="G56" s="35"/>
      <c r="H56" s="103">
        <v>0.90890000000000004</v>
      </c>
      <c r="I56" s="35"/>
      <c r="J56" s="104">
        <v>80.23</v>
      </c>
      <c r="K56" s="35"/>
      <c r="L56" s="103">
        <v>0.60840000000000005</v>
      </c>
      <c r="M56" s="35"/>
      <c r="N56" s="87">
        <v>75.900000000000006</v>
      </c>
      <c r="O56" s="35"/>
      <c r="P56" s="87">
        <v>-1.6</v>
      </c>
      <c r="Q56" s="35"/>
      <c r="R56" s="87">
        <v>-2.6</v>
      </c>
      <c r="S56" s="35"/>
      <c r="T56" s="181">
        <v>1039.8</v>
      </c>
      <c r="U56" s="35"/>
      <c r="V56" s="87">
        <v>-2.6</v>
      </c>
      <c r="W56" s="35"/>
      <c r="X56" s="87">
        <v>-1.2</v>
      </c>
      <c r="Y56" s="35"/>
    </row>
    <row r="57" spans="1:25" ht="12" customHeight="1" x14ac:dyDescent="0.2">
      <c r="A57" s="77"/>
      <c r="B57" s="77" t="s">
        <v>515</v>
      </c>
      <c r="C57" s="35"/>
      <c r="D57" s="103">
        <v>0.70620000000000005</v>
      </c>
      <c r="E57" s="35"/>
      <c r="F57" s="103">
        <v>0.53469999999999995</v>
      </c>
      <c r="G57" s="35"/>
      <c r="H57" s="103">
        <v>0.90600000000000003</v>
      </c>
      <c r="I57" s="35"/>
      <c r="J57" s="104">
        <v>79.7</v>
      </c>
      <c r="K57" s="35"/>
      <c r="L57" s="103">
        <v>0.60040000000000004</v>
      </c>
      <c r="M57" s="35"/>
      <c r="N57" s="87">
        <v>74.7</v>
      </c>
      <c r="O57" s="35"/>
      <c r="P57" s="87">
        <v>-1.5</v>
      </c>
      <c r="Q57" s="35"/>
      <c r="R57" s="87">
        <v>-2.8</v>
      </c>
      <c r="S57" s="35"/>
      <c r="T57" s="181">
        <v>1035.4000000000001</v>
      </c>
      <c r="U57" s="35"/>
      <c r="V57" s="87">
        <v>-0.4</v>
      </c>
      <c r="W57" s="35"/>
      <c r="X57" s="87">
        <v>-2.5</v>
      </c>
      <c r="Y57" s="35"/>
    </row>
    <row r="58" spans="1:25" ht="12" customHeight="1" x14ac:dyDescent="0.2">
      <c r="A58" s="77"/>
      <c r="B58" s="77" t="s">
        <v>516</v>
      </c>
      <c r="C58" s="35"/>
      <c r="D58" s="103">
        <v>0.68879999999999997</v>
      </c>
      <c r="E58" s="35"/>
      <c r="F58" s="103">
        <v>0.52110000000000001</v>
      </c>
      <c r="G58" s="35"/>
      <c r="H58" s="103">
        <v>0.90339999999999998</v>
      </c>
      <c r="I58" s="35"/>
      <c r="J58" s="104">
        <v>77.760000000000005</v>
      </c>
      <c r="K58" s="35"/>
      <c r="L58" s="103">
        <v>0.58720000000000006</v>
      </c>
      <c r="M58" s="35"/>
      <c r="N58" s="87">
        <v>73.099999999999994</v>
      </c>
      <c r="O58" s="35"/>
      <c r="P58" s="87">
        <v>-2.2000000000000002</v>
      </c>
      <c r="Q58" s="35"/>
      <c r="R58" s="87">
        <v>-6.2</v>
      </c>
      <c r="S58" s="35"/>
      <c r="T58" s="181">
        <v>1004.8</v>
      </c>
      <c r="U58" s="35"/>
      <c r="V58" s="87">
        <v>-3</v>
      </c>
      <c r="W58" s="35"/>
      <c r="X58" s="87">
        <v>-4.4000000000000004</v>
      </c>
      <c r="Y58" s="35"/>
    </row>
    <row r="59" spans="1:25" ht="12" customHeight="1" x14ac:dyDescent="0.2">
      <c r="A59" s="198"/>
      <c r="B59" s="198" t="s">
        <v>505</v>
      </c>
      <c r="C59" s="101"/>
      <c r="D59" s="112">
        <v>0.69530000000000003</v>
      </c>
      <c r="E59" s="101"/>
      <c r="F59" s="112">
        <v>0.51859999999999995</v>
      </c>
      <c r="G59" s="101"/>
      <c r="H59" s="112">
        <v>0.91100000000000003</v>
      </c>
      <c r="I59" s="101"/>
      <c r="J59" s="113">
        <v>78.52</v>
      </c>
      <c r="K59" s="101"/>
      <c r="L59" s="112">
        <v>0.5877</v>
      </c>
      <c r="M59" s="101"/>
      <c r="N59" s="114">
        <v>73.5</v>
      </c>
      <c r="O59" s="101"/>
      <c r="P59" s="87">
        <v>0.5</v>
      </c>
      <c r="Q59" s="35"/>
      <c r="R59" s="87">
        <v>-5.9</v>
      </c>
      <c r="S59" s="35"/>
      <c r="T59" s="427">
        <v>994.6</v>
      </c>
      <c r="U59" s="51"/>
      <c r="V59" s="428">
        <v>-1</v>
      </c>
      <c r="W59" s="51"/>
      <c r="X59" s="428">
        <v>-7.1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ht="11.25" customHeight="1" x14ac:dyDescent="0.2">
      <c r="A62" s="51" t="s">
        <v>469</v>
      </c>
      <c r="B62" s="51"/>
      <c r="C62" s="395"/>
      <c r="D62" s="395"/>
      <c r="E62" s="395"/>
      <c r="F62" s="395"/>
      <c r="G62" s="395"/>
      <c r="H62" s="395"/>
      <c r="I62" s="395"/>
      <c r="J62" s="395"/>
      <c r="K62" s="395"/>
      <c r="L62" s="396"/>
      <c r="M62" s="396"/>
      <c r="N62" s="396"/>
      <c r="O62" s="396"/>
      <c r="P62" s="396"/>
      <c r="Q62" s="396"/>
      <c r="R62" s="396"/>
      <c r="S62" s="396"/>
      <c r="T62" s="396"/>
      <c r="U62" s="394"/>
      <c r="V62" s="394"/>
      <c r="W62" s="394"/>
      <c r="X62" s="394"/>
      <c r="Y62" s="394"/>
    </row>
    <row r="63" spans="1:25" ht="11.25" customHeight="1" x14ac:dyDescent="0.2">
      <c r="A63" s="51" t="s">
        <v>200</v>
      </c>
      <c r="B63" s="51"/>
      <c r="C63" s="395"/>
      <c r="D63" s="395"/>
      <c r="E63" s="395"/>
      <c r="F63" s="395"/>
      <c r="G63" s="395"/>
      <c r="H63" s="395"/>
      <c r="I63" s="395"/>
      <c r="J63" s="395"/>
      <c r="K63" s="395"/>
      <c r="L63" s="396"/>
      <c r="M63" s="396"/>
      <c r="N63" s="396"/>
      <c r="O63" s="396"/>
      <c r="P63" s="396"/>
      <c r="Q63" s="396"/>
      <c r="R63" s="396"/>
      <c r="S63" s="396"/>
      <c r="T63" s="396"/>
      <c r="U63" s="394"/>
      <c r="V63" s="394"/>
      <c r="W63" s="394"/>
      <c r="X63" s="394"/>
      <c r="Y63" s="394"/>
    </row>
    <row r="64" spans="1:25" ht="11.25" customHeight="1" x14ac:dyDescent="0.2">
      <c r="A64" s="394" t="s">
        <v>484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</row>
    <row r="65" spans="1:1" ht="15" customHeight="1" x14ac:dyDescent="0.2">
      <c r="A65" s="44" t="s">
        <v>187</v>
      </c>
    </row>
    <row r="66" spans="1:1" ht="3.75" customHeight="1" x14ac:dyDescent="0.2"/>
    <row r="67" spans="1:1" ht="12" customHeight="1" x14ac:dyDescent="0.2">
      <c r="A67" s="44" t="s">
        <v>247</v>
      </c>
    </row>
  </sheetData>
  <mergeCells count="16">
    <mergeCell ref="J10:K10"/>
    <mergeCell ref="L10:M10"/>
    <mergeCell ref="A10:C10"/>
    <mergeCell ref="D10:E10"/>
    <mergeCell ref="F10:G10"/>
    <mergeCell ref="H10:I10"/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76"/>
  <sheetViews>
    <sheetView zoomScaleNormal="100" workbookViewId="0">
      <selection sqref="A1:B1"/>
    </sheetView>
  </sheetViews>
  <sheetFormatPr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599" t="s">
        <v>91</v>
      </c>
      <c r="B1" s="599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577"/>
      <c r="B6" s="577"/>
      <c r="C6" s="578"/>
      <c r="D6" s="583" t="s">
        <v>92</v>
      </c>
      <c r="E6" s="513"/>
      <c r="F6" s="513"/>
      <c r="G6" s="513"/>
      <c r="H6" s="513"/>
      <c r="I6" s="514"/>
      <c r="J6" s="581" t="s">
        <v>93</v>
      </c>
      <c r="K6" s="569"/>
      <c r="L6" s="569"/>
      <c r="M6" s="569"/>
      <c r="N6" s="569"/>
      <c r="O6" s="569"/>
      <c r="P6" s="569"/>
      <c r="Q6" s="569"/>
      <c r="R6" s="569"/>
      <c r="S6" s="569"/>
    </row>
    <row r="7" spans="1:19" ht="10.5" customHeight="1" x14ac:dyDescent="0.2">
      <c r="A7" s="579"/>
      <c r="B7" s="579"/>
      <c r="C7" s="580"/>
      <c r="D7" s="602" t="s">
        <v>160</v>
      </c>
      <c r="E7" s="603"/>
      <c r="F7" s="603"/>
      <c r="G7" s="603"/>
      <c r="H7" s="603"/>
      <c r="I7" s="604"/>
      <c r="J7" s="602" t="s">
        <v>161</v>
      </c>
      <c r="K7" s="603"/>
      <c r="L7" s="603"/>
      <c r="M7" s="604"/>
      <c r="N7" s="610" t="s">
        <v>94</v>
      </c>
      <c r="O7" s="612"/>
      <c r="P7" s="612"/>
      <c r="Q7" s="612"/>
      <c r="R7" s="612"/>
      <c r="S7" s="612"/>
    </row>
    <row r="8" spans="1:19" s="33" customFormat="1" ht="10.5" customHeight="1" x14ac:dyDescent="0.2">
      <c r="A8" s="579"/>
      <c r="B8" s="579"/>
      <c r="C8" s="580"/>
      <c r="D8" s="605"/>
      <c r="E8" s="606"/>
      <c r="F8" s="606"/>
      <c r="G8" s="606"/>
      <c r="H8" s="606"/>
      <c r="I8" s="607"/>
      <c r="J8" s="618"/>
      <c r="K8" s="619"/>
      <c r="L8" s="619"/>
      <c r="M8" s="621"/>
      <c r="N8" s="526" t="s">
        <v>111</v>
      </c>
      <c r="O8" s="527"/>
      <c r="P8" s="526" t="s">
        <v>182</v>
      </c>
      <c r="Q8" s="613"/>
      <c r="R8" s="602" t="s">
        <v>183</v>
      </c>
      <c r="S8" s="603"/>
    </row>
    <row r="9" spans="1:19" s="33" customFormat="1" ht="12" customHeight="1" x14ac:dyDescent="0.2">
      <c r="A9" s="579"/>
      <c r="B9" s="579"/>
      <c r="C9" s="580"/>
      <c r="D9" s="608" t="s">
        <v>87</v>
      </c>
      <c r="E9" s="609"/>
      <c r="F9" s="608" t="s">
        <v>88</v>
      </c>
      <c r="G9" s="609"/>
      <c r="H9" s="608" t="s">
        <v>89</v>
      </c>
      <c r="I9" s="609"/>
      <c r="J9" s="614"/>
      <c r="K9" s="622"/>
      <c r="L9" s="622"/>
      <c r="M9" s="615"/>
      <c r="N9" s="528"/>
      <c r="O9" s="529"/>
      <c r="P9" s="614"/>
      <c r="Q9" s="615"/>
      <c r="R9" s="618"/>
      <c r="S9" s="619"/>
    </row>
    <row r="10" spans="1:19" s="33" customFormat="1" ht="12" customHeight="1" x14ac:dyDescent="0.2">
      <c r="A10" s="579"/>
      <c r="B10" s="579"/>
      <c r="C10" s="580"/>
      <c r="D10" s="610"/>
      <c r="E10" s="611"/>
      <c r="F10" s="610"/>
      <c r="G10" s="611"/>
      <c r="H10" s="610"/>
      <c r="I10" s="611"/>
      <c r="J10" s="616"/>
      <c r="K10" s="623"/>
      <c r="L10" s="623"/>
      <c r="M10" s="617"/>
      <c r="N10" s="528"/>
      <c r="O10" s="529"/>
      <c r="P10" s="614"/>
      <c r="Q10" s="615"/>
      <c r="R10" s="618"/>
      <c r="S10" s="619"/>
    </row>
    <row r="11" spans="1:19" s="33" customFormat="1" ht="12" customHeight="1" x14ac:dyDescent="0.2">
      <c r="A11" s="600"/>
      <c r="B11" s="600"/>
      <c r="C11" s="601"/>
      <c r="D11" s="596" t="s">
        <v>130</v>
      </c>
      <c r="E11" s="597"/>
      <c r="F11" s="597"/>
      <c r="G11" s="597"/>
      <c r="H11" s="597"/>
      <c r="I11" s="598"/>
      <c r="J11" s="605" t="s">
        <v>20</v>
      </c>
      <c r="K11" s="607"/>
      <c r="L11" s="605" t="s">
        <v>131</v>
      </c>
      <c r="M11" s="607"/>
      <c r="N11" s="530"/>
      <c r="O11" s="531"/>
      <c r="P11" s="616"/>
      <c r="Q11" s="617"/>
      <c r="R11" s="605"/>
      <c r="S11" s="606"/>
    </row>
    <row r="12" spans="1:19" s="33" customFormat="1" ht="18" customHeight="1" x14ac:dyDescent="0.2">
      <c r="A12" s="590" t="s">
        <v>197</v>
      </c>
      <c r="B12" s="590"/>
      <c r="C12" s="591"/>
      <c r="D12" s="592" t="s">
        <v>117</v>
      </c>
      <c r="E12" s="593"/>
      <c r="F12" s="592" t="s">
        <v>118</v>
      </c>
      <c r="G12" s="593"/>
      <c r="H12" s="594" t="s">
        <v>119</v>
      </c>
      <c r="I12" s="595"/>
      <c r="J12" s="592" t="s">
        <v>120</v>
      </c>
      <c r="K12" s="593"/>
      <c r="L12" s="592" t="s">
        <v>121</v>
      </c>
      <c r="M12" s="593"/>
      <c r="N12" s="592" t="s">
        <v>122</v>
      </c>
      <c r="O12" s="593"/>
      <c r="P12" s="592" t="s">
        <v>123</v>
      </c>
      <c r="Q12" s="620"/>
      <c r="R12" s="573" t="s">
        <v>8</v>
      </c>
      <c r="S12" s="571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498</v>
      </c>
      <c r="B16" s="197" t="s">
        <v>505</v>
      </c>
      <c r="C16" s="105"/>
      <c r="D16" s="253">
        <v>704.92600000000004</v>
      </c>
      <c r="E16" s="105" t="s">
        <v>9</v>
      </c>
      <c r="F16" s="253">
        <v>4654.598</v>
      </c>
      <c r="G16" s="105" t="s">
        <v>9</v>
      </c>
      <c r="H16" s="253">
        <v>5853.6379999999999</v>
      </c>
      <c r="I16" s="105" t="s">
        <v>9</v>
      </c>
      <c r="J16" s="105">
        <v>58855</v>
      </c>
      <c r="K16" s="105"/>
      <c r="L16" s="105">
        <v>35085</v>
      </c>
      <c r="M16" s="105"/>
      <c r="N16" s="105">
        <v>1317.6496</v>
      </c>
      <c r="O16" s="35"/>
      <c r="P16" s="104">
        <v>865.21586391404799</v>
      </c>
      <c r="Q16" s="35"/>
      <c r="R16" s="87">
        <v>-14.7</v>
      </c>
      <c r="S16" s="35"/>
    </row>
    <row r="17" spans="1:19" s="47" customFormat="1" ht="12" customHeight="1" x14ac:dyDescent="0.2">
      <c r="A17" s="77"/>
      <c r="B17" s="77"/>
      <c r="C17" s="105"/>
      <c r="D17" s="253"/>
      <c r="E17" s="105"/>
      <c r="F17" s="253"/>
      <c r="G17" s="105"/>
      <c r="H17" s="253"/>
      <c r="I17" s="105"/>
      <c r="J17" s="105"/>
      <c r="K17" s="105"/>
      <c r="L17" s="105"/>
      <c r="M17" s="105"/>
      <c r="N17" s="105"/>
      <c r="O17" s="35"/>
      <c r="P17" s="104"/>
      <c r="Q17" s="35"/>
      <c r="R17" s="87"/>
      <c r="S17" s="35"/>
    </row>
    <row r="18" spans="1:19" ht="12" customHeight="1" x14ac:dyDescent="0.2">
      <c r="A18" s="77" t="s">
        <v>499</v>
      </c>
      <c r="B18" s="77" t="s">
        <v>508</v>
      </c>
      <c r="C18" s="105"/>
      <c r="D18" s="253">
        <v>858.50400000000002</v>
      </c>
      <c r="E18" s="105" t="s">
        <v>9</v>
      </c>
      <c r="F18" s="253">
        <v>8179.6480000000001</v>
      </c>
      <c r="G18" s="105" t="s">
        <v>9</v>
      </c>
      <c r="H18" s="253">
        <v>10075.367</v>
      </c>
      <c r="I18" s="105" t="s">
        <v>9</v>
      </c>
      <c r="J18" s="105">
        <v>58818</v>
      </c>
      <c r="K18" s="105"/>
      <c r="L18" s="105">
        <v>34676</v>
      </c>
      <c r="M18" s="105"/>
      <c r="N18" s="105">
        <v>1404.4098819999999</v>
      </c>
      <c r="O18" s="35"/>
      <c r="P18" s="104">
        <v>576.86943205373996</v>
      </c>
      <c r="Q18" s="35"/>
      <c r="R18" s="87">
        <v>-33.299999999999997</v>
      </c>
      <c r="S18" s="35"/>
    </row>
    <row r="19" spans="1:19" ht="12" customHeight="1" x14ac:dyDescent="0.2">
      <c r="A19" s="77"/>
      <c r="B19" s="77" t="s">
        <v>511</v>
      </c>
      <c r="C19" s="105"/>
      <c r="D19" s="253">
        <v>837.83199999999999</v>
      </c>
      <c r="E19" s="105" t="s">
        <v>9</v>
      </c>
      <c r="F19" s="253">
        <v>5568.2830000000004</v>
      </c>
      <c r="G19" s="105" t="s">
        <v>9</v>
      </c>
      <c r="H19" s="253">
        <v>6071.7169999999996</v>
      </c>
      <c r="I19" s="105" t="s">
        <v>9</v>
      </c>
      <c r="J19" s="105">
        <v>58105</v>
      </c>
      <c r="K19" s="105"/>
      <c r="L19" s="105">
        <v>35868</v>
      </c>
      <c r="M19" s="35"/>
      <c r="N19" s="105">
        <v>1123.946678</v>
      </c>
      <c r="O19" s="35"/>
      <c r="P19" s="104">
        <v>687.29640571080597</v>
      </c>
      <c r="Q19" s="35"/>
      <c r="R19" s="87">
        <v>19.100000000000001</v>
      </c>
      <c r="S19" s="35"/>
    </row>
    <row r="20" spans="1:19" ht="12" customHeight="1" x14ac:dyDescent="0.2">
      <c r="A20" s="197"/>
      <c r="B20" s="197" t="s">
        <v>514</v>
      </c>
      <c r="C20" s="35"/>
      <c r="D20" s="253">
        <v>2286.9549999999999</v>
      </c>
      <c r="E20" s="35" t="s">
        <v>9</v>
      </c>
      <c r="F20" s="253">
        <v>2459.038</v>
      </c>
      <c r="G20" s="35" t="s">
        <v>9</v>
      </c>
      <c r="H20" s="253">
        <v>2914.6770000000001</v>
      </c>
      <c r="I20" s="35" t="s">
        <v>9</v>
      </c>
      <c r="J20" s="105">
        <v>61478</v>
      </c>
      <c r="K20" s="35"/>
      <c r="L20" s="105">
        <v>37619</v>
      </c>
      <c r="M20" s="35"/>
      <c r="N20" s="105">
        <v>1368.4132</v>
      </c>
      <c r="O20" s="35"/>
      <c r="P20" s="104">
        <v>700.36362993283001</v>
      </c>
      <c r="Q20" s="35"/>
      <c r="R20" s="87">
        <v>1.9</v>
      </c>
      <c r="S20" s="35"/>
    </row>
    <row r="21" spans="1:19" ht="12" customHeight="1" x14ac:dyDescent="0.2">
      <c r="A21" s="77"/>
      <c r="B21" s="77" t="s">
        <v>505</v>
      </c>
      <c r="C21" s="105"/>
      <c r="D21" s="253">
        <v>705.50199999999995</v>
      </c>
      <c r="E21" s="105" t="s">
        <v>9</v>
      </c>
      <c r="F21" s="253">
        <v>5012.152</v>
      </c>
      <c r="G21" s="105" t="s">
        <v>9</v>
      </c>
      <c r="H21" s="253">
        <v>6502.3890000000001</v>
      </c>
      <c r="I21" s="105" t="s">
        <v>9</v>
      </c>
      <c r="J21" s="105">
        <v>60338</v>
      </c>
      <c r="K21" s="105"/>
      <c r="L21" s="105">
        <v>35479</v>
      </c>
      <c r="M21" s="35"/>
      <c r="N21" s="105">
        <v>1192.36915</v>
      </c>
      <c r="O21" s="35"/>
      <c r="P21" s="104">
        <v>558.58353010894302</v>
      </c>
      <c r="Q21" s="35"/>
      <c r="R21" s="87">
        <v>-20.2</v>
      </c>
      <c r="S21" s="35"/>
    </row>
    <row r="22" spans="1:19" ht="12" customHeight="1" x14ac:dyDescent="0.2">
      <c r="A22" s="77"/>
      <c r="B22" s="77"/>
      <c r="C22" s="105"/>
      <c r="D22" s="253"/>
      <c r="E22" s="105"/>
      <c r="F22" s="253"/>
      <c r="G22" s="105"/>
      <c r="H22" s="253"/>
      <c r="I22" s="105"/>
      <c r="J22" s="105"/>
      <c r="K22" s="105"/>
      <c r="L22" s="105"/>
      <c r="M22" s="105"/>
      <c r="N22" s="105"/>
      <c r="O22" s="35"/>
      <c r="P22" s="104"/>
      <c r="Q22" s="35"/>
      <c r="R22" s="87"/>
      <c r="S22" s="35"/>
    </row>
    <row r="23" spans="1:19" ht="12" customHeight="1" x14ac:dyDescent="0.2">
      <c r="A23" s="77" t="s">
        <v>500</v>
      </c>
      <c r="B23" s="77" t="s">
        <v>508</v>
      </c>
      <c r="C23" s="105"/>
      <c r="D23" s="253">
        <v>735.86099999999999</v>
      </c>
      <c r="E23" s="105" t="s">
        <v>9</v>
      </c>
      <c r="F23" s="253">
        <v>7632.7669999999998</v>
      </c>
      <c r="G23" s="105" t="s">
        <v>9</v>
      </c>
      <c r="H23" s="253">
        <v>9106.2049999999999</v>
      </c>
      <c r="I23" s="105" t="s">
        <v>9</v>
      </c>
      <c r="J23" s="105">
        <v>59845</v>
      </c>
      <c r="K23" s="105"/>
      <c r="L23" s="105">
        <v>35564</v>
      </c>
      <c r="M23" s="35"/>
      <c r="N23" s="105">
        <v>1367.2257999999999</v>
      </c>
      <c r="O23" s="35"/>
      <c r="P23" s="104">
        <v>409.74100327831701</v>
      </c>
      <c r="Q23" s="35"/>
      <c r="R23" s="87">
        <v>-26.6</v>
      </c>
      <c r="S23" s="35"/>
    </row>
    <row r="24" spans="1:19" ht="12" customHeight="1" x14ac:dyDescent="0.2">
      <c r="A24" s="77"/>
      <c r="B24" s="77" t="s">
        <v>511</v>
      </c>
      <c r="C24" s="105"/>
      <c r="D24" s="253">
        <v>888.00199999999995</v>
      </c>
      <c r="E24" s="105" t="s">
        <v>9</v>
      </c>
      <c r="F24" s="253">
        <v>5284.6210000000001</v>
      </c>
      <c r="G24" s="105" t="s">
        <v>9</v>
      </c>
      <c r="H24" s="253">
        <v>5783.0919999999996</v>
      </c>
      <c r="I24" s="105" t="s">
        <v>9</v>
      </c>
      <c r="J24" s="105">
        <v>60176</v>
      </c>
      <c r="K24" s="105"/>
      <c r="L24" s="105">
        <v>36698</v>
      </c>
      <c r="M24" s="105"/>
      <c r="N24" s="105">
        <v>1222.20667</v>
      </c>
      <c r="O24" s="35"/>
      <c r="P24" s="104">
        <v>496.33304406692503</v>
      </c>
      <c r="Q24" s="35"/>
      <c r="R24" s="87">
        <v>21.1</v>
      </c>
      <c r="S24" s="35"/>
    </row>
    <row r="25" spans="1:19" ht="12" customHeight="1" x14ac:dyDescent="0.2">
      <c r="A25" s="197"/>
      <c r="B25" s="197" t="s">
        <v>514</v>
      </c>
      <c r="C25" s="35"/>
      <c r="D25" s="253">
        <v>2038.241</v>
      </c>
      <c r="E25" s="35" t="s">
        <v>9</v>
      </c>
      <c r="F25" s="253">
        <v>2003.2170000000001</v>
      </c>
      <c r="G25" s="35" t="s">
        <v>9</v>
      </c>
      <c r="H25" s="253">
        <v>2392.8890000000001</v>
      </c>
      <c r="I25" s="35" t="s">
        <v>9</v>
      </c>
      <c r="J25" s="105">
        <v>64910</v>
      </c>
      <c r="K25" s="35"/>
      <c r="L25" s="105">
        <v>38611</v>
      </c>
      <c r="M25" s="35"/>
      <c r="N25" s="105">
        <v>1336.0563099999999</v>
      </c>
      <c r="O25" s="35"/>
      <c r="P25" s="104">
        <v>508.47137797657598</v>
      </c>
      <c r="Q25" s="35"/>
      <c r="R25" s="87">
        <v>2.4</v>
      </c>
      <c r="S25" s="35"/>
    </row>
    <row r="26" spans="1:19" ht="12" customHeight="1" x14ac:dyDescent="0.2">
      <c r="A26" s="77"/>
      <c r="B26" s="77" t="s">
        <v>505</v>
      </c>
      <c r="C26" s="105"/>
      <c r="D26" s="253">
        <v>600.09400000000005</v>
      </c>
      <c r="E26" s="105" t="s">
        <v>9</v>
      </c>
      <c r="F26" s="253">
        <v>4294.1490000000003</v>
      </c>
      <c r="G26" s="105" t="s">
        <v>9</v>
      </c>
      <c r="H26" s="253">
        <v>5537.33</v>
      </c>
      <c r="I26" s="105" t="s">
        <v>9</v>
      </c>
      <c r="J26" s="105">
        <v>67238</v>
      </c>
      <c r="K26" s="105"/>
      <c r="L26" s="105">
        <v>38652</v>
      </c>
      <c r="M26" s="35"/>
      <c r="N26" s="105">
        <v>1281.45659</v>
      </c>
      <c r="O26" s="35"/>
      <c r="P26" s="104">
        <v>537.98573075346997</v>
      </c>
      <c r="Q26" s="35"/>
      <c r="R26" s="87">
        <v>5.8</v>
      </c>
      <c r="S26" s="35"/>
    </row>
    <row r="27" spans="1:19" ht="12" customHeight="1" x14ac:dyDescent="0.2">
      <c r="A27" s="77"/>
      <c r="B27" s="77"/>
      <c r="C27" s="105"/>
      <c r="D27" s="253"/>
      <c r="E27" s="105"/>
      <c r="F27" s="253"/>
      <c r="G27" s="105"/>
      <c r="H27" s="253"/>
      <c r="I27" s="105"/>
      <c r="J27" s="105"/>
      <c r="K27" s="105"/>
      <c r="L27" s="105"/>
      <c r="M27" s="105"/>
      <c r="N27" s="105"/>
      <c r="O27" s="35"/>
      <c r="P27" s="104"/>
      <c r="Q27" s="35"/>
      <c r="R27" s="87"/>
      <c r="S27" s="35"/>
    </row>
    <row r="28" spans="1:19" ht="12" customHeight="1" x14ac:dyDescent="0.2">
      <c r="A28" s="77" t="s">
        <v>501</v>
      </c>
      <c r="B28" s="77" t="s">
        <v>508</v>
      </c>
      <c r="C28" s="105"/>
      <c r="D28" s="253">
        <v>676.74199999999996</v>
      </c>
      <c r="E28" s="105" t="s">
        <v>9</v>
      </c>
      <c r="F28" s="253">
        <v>7700.9549999999999</v>
      </c>
      <c r="G28" s="105" t="s">
        <v>9</v>
      </c>
      <c r="H28" s="253">
        <v>9289.8130000000001</v>
      </c>
      <c r="I28" s="105" t="s">
        <v>9</v>
      </c>
      <c r="J28" s="105">
        <v>67097</v>
      </c>
      <c r="K28" s="105"/>
      <c r="L28" s="105">
        <v>39667</v>
      </c>
      <c r="M28" s="35"/>
      <c r="N28" s="105">
        <v>1165.30366</v>
      </c>
      <c r="O28" s="35"/>
      <c r="P28" s="104">
        <v>616.70293217820995</v>
      </c>
      <c r="Q28" s="35"/>
      <c r="R28" s="87">
        <v>14.6</v>
      </c>
      <c r="S28" s="35"/>
    </row>
    <row r="29" spans="1:19" ht="12" customHeight="1" x14ac:dyDescent="0.2">
      <c r="A29" s="77"/>
      <c r="B29" s="77" t="s">
        <v>511</v>
      </c>
      <c r="C29" s="105"/>
      <c r="D29" s="253">
        <v>872.68600000000004</v>
      </c>
      <c r="E29" s="105" t="s">
        <v>9</v>
      </c>
      <c r="F29" s="253">
        <v>4950.0460000000003</v>
      </c>
      <c r="G29" s="105" t="s">
        <v>9</v>
      </c>
      <c r="H29" s="253">
        <v>5356.6139999999996</v>
      </c>
      <c r="I29" s="105" t="s">
        <v>9</v>
      </c>
      <c r="J29" s="105">
        <v>65848</v>
      </c>
      <c r="K29" s="105"/>
      <c r="L29" s="105">
        <v>40285</v>
      </c>
      <c r="M29" s="35"/>
      <c r="N29" s="105">
        <v>1378.895325</v>
      </c>
      <c r="O29" s="35"/>
      <c r="P29" s="104">
        <v>589.32503741718006</v>
      </c>
      <c r="Q29" s="35"/>
      <c r="R29" s="87">
        <v>-4.4000000000000004</v>
      </c>
      <c r="S29" s="35"/>
    </row>
    <row r="30" spans="1:19" ht="12" customHeight="1" x14ac:dyDescent="0.2">
      <c r="A30" s="197"/>
      <c r="B30" s="197" t="s">
        <v>514</v>
      </c>
      <c r="C30" s="35"/>
      <c r="D30" s="253">
        <v>1787.539</v>
      </c>
      <c r="E30" s="35" t="s">
        <v>9</v>
      </c>
      <c r="F30" s="253">
        <v>2256.0920000000001</v>
      </c>
      <c r="G30" s="35" t="s">
        <v>9</v>
      </c>
      <c r="H30" s="253">
        <v>2626.1990000000001</v>
      </c>
      <c r="I30" s="35" t="s">
        <v>9</v>
      </c>
      <c r="J30" s="105">
        <v>68624</v>
      </c>
      <c r="K30" s="35"/>
      <c r="L30" s="105">
        <v>42558</v>
      </c>
      <c r="M30" s="35"/>
      <c r="N30" s="105">
        <v>1347.1434180000001</v>
      </c>
      <c r="O30" s="35"/>
      <c r="P30" s="104">
        <v>535.50866029618203</v>
      </c>
      <c r="Q30" s="35"/>
      <c r="R30" s="87">
        <v>-9.1</v>
      </c>
      <c r="S30" s="35"/>
    </row>
    <row r="31" spans="1:19" ht="12" customHeight="1" x14ac:dyDescent="0.2">
      <c r="A31" s="77"/>
      <c r="B31" s="77" t="s">
        <v>505</v>
      </c>
      <c r="C31" s="105"/>
      <c r="D31" s="253">
        <v>466.80500000000001</v>
      </c>
      <c r="E31" s="105"/>
      <c r="F31" s="253">
        <v>2932.9769999999999</v>
      </c>
      <c r="G31" s="105"/>
      <c r="H31" s="253">
        <v>3612.8069999999998</v>
      </c>
      <c r="I31" s="105"/>
      <c r="J31" s="105">
        <v>72693</v>
      </c>
      <c r="K31" s="105"/>
      <c r="L31" s="105">
        <v>43144</v>
      </c>
      <c r="M31" s="105"/>
      <c r="N31" s="105">
        <v>1292.738754</v>
      </c>
      <c r="O31" s="35" t="s">
        <v>9</v>
      </c>
      <c r="P31" s="104">
        <v>670.53932073889098</v>
      </c>
      <c r="Q31" s="35" t="s">
        <v>667</v>
      </c>
      <c r="R31" s="87">
        <v>25.2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499</v>
      </c>
      <c r="B35" s="197" t="s">
        <v>505</v>
      </c>
      <c r="C35" s="105"/>
      <c r="D35" s="253">
        <v>206.691</v>
      </c>
      <c r="E35" s="105" t="s">
        <v>9</v>
      </c>
      <c r="F35" s="253">
        <v>2086.29</v>
      </c>
      <c r="G35" s="105" t="s">
        <v>9</v>
      </c>
      <c r="H35" s="253">
        <v>2872.7939999999999</v>
      </c>
      <c r="I35" s="105" t="s">
        <v>9</v>
      </c>
      <c r="J35" s="105">
        <v>19708</v>
      </c>
      <c r="K35" s="105"/>
      <c r="L35" s="105">
        <v>12598</v>
      </c>
      <c r="M35" s="35"/>
      <c r="N35" s="105">
        <v>439.28019999999998</v>
      </c>
      <c r="O35" s="35"/>
      <c r="P35" s="104">
        <v>537.27556807705002</v>
      </c>
      <c r="Q35" s="35"/>
      <c r="R35" s="87">
        <v>-5</v>
      </c>
      <c r="S35" s="35"/>
    </row>
    <row r="36" spans="1:19" ht="12" customHeight="1" x14ac:dyDescent="0.2">
      <c r="A36" s="77"/>
      <c r="B36" s="77"/>
      <c r="C36" s="105"/>
      <c r="D36" s="253"/>
      <c r="E36" s="105"/>
      <c r="F36" s="253"/>
      <c r="G36" s="105"/>
      <c r="H36" s="253"/>
      <c r="I36" s="105"/>
      <c r="J36" s="168"/>
      <c r="K36" s="105"/>
      <c r="L36" s="168"/>
      <c r="M36" s="35"/>
      <c r="N36" s="105"/>
      <c r="O36" s="35"/>
      <c r="P36" s="104"/>
      <c r="Q36" s="35"/>
      <c r="R36" s="87"/>
      <c r="S36" s="35"/>
    </row>
    <row r="37" spans="1:19" ht="12" customHeight="1" x14ac:dyDescent="0.2">
      <c r="A37" s="77" t="s">
        <v>500</v>
      </c>
      <c r="B37" s="77" t="s">
        <v>506</v>
      </c>
      <c r="C37" s="105"/>
      <c r="D37" s="253">
        <v>213.24600000000001</v>
      </c>
      <c r="E37" s="105" t="s">
        <v>9</v>
      </c>
      <c r="F37" s="253">
        <v>2610.643</v>
      </c>
      <c r="G37" s="105" t="s">
        <v>9</v>
      </c>
      <c r="H37" s="253">
        <v>3281.7660000000001</v>
      </c>
      <c r="I37" s="105" t="s">
        <v>9</v>
      </c>
      <c r="J37" s="105">
        <v>20574</v>
      </c>
      <c r="K37" s="105"/>
      <c r="L37" s="105">
        <v>11675</v>
      </c>
      <c r="M37" s="35"/>
      <c r="N37" s="105">
        <v>384.11399999999998</v>
      </c>
      <c r="O37" s="35"/>
      <c r="P37" s="104">
        <v>432.15272028616499</v>
      </c>
      <c r="Q37" s="35"/>
      <c r="R37" s="87">
        <v>-19.600000000000001</v>
      </c>
      <c r="S37" s="35"/>
    </row>
    <row r="38" spans="1:19" ht="12" customHeight="1" x14ac:dyDescent="0.2">
      <c r="A38" s="77"/>
      <c r="B38" s="77" t="s">
        <v>507</v>
      </c>
      <c r="C38" s="105"/>
      <c r="D38" s="253">
        <v>222.34899999999999</v>
      </c>
      <c r="E38" s="105" t="s">
        <v>9</v>
      </c>
      <c r="F38" s="253">
        <v>2347.2150000000001</v>
      </c>
      <c r="G38" s="105" t="s">
        <v>9</v>
      </c>
      <c r="H38" s="253">
        <v>2842.674</v>
      </c>
      <c r="I38" s="105" t="s">
        <v>9</v>
      </c>
      <c r="J38" s="105">
        <v>18927</v>
      </c>
      <c r="K38" s="105"/>
      <c r="L38" s="105">
        <v>11736</v>
      </c>
      <c r="M38" s="35"/>
      <c r="N38" s="105">
        <v>410.44810000000001</v>
      </c>
      <c r="O38" s="35"/>
      <c r="P38" s="104">
        <v>413.899145835978</v>
      </c>
      <c r="Q38" s="35"/>
      <c r="R38" s="87">
        <v>-4.2</v>
      </c>
      <c r="S38" s="35"/>
    </row>
    <row r="39" spans="1:19" ht="12" customHeight="1" x14ac:dyDescent="0.2">
      <c r="A39" s="77"/>
      <c r="B39" s="77" t="s">
        <v>508</v>
      </c>
      <c r="C39" s="105"/>
      <c r="D39" s="253">
        <v>300.26600000000002</v>
      </c>
      <c r="E39" s="105" t="s">
        <v>9</v>
      </c>
      <c r="F39" s="253">
        <v>2674.9090000000001</v>
      </c>
      <c r="G39" s="105" t="s">
        <v>9</v>
      </c>
      <c r="H39" s="253">
        <v>2981.7649999999999</v>
      </c>
      <c r="I39" s="105" t="s">
        <v>9</v>
      </c>
      <c r="J39" s="105">
        <v>20344</v>
      </c>
      <c r="K39" s="105"/>
      <c r="L39" s="105">
        <v>12153</v>
      </c>
      <c r="M39" s="35"/>
      <c r="N39" s="105">
        <v>572.66369999999995</v>
      </c>
      <c r="O39" s="35"/>
      <c r="P39" s="104">
        <v>391.72806483106899</v>
      </c>
      <c r="Q39" s="35"/>
      <c r="R39" s="87">
        <v>-5.4</v>
      </c>
      <c r="S39" s="35"/>
    </row>
    <row r="40" spans="1:19" ht="12" customHeight="1" x14ac:dyDescent="0.2">
      <c r="A40" s="77"/>
      <c r="B40" s="77" t="s">
        <v>509</v>
      </c>
      <c r="C40" s="105"/>
      <c r="D40" s="253">
        <v>313.83800000000002</v>
      </c>
      <c r="E40" s="105" t="s">
        <v>9</v>
      </c>
      <c r="F40" s="253">
        <v>2354.076</v>
      </c>
      <c r="G40" s="105" t="s">
        <v>9</v>
      </c>
      <c r="H40" s="253">
        <v>2553.6439999999998</v>
      </c>
      <c r="I40" s="105" t="s">
        <v>9</v>
      </c>
      <c r="J40" s="105">
        <v>18930</v>
      </c>
      <c r="K40" s="105"/>
      <c r="L40" s="105">
        <v>12140</v>
      </c>
      <c r="M40" s="35"/>
      <c r="N40" s="105">
        <v>364.10975000000002</v>
      </c>
      <c r="O40" s="35"/>
      <c r="P40" s="104">
        <v>450.37946937702202</v>
      </c>
      <c r="Q40" s="35"/>
      <c r="R40" s="87">
        <v>15</v>
      </c>
      <c r="S40" s="35"/>
    </row>
    <row r="41" spans="1:19" ht="12" customHeight="1" x14ac:dyDescent="0.2">
      <c r="A41" s="197"/>
      <c r="B41" s="197" t="s">
        <v>510</v>
      </c>
      <c r="C41" s="105"/>
      <c r="D41" s="253">
        <v>344.43900000000002</v>
      </c>
      <c r="E41" s="105" t="s">
        <v>9</v>
      </c>
      <c r="F41" s="253">
        <v>1811.6590000000001</v>
      </c>
      <c r="G41" s="105" t="s">
        <v>9</v>
      </c>
      <c r="H41" s="253">
        <v>1943.2449999999999</v>
      </c>
      <c r="I41" s="105" t="s">
        <v>9</v>
      </c>
      <c r="J41" s="105">
        <v>20069</v>
      </c>
      <c r="K41" s="105"/>
      <c r="L41" s="105">
        <v>12567</v>
      </c>
      <c r="M41" s="35"/>
      <c r="N41" s="105">
        <v>377.84661999999997</v>
      </c>
      <c r="O41" s="35"/>
      <c r="P41" s="104">
        <v>513.17604746603297</v>
      </c>
      <c r="Q41" s="35"/>
      <c r="R41" s="87">
        <v>13.9</v>
      </c>
      <c r="S41" s="35"/>
    </row>
    <row r="42" spans="1:19" ht="12" customHeight="1" x14ac:dyDescent="0.2">
      <c r="A42" s="77"/>
      <c r="B42" s="77" t="s">
        <v>511</v>
      </c>
      <c r="C42" s="105"/>
      <c r="D42" s="253">
        <v>229.72499999999999</v>
      </c>
      <c r="E42" s="105" t="s">
        <v>9</v>
      </c>
      <c r="F42" s="253">
        <v>1118.886</v>
      </c>
      <c r="G42" s="105" t="s">
        <v>9</v>
      </c>
      <c r="H42" s="253">
        <v>1286.203</v>
      </c>
      <c r="I42" s="105" t="s">
        <v>9</v>
      </c>
      <c r="J42" s="105">
        <v>21177</v>
      </c>
      <c r="K42" s="105"/>
      <c r="L42" s="105">
        <v>11991</v>
      </c>
      <c r="M42" s="35"/>
      <c r="N42" s="105">
        <v>480.25029999999998</v>
      </c>
      <c r="O42" s="35"/>
      <c r="P42" s="104">
        <v>517.92193778952299</v>
      </c>
      <c r="Q42" s="35"/>
      <c r="R42" s="87">
        <v>0.9</v>
      </c>
      <c r="S42" s="35"/>
    </row>
    <row r="43" spans="1:19" ht="12" customHeight="1" x14ac:dyDescent="0.2">
      <c r="A43" s="77"/>
      <c r="B43" s="77" t="s">
        <v>512</v>
      </c>
      <c r="C43" s="105"/>
      <c r="D43" s="253">
        <v>438.91199999999998</v>
      </c>
      <c r="E43" s="105" t="s">
        <v>9</v>
      </c>
      <c r="F43" s="253">
        <v>616.41800000000001</v>
      </c>
      <c r="G43" s="105" t="s">
        <v>9</v>
      </c>
      <c r="H43" s="253">
        <v>832.16200000000003</v>
      </c>
      <c r="I43" s="105" t="s">
        <v>9</v>
      </c>
      <c r="J43" s="105">
        <v>20756</v>
      </c>
      <c r="K43" s="105"/>
      <c r="L43" s="105">
        <v>13055</v>
      </c>
      <c r="M43" s="35"/>
      <c r="N43" s="105">
        <v>383.25463999999999</v>
      </c>
      <c r="O43" s="35"/>
      <c r="P43" s="104">
        <v>538.54305847412604</v>
      </c>
      <c r="Q43" s="35"/>
      <c r="R43" s="87">
        <v>4</v>
      </c>
      <c r="S43" s="35"/>
    </row>
    <row r="44" spans="1:19" ht="12" customHeight="1" x14ac:dyDescent="0.2">
      <c r="A44" s="77"/>
      <c r="B44" s="77" t="s">
        <v>513</v>
      </c>
      <c r="C44" s="105"/>
      <c r="D44" s="253">
        <v>1040.0239999999999</v>
      </c>
      <c r="E44" s="105" t="s">
        <v>9</v>
      </c>
      <c r="F44" s="253">
        <v>644.72900000000004</v>
      </c>
      <c r="G44" s="105" t="s">
        <v>9</v>
      </c>
      <c r="H44" s="253">
        <v>762.38499999999999</v>
      </c>
      <c r="I44" s="105" t="s">
        <v>9</v>
      </c>
      <c r="J44" s="105">
        <v>21887</v>
      </c>
      <c r="K44" s="105"/>
      <c r="L44" s="105">
        <v>12993</v>
      </c>
      <c r="M44" s="35"/>
      <c r="N44" s="105">
        <v>316.59800000000001</v>
      </c>
      <c r="O44" s="35"/>
      <c r="P44" s="104">
        <v>500.06912867421801</v>
      </c>
      <c r="Q44" s="35"/>
      <c r="R44" s="87">
        <v>-7.1</v>
      </c>
      <c r="S44" s="35"/>
    </row>
    <row r="45" spans="1:19" ht="12" customHeight="1" x14ac:dyDescent="0.2">
      <c r="A45" s="77"/>
      <c r="B45" s="77" t="s">
        <v>514</v>
      </c>
      <c r="C45" s="35"/>
      <c r="D45" s="253">
        <v>559.30499999999995</v>
      </c>
      <c r="E45" s="35" t="s">
        <v>9</v>
      </c>
      <c r="F45" s="253">
        <v>742.07</v>
      </c>
      <c r="G45" s="35" t="s">
        <v>9</v>
      </c>
      <c r="H45" s="253">
        <v>798.34199999999998</v>
      </c>
      <c r="I45" s="35" t="s">
        <v>9</v>
      </c>
      <c r="J45" s="105">
        <v>22267</v>
      </c>
      <c r="K45" s="35"/>
      <c r="L45" s="105">
        <v>12563</v>
      </c>
      <c r="M45" s="35"/>
      <c r="N45" s="105">
        <v>636.20366999999999</v>
      </c>
      <c r="O45" s="35"/>
      <c r="P45" s="104">
        <v>494.53719907022901</v>
      </c>
      <c r="Q45" s="35"/>
      <c r="R45" s="87">
        <v>-1.1000000000000001</v>
      </c>
      <c r="S45" s="35"/>
    </row>
    <row r="46" spans="1:19" ht="12" customHeight="1" x14ac:dyDescent="0.2">
      <c r="A46" s="77"/>
      <c r="B46" s="77" t="s">
        <v>515</v>
      </c>
      <c r="C46" s="105"/>
      <c r="D46" s="253">
        <v>243.46600000000001</v>
      </c>
      <c r="E46" s="105" t="s">
        <v>9</v>
      </c>
      <c r="F46" s="253">
        <v>1255.8489999999999</v>
      </c>
      <c r="G46" s="105" t="s">
        <v>9</v>
      </c>
      <c r="H46" s="253">
        <v>1339.345</v>
      </c>
      <c r="I46" s="105" t="s">
        <v>9</v>
      </c>
      <c r="J46" s="105">
        <v>23504</v>
      </c>
      <c r="K46" s="105"/>
      <c r="L46" s="105">
        <v>12709</v>
      </c>
      <c r="M46" s="35"/>
      <c r="N46" s="105">
        <v>353.66899000000001</v>
      </c>
      <c r="O46" s="35"/>
      <c r="P46" s="104">
        <v>522.742480193132</v>
      </c>
      <c r="Q46" s="35"/>
      <c r="R46" s="87">
        <v>5.7</v>
      </c>
      <c r="S46" s="35"/>
    </row>
    <row r="47" spans="1:19" ht="12" customHeight="1" x14ac:dyDescent="0.2">
      <c r="A47" s="77"/>
      <c r="B47" s="77" t="s">
        <v>516</v>
      </c>
      <c r="C47" s="105"/>
      <c r="D47" s="253">
        <v>172.27600000000001</v>
      </c>
      <c r="E47" s="105" t="s">
        <v>9</v>
      </c>
      <c r="F47" s="253">
        <v>1282.8499999999999</v>
      </c>
      <c r="G47" s="105" t="s">
        <v>9</v>
      </c>
      <c r="H47" s="253">
        <v>1737.277</v>
      </c>
      <c r="I47" s="105" t="s">
        <v>9</v>
      </c>
      <c r="J47" s="105">
        <v>22484</v>
      </c>
      <c r="K47" s="105"/>
      <c r="L47" s="105">
        <v>12762</v>
      </c>
      <c r="M47" s="35"/>
      <c r="N47" s="105">
        <v>483.14265</v>
      </c>
      <c r="O47" s="35"/>
      <c r="P47" s="104">
        <v>555.92793349955798</v>
      </c>
      <c r="Q47" s="35"/>
      <c r="R47" s="87">
        <v>6.3</v>
      </c>
      <c r="S47" s="35"/>
    </row>
    <row r="48" spans="1:19" ht="12" customHeight="1" x14ac:dyDescent="0.2">
      <c r="A48" s="77"/>
      <c r="B48" s="77" t="s">
        <v>505</v>
      </c>
      <c r="C48" s="105"/>
      <c r="D48" s="253">
        <v>184.352</v>
      </c>
      <c r="E48" s="105" t="s">
        <v>9</v>
      </c>
      <c r="F48" s="253">
        <v>1755.45</v>
      </c>
      <c r="G48" s="105" t="s">
        <v>9</v>
      </c>
      <c r="H48" s="253">
        <v>2460.7080000000001</v>
      </c>
      <c r="I48" s="105" t="s">
        <v>9</v>
      </c>
      <c r="J48" s="105">
        <v>21250</v>
      </c>
      <c r="K48" s="105"/>
      <c r="L48" s="105">
        <v>13181</v>
      </c>
      <c r="M48" s="35"/>
      <c r="N48" s="105">
        <v>444.64494999999999</v>
      </c>
      <c r="O48" s="35"/>
      <c r="P48" s="104">
        <v>530.61450489879599</v>
      </c>
      <c r="Q48" s="35"/>
      <c r="R48" s="87">
        <v>-4.5999999999999996</v>
      </c>
      <c r="S48" s="35"/>
    </row>
    <row r="49" spans="1:19" ht="12" customHeight="1" x14ac:dyDescent="0.2">
      <c r="A49" s="77"/>
      <c r="B49" s="77"/>
      <c r="C49" s="105"/>
      <c r="D49" s="253"/>
      <c r="E49" s="105"/>
      <c r="F49" s="253"/>
      <c r="G49" s="105"/>
      <c r="H49" s="253"/>
      <c r="I49" s="105"/>
      <c r="J49" s="168"/>
      <c r="K49" s="105"/>
      <c r="L49" s="168"/>
      <c r="M49" s="35"/>
      <c r="N49" s="105"/>
      <c r="O49" s="35"/>
      <c r="P49" s="104"/>
      <c r="Q49" s="35"/>
      <c r="R49" s="87"/>
      <c r="S49" s="35"/>
    </row>
    <row r="50" spans="1:19" ht="12" customHeight="1" x14ac:dyDescent="0.2">
      <c r="A50" s="77" t="s">
        <v>501</v>
      </c>
      <c r="B50" s="77" t="s">
        <v>506</v>
      </c>
      <c r="C50" s="105"/>
      <c r="D50" s="253">
        <v>237.77600000000001</v>
      </c>
      <c r="E50" s="105" t="s">
        <v>9</v>
      </c>
      <c r="F50" s="253">
        <v>2437.7040000000002</v>
      </c>
      <c r="G50" s="105" t="s">
        <v>9</v>
      </c>
      <c r="H50" s="253">
        <v>3182.3820000000001</v>
      </c>
      <c r="I50" s="105" t="s">
        <v>9</v>
      </c>
      <c r="J50" s="105">
        <v>23083</v>
      </c>
      <c r="K50" s="105"/>
      <c r="L50" s="105">
        <v>12933</v>
      </c>
      <c r="M50" s="35"/>
      <c r="N50" s="105">
        <v>483.69057500000002</v>
      </c>
      <c r="O50" s="35"/>
      <c r="P50" s="104">
        <v>589.35236230311102</v>
      </c>
      <c r="Q50" s="35"/>
      <c r="R50" s="87">
        <v>11.1</v>
      </c>
      <c r="S50" s="35"/>
    </row>
    <row r="51" spans="1:19" ht="12" customHeight="1" x14ac:dyDescent="0.2">
      <c r="A51" s="77"/>
      <c r="B51" s="77" t="s">
        <v>507</v>
      </c>
      <c r="C51" s="105"/>
      <c r="D51" s="253">
        <v>212.20500000000001</v>
      </c>
      <c r="E51" s="105" t="s">
        <v>9</v>
      </c>
      <c r="F51" s="253">
        <v>2657.0889999999999</v>
      </c>
      <c r="G51" s="105" t="s">
        <v>9</v>
      </c>
      <c r="H51" s="253">
        <v>3148.5149999999999</v>
      </c>
      <c r="I51" s="105" t="s">
        <v>9</v>
      </c>
      <c r="J51" s="105">
        <v>20310</v>
      </c>
      <c r="K51" s="105"/>
      <c r="L51" s="105">
        <v>12260</v>
      </c>
      <c r="M51" s="35"/>
      <c r="N51" s="105">
        <v>467.52795500000002</v>
      </c>
      <c r="O51" s="35"/>
      <c r="P51" s="104">
        <v>642.89682742072603</v>
      </c>
      <c r="Q51" s="35"/>
      <c r="R51" s="87">
        <v>9.1</v>
      </c>
      <c r="S51" s="35"/>
    </row>
    <row r="52" spans="1:19" ht="12" customHeight="1" x14ac:dyDescent="0.2">
      <c r="A52" s="77"/>
      <c r="B52" s="77" t="s">
        <v>508</v>
      </c>
      <c r="C52" s="105"/>
      <c r="D52" s="253">
        <v>226.761</v>
      </c>
      <c r="E52" s="105" t="s">
        <v>9</v>
      </c>
      <c r="F52" s="253">
        <v>2606.1619999999998</v>
      </c>
      <c r="G52" s="105" t="s">
        <v>9</v>
      </c>
      <c r="H52" s="253">
        <v>2958.9160000000002</v>
      </c>
      <c r="I52" s="105" t="s">
        <v>9</v>
      </c>
      <c r="J52" s="105">
        <v>23704</v>
      </c>
      <c r="K52" s="105"/>
      <c r="L52" s="105">
        <v>14474</v>
      </c>
      <c r="M52" s="35"/>
      <c r="N52" s="105">
        <v>214.08512999999999</v>
      </c>
      <c r="O52" s="35"/>
      <c r="P52" s="104">
        <v>621.29379093260695</v>
      </c>
      <c r="Q52" s="35"/>
      <c r="R52" s="87">
        <v>-3.4</v>
      </c>
      <c r="S52" s="35"/>
    </row>
    <row r="53" spans="1:19" ht="12" customHeight="1" x14ac:dyDescent="0.2">
      <c r="A53" s="77"/>
      <c r="B53" s="77" t="s">
        <v>509</v>
      </c>
      <c r="C53" s="105"/>
      <c r="D53" s="253">
        <v>253.23</v>
      </c>
      <c r="E53" s="105" t="s">
        <v>9</v>
      </c>
      <c r="F53" s="253">
        <v>1846.6849999999999</v>
      </c>
      <c r="G53" s="105" t="s">
        <v>9</v>
      </c>
      <c r="H53" s="253">
        <v>2003.5830000000001</v>
      </c>
      <c r="I53" s="105" t="s">
        <v>9</v>
      </c>
      <c r="J53" s="105">
        <v>19503</v>
      </c>
      <c r="K53" s="105"/>
      <c r="L53" s="105">
        <v>12507</v>
      </c>
      <c r="M53" s="35"/>
      <c r="N53" s="105">
        <v>372.02247499999999</v>
      </c>
      <c r="O53" s="35"/>
      <c r="P53" s="104">
        <v>616.57504428999903</v>
      </c>
      <c r="Q53" s="35"/>
      <c r="R53" s="87">
        <v>-0.8</v>
      </c>
      <c r="S53" s="35"/>
    </row>
    <row r="54" spans="1:19" ht="12" customHeight="1" x14ac:dyDescent="0.2">
      <c r="A54" s="197"/>
      <c r="B54" s="197" t="s">
        <v>510</v>
      </c>
      <c r="C54" s="105"/>
      <c r="D54" s="253">
        <v>383.95100000000002</v>
      </c>
      <c r="E54" s="105" t="s">
        <v>9</v>
      </c>
      <c r="F54" s="253">
        <v>1891.8330000000001</v>
      </c>
      <c r="G54" s="105" t="s">
        <v>9</v>
      </c>
      <c r="H54" s="253">
        <v>2008.3620000000001</v>
      </c>
      <c r="I54" s="105" t="s">
        <v>9</v>
      </c>
      <c r="J54" s="105">
        <v>22825</v>
      </c>
      <c r="K54" s="105"/>
      <c r="L54" s="105">
        <v>14439</v>
      </c>
      <c r="M54" s="35"/>
      <c r="N54" s="105">
        <v>546.71024999999997</v>
      </c>
      <c r="O54" s="35"/>
      <c r="P54" s="104">
        <v>593.00517778841697</v>
      </c>
      <c r="Q54" s="35"/>
      <c r="R54" s="87">
        <v>-3.8</v>
      </c>
      <c r="S54" s="35"/>
    </row>
    <row r="55" spans="1:19" ht="12" customHeight="1" x14ac:dyDescent="0.2">
      <c r="A55" s="77"/>
      <c r="B55" s="77" t="s">
        <v>511</v>
      </c>
      <c r="C55" s="105"/>
      <c r="D55" s="253">
        <v>235.505</v>
      </c>
      <c r="E55" s="105" t="s">
        <v>9</v>
      </c>
      <c r="F55" s="253">
        <v>1211.528</v>
      </c>
      <c r="G55" s="105" t="s">
        <v>9</v>
      </c>
      <c r="H55" s="253">
        <v>1344.6690000000001</v>
      </c>
      <c r="I55" s="105" t="s">
        <v>9</v>
      </c>
      <c r="J55" s="105">
        <v>23520</v>
      </c>
      <c r="K55" s="105"/>
      <c r="L55" s="105">
        <v>13339</v>
      </c>
      <c r="M55" s="35"/>
      <c r="N55" s="105">
        <v>460.1626</v>
      </c>
      <c r="O55" s="35"/>
      <c r="P55" s="104">
        <v>562.92222792552002</v>
      </c>
      <c r="Q55" s="35"/>
      <c r="R55" s="87">
        <v>-5.0999999999999996</v>
      </c>
      <c r="S55" s="35"/>
    </row>
    <row r="56" spans="1:19" ht="12" customHeight="1" x14ac:dyDescent="0.2">
      <c r="A56" s="77"/>
      <c r="B56" s="77" t="s">
        <v>512</v>
      </c>
      <c r="C56" s="105"/>
      <c r="D56" s="253">
        <v>353.86099999999999</v>
      </c>
      <c r="E56" s="105" t="s">
        <v>9</v>
      </c>
      <c r="F56" s="253">
        <v>773.36</v>
      </c>
      <c r="G56" s="105" t="s">
        <v>9</v>
      </c>
      <c r="H56" s="253">
        <v>976.63900000000001</v>
      </c>
      <c r="I56" s="105" t="s">
        <v>9</v>
      </c>
      <c r="J56" s="105">
        <v>22035</v>
      </c>
      <c r="K56" s="105"/>
      <c r="L56" s="105">
        <v>14430</v>
      </c>
      <c r="M56" s="35"/>
      <c r="N56" s="105">
        <v>492.36509999999998</v>
      </c>
      <c r="O56" s="35"/>
      <c r="P56" s="104">
        <v>509.65542236848199</v>
      </c>
      <c r="Q56" s="35"/>
      <c r="R56" s="87">
        <v>-9.5</v>
      </c>
      <c r="S56" s="35"/>
    </row>
    <row r="57" spans="1:19" ht="12" customHeight="1" x14ac:dyDescent="0.2">
      <c r="A57" s="77"/>
      <c r="B57" s="77" t="s">
        <v>513</v>
      </c>
      <c r="C57" s="105"/>
      <c r="D57" s="253">
        <v>916.21400000000006</v>
      </c>
      <c r="E57" s="105" t="s">
        <v>9</v>
      </c>
      <c r="F57" s="253">
        <v>675.10199999999998</v>
      </c>
      <c r="G57" s="105" t="s">
        <v>9</v>
      </c>
      <c r="H57" s="253">
        <v>794.70699999999999</v>
      </c>
      <c r="I57" s="105" t="s">
        <v>9</v>
      </c>
      <c r="J57" s="105">
        <v>23089</v>
      </c>
      <c r="K57" s="105"/>
      <c r="L57" s="105">
        <v>14483</v>
      </c>
      <c r="M57" s="35"/>
      <c r="N57" s="105">
        <v>464.98611799999998</v>
      </c>
      <c r="O57" s="35"/>
      <c r="P57" s="104">
        <v>536.59514841688201</v>
      </c>
      <c r="Q57" s="35"/>
      <c r="R57" s="87">
        <v>5.3</v>
      </c>
      <c r="S57" s="35"/>
    </row>
    <row r="58" spans="1:19" ht="12" customHeight="1" x14ac:dyDescent="0.2">
      <c r="A58" s="77"/>
      <c r="B58" s="77" t="s">
        <v>514</v>
      </c>
      <c r="C58" s="35"/>
      <c r="D58" s="253">
        <v>517.46400000000006</v>
      </c>
      <c r="E58" s="35" t="s">
        <v>9</v>
      </c>
      <c r="F58" s="253">
        <v>807.63</v>
      </c>
      <c r="G58" s="35" t="s">
        <v>9</v>
      </c>
      <c r="H58" s="253">
        <v>854.85299999999995</v>
      </c>
      <c r="I58" s="35" t="s">
        <v>9</v>
      </c>
      <c r="J58" s="105">
        <v>23500</v>
      </c>
      <c r="K58" s="35"/>
      <c r="L58" s="105">
        <v>13645</v>
      </c>
      <c r="M58" s="35"/>
      <c r="N58" s="105">
        <v>389.79219999999998</v>
      </c>
      <c r="O58" s="35"/>
      <c r="P58" s="104">
        <v>566.86903688683299</v>
      </c>
      <c r="Q58" s="35"/>
      <c r="R58" s="87">
        <v>5.6</v>
      </c>
      <c r="S58" s="35"/>
    </row>
    <row r="59" spans="1:19" ht="12" customHeight="1" x14ac:dyDescent="0.2">
      <c r="A59" s="77"/>
      <c r="B59" s="77" t="s">
        <v>515</v>
      </c>
      <c r="C59" s="105"/>
      <c r="D59" s="253">
        <v>270.35199999999998</v>
      </c>
      <c r="E59" s="105" t="s">
        <v>9</v>
      </c>
      <c r="F59" s="253">
        <v>1551.6759999999999</v>
      </c>
      <c r="G59" s="105" t="s">
        <v>9</v>
      </c>
      <c r="H59" s="253">
        <v>1654.79</v>
      </c>
      <c r="I59" s="105" t="s">
        <v>9</v>
      </c>
      <c r="J59" s="105">
        <v>25227</v>
      </c>
      <c r="K59" s="105"/>
      <c r="L59" s="105">
        <v>14118</v>
      </c>
      <c r="M59" s="35"/>
      <c r="N59" s="105">
        <v>416.60560299999997</v>
      </c>
      <c r="O59" s="35" t="s">
        <v>9</v>
      </c>
      <c r="P59" s="104">
        <v>652.694469402035</v>
      </c>
      <c r="Q59" s="35" t="s">
        <v>9</v>
      </c>
      <c r="R59" s="87">
        <v>15.1</v>
      </c>
      <c r="S59" s="35"/>
    </row>
    <row r="60" spans="1:19" ht="12" customHeight="1" x14ac:dyDescent="0.2">
      <c r="A60" s="77"/>
      <c r="B60" s="77" t="s">
        <v>516</v>
      </c>
      <c r="C60" s="105"/>
      <c r="D60" s="253">
        <v>196.453</v>
      </c>
      <c r="E60" s="105" t="s">
        <v>9</v>
      </c>
      <c r="F60" s="253">
        <v>1381.3009999999999</v>
      </c>
      <c r="G60" s="105" t="s">
        <v>9</v>
      </c>
      <c r="H60" s="253">
        <v>1958.0170000000001</v>
      </c>
      <c r="I60" s="105" t="s">
        <v>9</v>
      </c>
      <c r="J60" s="105">
        <v>25213</v>
      </c>
      <c r="K60" s="105"/>
      <c r="L60" s="105">
        <v>14924</v>
      </c>
      <c r="M60" s="35"/>
      <c r="N60" s="105">
        <v>508.37435099999999</v>
      </c>
      <c r="O60" s="35" t="s">
        <v>9</v>
      </c>
      <c r="P60" s="104">
        <v>659.432117966943</v>
      </c>
      <c r="Q60" s="35" t="s">
        <v>9</v>
      </c>
      <c r="R60" s="87">
        <v>1</v>
      </c>
      <c r="S60" s="35"/>
    </row>
    <row r="61" spans="1:19" ht="12" customHeight="1" x14ac:dyDescent="0.2">
      <c r="A61" s="198"/>
      <c r="B61" s="198" t="s">
        <v>505</v>
      </c>
      <c r="C61" s="224"/>
      <c r="D61" s="425" t="s">
        <v>686</v>
      </c>
      <c r="E61" s="426"/>
      <c r="F61" s="425" t="s">
        <v>686</v>
      </c>
      <c r="G61" s="426"/>
      <c r="H61" s="425" t="s">
        <v>686</v>
      </c>
      <c r="I61" s="105"/>
      <c r="J61" s="105">
        <v>22253</v>
      </c>
      <c r="K61" s="224"/>
      <c r="L61" s="105">
        <v>14102</v>
      </c>
      <c r="M61" s="101"/>
      <c r="N61" s="115">
        <v>367.75880000000001</v>
      </c>
      <c r="O61" s="101" t="s">
        <v>9</v>
      </c>
      <c r="P61" s="113">
        <v>706.10850916415905</v>
      </c>
      <c r="Q61" s="101" t="s">
        <v>667</v>
      </c>
      <c r="R61" s="114">
        <v>7.1</v>
      </c>
      <c r="S61" s="101"/>
    </row>
    <row r="62" spans="1:19" ht="1.5" customHeight="1" x14ac:dyDescent="0.2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ht="11.25" customHeight="1" x14ac:dyDescent="0.2">
      <c r="A64" s="418" t="s">
        <v>470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</row>
    <row r="65" spans="1:19" ht="11.25" customHeight="1" x14ac:dyDescent="0.2">
      <c r="A65" s="418" t="s">
        <v>225</v>
      </c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</row>
    <row r="66" spans="1:19" ht="11.25" customHeight="1" x14ac:dyDescent="0.2">
      <c r="A66" s="418" t="s">
        <v>226</v>
      </c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</row>
    <row r="67" spans="1:19" customFormat="1" ht="11.25" customHeight="1" x14ac:dyDescent="0.2">
      <c r="A67" s="56" t="s">
        <v>227</v>
      </c>
      <c r="F67" s="38"/>
      <c r="G67" s="38"/>
    </row>
    <row r="68" spans="1:19" ht="11.25" customHeight="1" x14ac:dyDescent="0.2">
      <c r="A68" s="418" t="s">
        <v>228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</row>
    <row r="69" spans="1:19" ht="14.25" customHeight="1" x14ac:dyDescent="0.2">
      <c r="A69" s="215" t="s">
        <v>476</v>
      </c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</row>
    <row r="70" spans="1:19" ht="3" customHeight="1" x14ac:dyDescent="0.2">
      <c r="A70" s="394"/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</row>
    <row r="71" spans="1:19" ht="11.25" customHeight="1" x14ac:dyDescent="0.2">
      <c r="A71" s="125" t="s">
        <v>72</v>
      </c>
      <c r="B71" s="358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394"/>
      <c r="S71" s="394"/>
    </row>
    <row r="72" spans="1:19" ht="11.25" customHeight="1" x14ac:dyDescent="0.2">
      <c r="A72" s="263" t="s">
        <v>486</v>
      </c>
      <c r="B72" s="358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394"/>
      <c r="S72" s="394"/>
    </row>
    <row r="73" spans="1:19" ht="11.25" customHeight="1" x14ac:dyDescent="0.2">
      <c r="A73" s="263" t="s">
        <v>124</v>
      </c>
      <c r="B73" s="358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394"/>
      <c r="S73" s="394"/>
    </row>
    <row r="74" spans="1:19" ht="11.25" customHeight="1" x14ac:dyDescent="0.2">
      <c r="A74" s="263" t="s">
        <v>478</v>
      </c>
      <c r="B74" s="358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394"/>
      <c r="S74" s="394"/>
    </row>
    <row r="75" spans="1:19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ht="11.25" customHeight="1" x14ac:dyDescent="0.2">
      <c r="A76" s="18" t="s">
        <v>485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  <mergeCell ref="F9:G10"/>
    <mergeCell ref="H9:I10"/>
    <mergeCell ref="J6:S6"/>
    <mergeCell ref="N7:S7"/>
    <mergeCell ref="N8:O11"/>
    <mergeCell ref="P8:Q11"/>
    <mergeCell ref="A12:C12"/>
    <mergeCell ref="D12:E12"/>
    <mergeCell ref="F12:G12"/>
    <mergeCell ref="H12:I12"/>
    <mergeCell ref="D11:I11"/>
    <mergeCell ref="A1:B1"/>
    <mergeCell ref="A6:C11"/>
    <mergeCell ref="D6:I6"/>
    <mergeCell ref="D7:I8"/>
    <mergeCell ref="D9:E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76"/>
  <sheetViews>
    <sheetView zoomScaleNormal="100" workbookViewId="0"/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237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24" t="s">
        <v>181</v>
      </c>
      <c r="B5" s="507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25"/>
      <c r="B6" s="508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625"/>
      <c r="B7" s="508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626"/>
      <c r="B8" s="509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2483.0339650000001</v>
      </c>
      <c r="D12" s="223">
        <v>3268.6281720000002</v>
      </c>
      <c r="E12" s="237">
        <v>31.6</v>
      </c>
      <c r="F12" s="223">
        <v>6655.1795350000002</v>
      </c>
      <c r="G12" s="223">
        <v>8237.1394789999995</v>
      </c>
      <c r="H12" s="237">
        <v>23.8</v>
      </c>
      <c r="I12" s="223">
        <v>26209.495532000001</v>
      </c>
      <c r="J12" s="223">
        <v>30171.835614</v>
      </c>
      <c r="K12" s="237">
        <v>15.1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176.30242000000001</v>
      </c>
      <c r="D13" s="223">
        <v>195.919014</v>
      </c>
      <c r="E13" s="237">
        <v>11.1</v>
      </c>
      <c r="F13" s="223">
        <v>540.92294800000002</v>
      </c>
      <c r="G13" s="223">
        <v>559.35500300000001</v>
      </c>
      <c r="H13" s="237">
        <v>3.4</v>
      </c>
      <c r="I13" s="223">
        <v>1937.3659130000001</v>
      </c>
      <c r="J13" s="223">
        <v>2042.027885</v>
      </c>
      <c r="K13" s="237">
        <v>5.4</v>
      </c>
    </row>
    <row r="14" spans="1:11" s="1" customFormat="1" ht="12" customHeight="1" x14ac:dyDescent="0.2">
      <c r="A14" s="201">
        <v>2</v>
      </c>
      <c r="B14" s="51" t="s">
        <v>479</v>
      </c>
      <c r="C14" s="223">
        <v>525.67374299999994</v>
      </c>
      <c r="D14" s="223">
        <v>676.30234499999995</v>
      </c>
      <c r="E14" s="237">
        <v>28.7</v>
      </c>
      <c r="F14" s="223">
        <v>1515.539831</v>
      </c>
      <c r="G14" s="223">
        <v>2020.7985000000001</v>
      </c>
      <c r="H14" s="237">
        <v>33.299999999999997</v>
      </c>
      <c r="I14" s="223">
        <v>6166.403319</v>
      </c>
      <c r="J14" s="223">
        <v>6929.419637</v>
      </c>
      <c r="K14" s="237">
        <v>12.4</v>
      </c>
    </row>
    <row r="15" spans="1:11" s="1" customFormat="1" ht="12" customHeight="1" x14ac:dyDescent="0.2">
      <c r="A15" s="201">
        <v>3</v>
      </c>
      <c r="B15" s="51" t="s">
        <v>480</v>
      </c>
      <c r="C15" s="223">
        <v>42.427829000000003</v>
      </c>
      <c r="D15" s="223">
        <v>131.508589</v>
      </c>
      <c r="E15" s="237">
        <v>210</v>
      </c>
      <c r="F15" s="223">
        <v>164.75237100000001</v>
      </c>
      <c r="G15" s="223">
        <v>249.544017</v>
      </c>
      <c r="H15" s="237">
        <v>51.5</v>
      </c>
      <c r="I15" s="223">
        <v>691.68437200000005</v>
      </c>
      <c r="J15" s="223">
        <v>863.421785</v>
      </c>
      <c r="K15" s="237">
        <v>24.8</v>
      </c>
    </row>
    <row r="16" spans="1:11" s="1" customFormat="1" ht="12" customHeight="1" x14ac:dyDescent="0.2">
      <c r="A16" s="201">
        <v>4</v>
      </c>
      <c r="B16" s="51" t="s">
        <v>481</v>
      </c>
      <c r="C16" s="223">
        <v>19.249701999999999</v>
      </c>
      <c r="D16" s="223">
        <v>12.839312</v>
      </c>
      <c r="E16" s="237">
        <v>-33.299999999999997</v>
      </c>
      <c r="F16" s="223">
        <v>49.366059</v>
      </c>
      <c r="G16" s="223">
        <v>36.258167999999998</v>
      </c>
      <c r="H16" s="237">
        <v>-26.6</v>
      </c>
      <c r="I16" s="223">
        <v>161.82359700000001</v>
      </c>
      <c r="J16" s="223">
        <v>179.97800799999999</v>
      </c>
      <c r="K16" s="237">
        <v>11.2</v>
      </c>
    </row>
    <row r="17" spans="1:11" s="1" customFormat="1" ht="12" customHeight="1" x14ac:dyDescent="0.2">
      <c r="A17" s="201">
        <v>5</v>
      </c>
      <c r="B17" s="35" t="s">
        <v>154</v>
      </c>
      <c r="C17" s="223">
        <v>230.19450399999999</v>
      </c>
      <c r="D17" s="223">
        <v>233.76817600000001</v>
      </c>
      <c r="E17" s="237">
        <v>1.6</v>
      </c>
      <c r="F17" s="223">
        <v>658.77322200000003</v>
      </c>
      <c r="G17" s="223">
        <v>668.62554699999998</v>
      </c>
      <c r="H17" s="237">
        <v>1.5</v>
      </c>
      <c r="I17" s="223">
        <v>2761.9414059999999</v>
      </c>
      <c r="J17" s="223">
        <v>2501.0867979999998</v>
      </c>
      <c r="K17" s="237">
        <v>-9.4</v>
      </c>
    </row>
    <row r="18" spans="1:11" s="1" customFormat="1" ht="12" customHeight="1" x14ac:dyDescent="0.2">
      <c r="A18" s="201">
        <v>6</v>
      </c>
      <c r="B18" s="35" t="s">
        <v>139</v>
      </c>
      <c r="C18" s="223">
        <v>287.52635400000003</v>
      </c>
      <c r="D18" s="223">
        <v>376.60161799999997</v>
      </c>
      <c r="E18" s="237">
        <v>31</v>
      </c>
      <c r="F18" s="223">
        <v>817.91836799999999</v>
      </c>
      <c r="G18" s="223">
        <v>872.90756299999998</v>
      </c>
      <c r="H18" s="237">
        <v>6.7</v>
      </c>
      <c r="I18" s="223">
        <v>3430.901417</v>
      </c>
      <c r="J18" s="223">
        <v>3407.297532</v>
      </c>
      <c r="K18" s="237">
        <v>-0.7</v>
      </c>
    </row>
    <row r="19" spans="1:11" s="1" customFormat="1" ht="12" customHeight="1" x14ac:dyDescent="0.2">
      <c r="A19" s="201">
        <v>7</v>
      </c>
      <c r="B19" s="35" t="s">
        <v>137</v>
      </c>
      <c r="C19" s="223">
        <v>258.43428499999999</v>
      </c>
      <c r="D19" s="223">
        <v>295.713211</v>
      </c>
      <c r="E19" s="237">
        <v>14.4</v>
      </c>
      <c r="F19" s="223">
        <v>772.71626400000002</v>
      </c>
      <c r="G19" s="223">
        <v>871.618426</v>
      </c>
      <c r="H19" s="237">
        <v>12.8</v>
      </c>
      <c r="I19" s="223">
        <v>3486.1638630000002</v>
      </c>
      <c r="J19" s="223">
        <v>3341.5350699999999</v>
      </c>
      <c r="K19" s="237">
        <v>-4.0999999999999996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156.63190299999999</v>
      </c>
      <c r="D20" s="223">
        <v>167.32777400000001</v>
      </c>
      <c r="E20" s="237">
        <v>6.8</v>
      </c>
      <c r="F20" s="223">
        <v>462.78790700000002</v>
      </c>
      <c r="G20" s="223">
        <v>520.90768700000001</v>
      </c>
      <c r="H20" s="237">
        <v>12.6</v>
      </c>
      <c r="I20" s="223">
        <v>1939.331201</v>
      </c>
      <c r="J20" s="223">
        <v>1933.9967389999999</v>
      </c>
      <c r="K20" s="237">
        <v>-0.3</v>
      </c>
    </row>
    <row r="21" spans="1:11" s="1" customFormat="1" ht="12" customHeight="1" x14ac:dyDescent="0.2">
      <c r="A21" s="201">
        <v>9</v>
      </c>
      <c r="B21" s="35" t="s">
        <v>164</v>
      </c>
      <c r="C21" s="223">
        <v>235.75257999999999</v>
      </c>
      <c r="D21" s="223">
        <v>192.54874000000001</v>
      </c>
      <c r="E21" s="237">
        <v>-18.3</v>
      </c>
      <c r="F21" s="223">
        <v>570.89988300000005</v>
      </c>
      <c r="G21" s="223">
        <v>675.04217000000006</v>
      </c>
      <c r="H21" s="237">
        <v>18.2</v>
      </c>
      <c r="I21" s="223">
        <v>1689.081598</v>
      </c>
      <c r="J21" s="223">
        <v>2287.6560049999998</v>
      </c>
      <c r="K21" s="237">
        <v>35.4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165</v>
      </c>
      <c r="B23" s="101" t="s">
        <v>184</v>
      </c>
      <c r="C23" s="223">
        <v>4415.2272849999999</v>
      </c>
      <c r="D23" s="223">
        <v>5551.1569509999999</v>
      </c>
      <c r="E23" s="237">
        <v>25.7</v>
      </c>
      <c r="F23" s="223">
        <v>12208.856388</v>
      </c>
      <c r="G23" s="223">
        <v>14712.19656</v>
      </c>
      <c r="H23" s="237">
        <v>20.5</v>
      </c>
      <c r="I23" s="223">
        <v>48474.192217999997</v>
      </c>
      <c r="J23" s="223">
        <v>53658.255073</v>
      </c>
      <c r="K23" s="237">
        <v>10.7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166</v>
      </c>
      <c r="B25" s="101" t="s">
        <v>185</v>
      </c>
      <c r="C25" s="223">
        <v>932.78704600000003</v>
      </c>
      <c r="D25" s="223">
        <v>1073.410779</v>
      </c>
      <c r="E25" s="237">
        <v>15.1</v>
      </c>
      <c r="F25" s="223">
        <v>2712.1957609999999</v>
      </c>
      <c r="G25" s="223">
        <v>2934.0592230000002</v>
      </c>
      <c r="H25" s="237">
        <v>8.1999999999999993</v>
      </c>
      <c r="I25" s="223">
        <v>11618.337887</v>
      </c>
      <c r="J25" s="223">
        <v>11183.916139000001</v>
      </c>
      <c r="K25" s="237">
        <v>-3.7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385.437907</v>
      </c>
      <c r="D29" s="223">
        <v>495.082921</v>
      </c>
      <c r="E29" s="237">
        <v>28.4</v>
      </c>
      <c r="F29" s="223">
        <v>1221.326268</v>
      </c>
      <c r="G29" s="223">
        <v>1485.6357379999999</v>
      </c>
      <c r="H29" s="237">
        <v>21.6</v>
      </c>
      <c r="I29" s="223">
        <v>4766.8540700000003</v>
      </c>
      <c r="J29" s="223">
        <v>5317.3008259999997</v>
      </c>
      <c r="K29" s="237">
        <v>11.5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110.07881500000001</v>
      </c>
      <c r="D30" s="223">
        <v>138.256495</v>
      </c>
      <c r="E30" s="237">
        <v>25.6</v>
      </c>
      <c r="F30" s="223">
        <v>329.45234900000003</v>
      </c>
      <c r="G30" s="223">
        <v>356.58198800000002</v>
      </c>
      <c r="H30" s="237">
        <v>8.1999999999999993</v>
      </c>
      <c r="I30" s="223">
        <v>882.78173100000004</v>
      </c>
      <c r="J30" s="223">
        <v>874.42154000000005</v>
      </c>
      <c r="K30" s="237">
        <v>-0.9</v>
      </c>
    </row>
    <row r="31" spans="1:11" s="1" customFormat="1" ht="12" customHeight="1" x14ac:dyDescent="0.2">
      <c r="A31" s="201">
        <v>2</v>
      </c>
      <c r="B31" s="51" t="s">
        <v>479</v>
      </c>
      <c r="C31" s="223">
        <v>65.175477000000001</v>
      </c>
      <c r="D31" s="223">
        <v>98.301158000000001</v>
      </c>
      <c r="E31" s="237">
        <v>50.8</v>
      </c>
      <c r="F31" s="223">
        <v>247.20878200000001</v>
      </c>
      <c r="G31" s="223">
        <v>307.95602600000001</v>
      </c>
      <c r="H31" s="237">
        <v>24.6</v>
      </c>
      <c r="I31" s="223">
        <v>981.32055800000001</v>
      </c>
      <c r="J31" s="223">
        <v>1097.460554</v>
      </c>
      <c r="K31" s="237">
        <v>11.8</v>
      </c>
    </row>
    <row r="32" spans="1:11" s="1" customFormat="1" ht="12" customHeight="1" x14ac:dyDescent="0.2">
      <c r="A32" s="201">
        <v>3</v>
      </c>
      <c r="B32" s="51" t="s">
        <v>480</v>
      </c>
      <c r="C32" s="223">
        <v>433.601787</v>
      </c>
      <c r="D32" s="223">
        <v>437.00547399999999</v>
      </c>
      <c r="E32" s="237">
        <v>0.8</v>
      </c>
      <c r="F32" s="223">
        <v>1171.452286</v>
      </c>
      <c r="G32" s="223">
        <v>1374.875436</v>
      </c>
      <c r="H32" s="237">
        <v>17.399999999999999</v>
      </c>
      <c r="I32" s="223">
        <v>4386.5203760000004</v>
      </c>
      <c r="J32" s="223">
        <v>5316.2863479999996</v>
      </c>
      <c r="K32" s="237">
        <v>21.2</v>
      </c>
    </row>
    <row r="33" spans="1:11" s="1" customFormat="1" ht="12" customHeight="1" x14ac:dyDescent="0.2">
      <c r="A33" s="201">
        <v>4</v>
      </c>
      <c r="B33" s="51" t="s">
        <v>481</v>
      </c>
      <c r="C33" s="223">
        <v>18.842732999999999</v>
      </c>
      <c r="D33" s="223">
        <v>29.304033</v>
      </c>
      <c r="E33" s="237">
        <v>55.5</v>
      </c>
      <c r="F33" s="223">
        <v>69.361800000000002</v>
      </c>
      <c r="G33" s="223">
        <v>92.861648000000002</v>
      </c>
      <c r="H33" s="237">
        <v>33.9</v>
      </c>
      <c r="I33" s="223">
        <v>291.36749900000001</v>
      </c>
      <c r="J33" s="223">
        <v>322.72789399999999</v>
      </c>
      <c r="K33" s="237">
        <v>10.8</v>
      </c>
    </row>
    <row r="34" spans="1:11" s="1" customFormat="1" ht="12" customHeight="1" x14ac:dyDescent="0.2">
      <c r="A34" s="201">
        <v>5</v>
      </c>
      <c r="B34" s="35" t="s">
        <v>154</v>
      </c>
      <c r="C34" s="223">
        <v>445.55345</v>
      </c>
      <c r="D34" s="223">
        <v>533.72555999999997</v>
      </c>
      <c r="E34" s="237">
        <v>19.8</v>
      </c>
      <c r="F34" s="223">
        <v>1399.420715</v>
      </c>
      <c r="G34" s="223">
        <v>1692.6067720000001</v>
      </c>
      <c r="H34" s="237">
        <v>21</v>
      </c>
      <c r="I34" s="223">
        <v>5567.2096160000001</v>
      </c>
      <c r="J34" s="223">
        <v>5997.8451080000004</v>
      </c>
      <c r="K34" s="237">
        <v>7.7</v>
      </c>
    </row>
    <row r="35" spans="1:11" s="1" customFormat="1" ht="12" customHeight="1" x14ac:dyDescent="0.2">
      <c r="A35" s="201">
        <v>6</v>
      </c>
      <c r="B35" s="35" t="s">
        <v>139</v>
      </c>
      <c r="C35" s="223">
        <v>451.74588</v>
      </c>
      <c r="D35" s="223">
        <v>491.92642499999999</v>
      </c>
      <c r="E35" s="237">
        <v>8.9</v>
      </c>
      <c r="F35" s="223">
        <v>1498.2472150000001</v>
      </c>
      <c r="G35" s="223">
        <v>1639.2303440000001</v>
      </c>
      <c r="H35" s="237">
        <v>9.4</v>
      </c>
      <c r="I35" s="223">
        <v>5980.1009919999997</v>
      </c>
      <c r="J35" s="223">
        <v>6265.1909839999998</v>
      </c>
      <c r="K35" s="237">
        <v>4.8</v>
      </c>
    </row>
    <row r="36" spans="1:11" s="1" customFormat="1" ht="12" customHeight="1" x14ac:dyDescent="0.2">
      <c r="A36" s="201">
        <v>7</v>
      </c>
      <c r="B36" s="35" t="s">
        <v>137</v>
      </c>
      <c r="C36" s="223">
        <v>1876.6093980000001</v>
      </c>
      <c r="D36" s="223">
        <v>2023.3543079999999</v>
      </c>
      <c r="E36" s="237">
        <v>7.8</v>
      </c>
      <c r="F36" s="223">
        <v>5714.9497849999998</v>
      </c>
      <c r="G36" s="223">
        <v>6931.8506550000002</v>
      </c>
      <c r="H36" s="237">
        <v>21.3</v>
      </c>
      <c r="I36" s="223">
        <v>20689.85095</v>
      </c>
      <c r="J36" s="223">
        <v>22979.243172999999</v>
      </c>
      <c r="K36" s="237">
        <v>11.1</v>
      </c>
    </row>
    <row r="37" spans="1:11" s="1" customFormat="1" ht="12" customHeight="1" x14ac:dyDescent="0.2">
      <c r="A37" s="201">
        <v>8</v>
      </c>
      <c r="B37" s="35" t="s">
        <v>138</v>
      </c>
      <c r="C37" s="223">
        <v>601.75417900000002</v>
      </c>
      <c r="D37" s="223">
        <v>628.37868300000002</v>
      </c>
      <c r="E37" s="237">
        <v>4.4000000000000004</v>
      </c>
      <c r="F37" s="223">
        <v>1963.0679359999999</v>
      </c>
      <c r="G37" s="223">
        <v>2128.0783630000001</v>
      </c>
      <c r="H37" s="237">
        <v>8.4</v>
      </c>
      <c r="I37" s="223">
        <v>7626.4959829999998</v>
      </c>
      <c r="J37" s="223">
        <v>7810.2730170000004</v>
      </c>
      <c r="K37" s="237">
        <v>2.4</v>
      </c>
    </row>
    <row r="38" spans="1:11" s="1" customFormat="1" ht="12" customHeight="1" x14ac:dyDescent="0.2">
      <c r="A38" s="201">
        <v>9</v>
      </c>
      <c r="B38" s="35" t="s">
        <v>164</v>
      </c>
      <c r="C38" s="223">
        <v>26.969795999999999</v>
      </c>
      <c r="D38" s="223">
        <v>35.423248000000001</v>
      </c>
      <c r="E38" s="237">
        <v>31.3</v>
      </c>
      <c r="F38" s="223">
        <v>114.954509</v>
      </c>
      <c r="G38" s="223">
        <v>134.78303500000001</v>
      </c>
      <c r="H38" s="237">
        <v>17.2</v>
      </c>
      <c r="I38" s="223">
        <v>421.73932600000001</v>
      </c>
      <c r="J38" s="223">
        <v>505.76555200000001</v>
      </c>
      <c r="K38" s="237">
        <v>19.899999999999999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165</v>
      </c>
      <c r="B40" s="101" t="s">
        <v>184</v>
      </c>
      <c r="C40" s="223">
        <v>4415.7694220000003</v>
      </c>
      <c r="D40" s="223">
        <v>4910.7583050000003</v>
      </c>
      <c r="E40" s="237">
        <v>11.2</v>
      </c>
      <c r="F40" s="223">
        <v>13729.441645000001</v>
      </c>
      <c r="G40" s="223">
        <v>16144.460005000001</v>
      </c>
      <c r="H40" s="237">
        <v>17.600000000000001</v>
      </c>
      <c r="I40" s="223">
        <v>51594.241101</v>
      </c>
      <c r="J40" s="223">
        <v>56486.514995999998</v>
      </c>
      <c r="K40" s="237">
        <v>9.5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166</v>
      </c>
      <c r="B42" s="101" t="s">
        <v>185</v>
      </c>
      <c r="C42" s="223">
        <v>3375.6629069999999</v>
      </c>
      <c r="D42" s="223">
        <v>3677.3849759999998</v>
      </c>
      <c r="E42" s="237">
        <v>8.9</v>
      </c>
      <c r="F42" s="223">
        <v>10575.685651</v>
      </c>
      <c r="G42" s="223">
        <v>12391.766134</v>
      </c>
      <c r="H42" s="237">
        <v>17.2</v>
      </c>
      <c r="I42" s="223">
        <v>39863.657541</v>
      </c>
      <c r="J42" s="223">
        <v>43052.552281999997</v>
      </c>
      <c r="K42" s="237">
        <v>8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2097.5960580000001</v>
      </c>
      <c r="D46" s="223">
        <v>2773.545251</v>
      </c>
      <c r="E46" s="237" t="s">
        <v>126</v>
      </c>
      <c r="F46" s="223">
        <v>5433.8532670000004</v>
      </c>
      <c r="G46" s="223">
        <v>6751.5037410000004</v>
      </c>
      <c r="H46" s="237" t="s">
        <v>126</v>
      </c>
      <c r="I46" s="223">
        <v>21442.641462</v>
      </c>
      <c r="J46" s="223">
        <v>24854.534788000001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66.223605000000006</v>
      </c>
      <c r="D47" s="223">
        <v>57.662519000000003</v>
      </c>
      <c r="E47" s="237" t="s">
        <v>126</v>
      </c>
      <c r="F47" s="223">
        <v>211.47059899999999</v>
      </c>
      <c r="G47" s="223">
        <v>202.77301499999999</v>
      </c>
      <c r="H47" s="237" t="s">
        <v>126</v>
      </c>
      <c r="I47" s="223">
        <v>1054.5841820000001</v>
      </c>
      <c r="J47" s="223">
        <v>1167.6063449999999</v>
      </c>
      <c r="K47" s="237" t="s">
        <v>126</v>
      </c>
    </row>
    <row r="48" spans="1:11" s="1" customFormat="1" ht="12" customHeight="1" x14ac:dyDescent="0.2">
      <c r="A48" s="201">
        <v>2</v>
      </c>
      <c r="B48" s="51" t="s">
        <v>479</v>
      </c>
      <c r="C48" s="223">
        <v>460.498266</v>
      </c>
      <c r="D48" s="223">
        <v>578.00118699999996</v>
      </c>
      <c r="E48" s="237" t="s">
        <v>126</v>
      </c>
      <c r="F48" s="223">
        <v>1268.3310489999999</v>
      </c>
      <c r="G48" s="223">
        <v>1712.842474</v>
      </c>
      <c r="H48" s="237" t="s">
        <v>126</v>
      </c>
      <c r="I48" s="223">
        <v>5185.0827609999997</v>
      </c>
      <c r="J48" s="223">
        <v>5831.9590829999997</v>
      </c>
      <c r="K48" s="237" t="s">
        <v>126</v>
      </c>
    </row>
    <row r="49" spans="1:11" s="1" customFormat="1" ht="12" customHeight="1" x14ac:dyDescent="0.2">
      <c r="A49" s="201">
        <v>3</v>
      </c>
      <c r="B49" s="51" t="s">
        <v>480</v>
      </c>
      <c r="C49" s="223">
        <v>-391.17395800000003</v>
      </c>
      <c r="D49" s="223">
        <v>-305.49688500000002</v>
      </c>
      <c r="E49" s="237" t="s">
        <v>126</v>
      </c>
      <c r="F49" s="223">
        <v>-1006.699915</v>
      </c>
      <c r="G49" s="223">
        <v>-1125.3314190000001</v>
      </c>
      <c r="H49" s="237" t="s">
        <v>126</v>
      </c>
      <c r="I49" s="223">
        <v>-3694.8360039999998</v>
      </c>
      <c r="J49" s="223">
        <v>-4452.8645630000001</v>
      </c>
      <c r="K49" s="237" t="s">
        <v>126</v>
      </c>
    </row>
    <row r="50" spans="1:11" s="1" customFormat="1" ht="12" customHeight="1" x14ac:dyDescent="0.2">
      <c r="A50" s="201">
        <v>4</v>
      </c>
      <c r="B50" s="51" t="s">
        <v>481</v>
      </c>
      <c r="C50" s="223">
        <v>0.40696900000000003</v>
      </c>
      <c r="D50" s="223">
        <v>-16.464721000000001</v>
      </c>
      <c r="E50" s="237" t="s">
        <v>126</v>
      </c>
      <c r="F50" s="223">
        <v>-19.995740999999999</v>
      </c>
      <c r="G50" s="223">
        <v>-56.603479999999998</v>
      </c>
      <c r="H50" s="237" t="s">
        <v>126</v>
      </c>
      <c r="I50" s="223">
        <v>-129.543902</v>
      </c>
      <c r="J50" s="223">
        <v>-142.749886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-215.358946</v>
      </c>
      <c r="D51" s="223">
        <v>-299.95738399999999</v>
      </c>
      <c r="E51" s="237" t="s">
        <v>126</v>
      </c>
      <c r="F51" s="223">
        <v>-740.64749300000005</v>
      </c>
      <c r="G51" s="223">
        <v>-1023.981225</v>
      </c>
      <c r="H51" s="237" t="s">
        <v>126</v>
      </c>
      <c r="I51" s="223">
        <v>-2805.2682100000002</v>
      </c>
      <c r="J51" s="223">
        <v>-3496.7583100000002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-164.219526</v>
      </c>
      <c r="D52" s="223">
        <v>-115.32480700000001</v>
      </c>
      <c r="E52" s="237" t="s">
        <v>126</v>
      </c>
      <c r="F52" s="223">
        <v>-680.328847</v>
      </c>
      <c r="G52" s="223">
        <v>-766.32278099999996</v>
      </c>
      <c r="H52" s="237" t="s">
        <v>126</v>
      </c>
      <c r="I52" s="223">
        <v>-2549.1995750000001</v>
      </c>
      <c r="J52" s="223">
        <v>-2857.8934519999998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-1618.175113</v>
      </c>
      <c r="D53" s="223">
        <v>-1727.6410969999999</v>
      </c>
      <c r="E53" s="237" t="s">
        <v>126</v>
      </c>
      <c r="F53" s="223">
        <v>-4942.2335210000001</v>
      </c>
      <c r="G53" s="223">
        <v>-6060.2322290000002</v>
      </c>
      <c r="H53" s="237" t="s">
        <v>126</v>
      </c>
      <c r="I53" s="223">
        <v>-17203.687086999998</v>
      </c>
      <c r="J53" s="223">
        <v>-19637.708103000001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-445.122276</v>
      </c>
      <c r="D54" s="223">
        <v>-461.05090899999999</v>
      </c>
      <c r="E54" s="237" t="s">
        <v>126</v>
      </c>
      <c r="F54" s="223">
        <v>-1500.280029</v>
      </c>
      <c r="G54" s="223">
        <v>-1607.170676</v>
      </c>
      <c r="H54" s="237" t="s">
        <v>126</v>
      </c>
      <c r="I54" s="223">
        <v>-5687.1647819999998</v>
      </c>
      <c r="J54" s="223">
        <v>-5876.2762780000003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164</v>
      </c>
      <c r="C55" s="223">
        <v>208.78278399999999</v>
      </c>
      <c r="D55" s="223">
        <v>157.12549200000001</v>
      </c>
      <c r="E55" s="237" t="s">
        <v>126</v>
      </c>
      <c r="F55" s="223">
        <v>455.94537400000002</v>
      </c>
      <c r="G55" s="223">
        <v>540.25913500000001</v>
      </c>
      <c r="H55" s="237" t="s">
        <v>126</v>
      </c>
      <c r="I55" s="223">
        <v>1267.3422720000001</v>
      </c>
      <c r="J55" s="223">
        <v>1781.890453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165</v>
      </c>
      <c r="B57" s="101" t="s">
        <v>184</v>
      </c>
      <c r="C57" s="223">
        <v>-0.54213699999999998</v>
      </c>
      <c r="D57" s="223">
        <v>640.39864599999999</v>
      </c>
      <c r="E57" s="237" t="s">
        <v>126</v>
      </c>
      <c r="F57" s="223">
        <v>-1520.585257</v>
      </c>
      <c r="G57" s="223">
        <v>-1432.263445</v>
      </c>
      <c r="H57" s="237" t="s">
        <v>126</v>
      </c>
      <c r="I57" s="223">
        <v>-3120.0488829999999</v>
      </c>
      <c r="J57" s="223">
        <v>-2828.2599230000001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166</v>
      </c>
      <c r="B59" s="101" t="s">
        <v>185</v>
      </c>
      <c r="C59" s="223">
        <v>-2442.875861</v>
      </c>
      <c r="D59" s="223">
        <v>-2603.974197</v>
      </c>
      <c r="E59" s="237" t="s">
        <v>126</v>
      </c>
      <c r="F59" s="223">
        <v>-7863.4898899999998</v>
      </c>
      <c r="G59" s="223">
        <v>-9457.7069109999993</v>
      </c>
      <c r="H59" s="237" t="s">
        <v>126</v>
      </c>
      <c r="I59" s="223">
        <v>-28245.319653999999</v>
      </c>
      <c r="J59" s="223">
        <v>-31868.636143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ht="11.25" customHeight="1" x14ac:dyDescent="0.2">
      <c r="A62" s="203" t="s">
        <v>252</v>
      </c>
      <c r="F62" s="38"/>
      <c r="G62" s="38"/>
    </row>
    <row r="63" spans="1:11" ht="11.25" customHeight="1" x14ac:dyDescent="0.2">
      <c r="A63" s="203" t="s">
        <v>253</v>
      </c>
      <c r="F63" s="38"/>
      <c r="G63" s="38"/>
    </row>
    <row r="64" spans="1:11" ht="11.25" customHeight="1" x14ac:dyDescent="0.2">
      <c r="A64" s="56" t="s">
        <v>200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1.25" customHeight="1" x14ac:dyDescent="0.2">
      <c r="A65" s="56" t="s">
        <v>230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1.25" customHeight="1" x14ac:dyDescent="0.2">
      <c r="A66" s="56" t="s">
        <v>231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1.25" customHeight="1" x14ac:dyDescent="0.2">
      <c r="A67" s="56" t="s">
        <v>232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1.25" customHeight="1" x14ac:dyDescent="0.2">
      <c r="A68" s="60" t="s">
        <v>233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1.25" customHeight="1" x14ac:dyDescent="0.2">
      <c r="A69" s="60" t="s">
        <v>234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1.25" customHeight="1" x14ac:dyDescent="0.2">
      <c r="A70" s="60" t="s">
        <v>235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3.75" customHeight="1" x14ac:dyDescent="0.2"/>
    <row r="72" spans="1:11" ht="11.25" customHeight="1" x14ac:dyDescent="0.2">
      <c r="A72" s="420" t="s">
        <v>72</v>
      </c>
    </row>
    <row r="73" spans="1:11" ht="11.25" customHeight="1" x14ac:dyDescent="0.2">
      <c r="A73" s="260" t="s">
        <v>236</v>
      </c>
    </row>
    <row r="74" spans="1:1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3.75" customHeight="1" x14ac:dyDescent="0.2"/>
    <row r="76" spans="1:11" x14ac:dyDescent="0.2">
      <c r="A76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66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6.7109375" style="320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16384" width="9.7109375" style="320"/>
  </cols>
  <sheetData>
    <row r="1" spans="1:25" x14ac:dyDescent="0.2">
      <c r="A1" s="339" t="s">
        <v>99</v>
      </c>
      <c r="B1" s="339"/>
      <c r="C1" s="339"/>
      <c r="D1" s="339"/>
      <c r="E1" s="339"/>
      <c r="F1" s="340"/>
      <c r="G1" s="340"/>
      <c r="H1" s="339"/>
      <c r="I1" s="339"/>
      <c r="J1" s="340"/>
      <c r="K1" s="340"/>
      <c r="L1" s="339"/>
      <c r="M1" s="339"/>
      <c r="N1" s="339"/>
      <c r="O1" s="339"/>
      <c r="P1" s="340"/>
      <c r="Q1" s="340"/>
      <c r="R1" s="339"/>
      <c r="S1" s="339"/>
      <c r="T1" s="340"/>
      <c r="U1" s="340"/>
      <c r="V1" s="340"/>
      <c r="W1" s="339"/>
      <c r="X1" s="340"/>
      <c r="Y1" s="339"/>
    </row>
    <row r="2" spans="1:25" ht="3.75" customHeight="1" x14ac:dyDescent="0.2">
      <c r="A2" s="339"/>
      <c r="B2" s="339"/>
      <c r="C2" s="339"/>
      <c r="D2" s="339"/>
      <c r="E2" s="339"/>
      <c r="F2" s="340"/>
      <c r="G2" s="340"/>
      <c r="H2" s="339"/>
      <c r="I2" s="339"/>
      <c r="J2" s="340"/>
      <c r="K2" s="340"/>
      <c r="L2" s="339"/>
      <c r="M2" s="339"/>
      <c r="N2" s="339"/>
      <c r="O2" s="339"/>
      <c r="P2" s="340"/>
      <c r="Q2" s="340"/>
      <c r="R2" s="339"/>
      <c r="S2" s="339"/>
      <c r="T2" s="340"/>
      <c r="U2" s="340"/>
      <c r="V2" s="340"/>
      <c r="W2" s="339"/>
      <c r="X2" s="340"/>
      <c r="Y2" s="339"/>
    </row>
    <row r="3" spans="1:25" ht="17.25" x14ac:dyDescent="0.25">
      <c r="A3" s="349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175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47"/>
      <c r="B6" s="547"/>
      <c r="C6" s="627"/>
      <c r="D6" s="628" t="s">
        <v>282</v>
      </c>
      <c r="E6" s="629"/>
      <c r="F6" s="628" t="s">
        <v>283</v>
      </c>
      <c r="G6" s="629"/>
      <c r="H6" s="628" t="s">
        <v>284</v>
      </c>
      <c r="I6" s="629"/>
      <c r="J6" s="628" t="s">
        <v>285</v>
      </c>
      <c r="K6" s="629"/>
      <c r="L6" s="628" t="s">
        <v>286</v>
      </c>
      <c r="M6" s="629"/>
      <c r="N6" s="628" t="s">
        <v>287</v>
      </c>
      <c r="O6" s="629"/>
      <c r="P6" s="628" t="s">
        <v>288</v>
      </c>
      <c r="Q6" s="629"/>
      <c r="R6" s="628" t="s">
        <v>289</v>
      </c>
      <c r="S6" s="629"/>
      <c r="T6" s="628" t="s">
        <v>290</v>
      </c>
      <c r="U6" s="629"/>
      <c r="V6" s="628" t="s">
        <v>279</v>
      </c>
      <c r="W6" s="629"/>
      <c r="X6" s="564" t="s">
        <v>81</v>
      </c>
      <c r="Y6" s="564"/>
    </row>
    <row r="7" spans="1:25" ht="11.25" customHeight="1" x14ac:dyDescent="0.2">
      <c r="A7" s="631" t="s">
        <v>82</v>
      </c>
      <c r="B7" s="631"/>
      <c r="C7" s="631"/>
      <c r="D7" s="632" t="s">
        <v>291</v>
      </c>
      <c r="E7" s="633"/>
      <c r="F7" s="634">
        <v>2</v>
      </c>
      <c r="G7" s="635"/>
      <c r="H7" s="634">
        <v>44</v>
      </c>
      <c r="I7" s="635"/>
      <c r="J7" s="634">
        <v>2709</v>
      </c>
      <c r="K7" s="635"/>
      <c r="L7" s="632">
        <v>84</v>
      </c>
      <c r="M7" s="633"/>
      <c r="N7" s="634" t="s">
        <v>292</v>
      </c>
      <c r="O7" s="635"/>
      <c r="P7" s="634">
        <v>3</v>
      </c>
      <c r="Q7" s="635"/>
      <c r="R7" s="632">
        <v>76</v>
      </c>
      <c r="S7" s="633"/>
      <c r="T7" s="634">
        <v>2204</v>
      </c>
      <c r="U7" s="635"/>
      <c r="V7" s="634">
        <v>85</v>
      </c>
      <c r="W7" s="635"/>
      <c r="X7" s="630" t="s">
        <v>17</v>
      </c>
      <c r="Y7" s="630"/>
    </row>
    <row r="8" spans="1:25" ht="18.75" customHeight="1" x14ac:dyDescent="0.2">
      <c r="A8" s="519" t="s">
        <v>197</v>
      </c>
      <c r="B8" s="519"/>
      <c r="C8" s="638"/>
      <c r="D8" s="636" t="s">
        <v>293</v>
      </c>
      <c r="E8" s="639"/>
      <c r="F8" s="636" t="s">
        <v>294</v>
      </c>
      <c r="G8" s="639"/>
      <c r="H8" s="636" t="s">
        <v>295</v>
      </c>
      <c r="I8" s="639"/>
      <c r="J8" s="636" t="s">
        <v>296</v>
      </c>
      <c r="K8" s="639"/>
      <c r="L8" s="636" t="s">
        <v>297</v>
      </c>
      <c r="M8" s="639"/>
      <c r="N8" s="636" t="s">
        <v>298</v>
      </c>
      <c r="O8" s="639"/>
      <c r="P8" s="636" t="s">
        <v>299</v>
      </c>
      <c r="Q8" s="639"/>
      <c r="R8" s="636" t="s">
        <v>300</v>
      </c>
      <c r="S8" s="639"/>
      <c r="T8" s="636" t="s">
        <v>301</v>
      </c>
      <c r="U8" s="639"/>
      <c r="V8" s="636" t="s">
        <v>302</v>
      </c>
      <c r="W8" s="639"/>
      <c r="X8" s="636" t="s">
        <v>267</v>
      </c>
      <c r="Y8" s="637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8"/>
      <c r="X10" s="348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500</v>
      </c>
      <c r="B12" s="197" t="s">
        <v>510</v>
      </c>
      <c r="C12" s="300"/>
      <c r="D12" s="361">
        <v>860945734.29999995</v>
      </c>
      <c r="E12" s="360"/>
      <c r="F12" s="361">
        <v>540667502.79999995</v>
      </c>
      <c r="G12" s="361"/>
      <c r="H12" s="361">
        <v>364087756.5</v>
      </c>
      <c r="I12" s="361"/>
      <c r="J12" s="361">
        <v>41848165</v>
      </c>
      <c r="K12" s="361"/>
      <c r="L12" s="361">
        <v>140014275.59999999</v>
      </c>
      <c r="M12" s="361"/>
      <c r="N12" s="361">
        <v>227491395.19999999</v>
      </c>
      <c r="O12" s="361"/>
      <c r="P12" s="361">
        <v>136694114.19999999</v>
      </c>
      <c r="Q12" s="361"/>
      <c r="R12" s="361">
        <v>87578339</v>
      </c>
      <c r="S12" s="361"/>
      <c r="T12" s="361">
        <v>132521780.3</v>
      </c>
      <c r="U12" s="361"/>
      <c r="V12" s="361">
        <v>89617817.379999995</v>
      </c>
      <c r="W12" s="361"/>
      <c r="X12" s="361">
        <v>4165489008</v>
      </c>
      <c r="Y12" s="161"/>
    </row>
    <row r="13" spans="1:25" ht="11.25" customHeight="1" x14ac:dyDescent="0.2">
      <c r="A13" s="197"/>
      <c r="B13" s="197" t="s">
        <v>511</v>
      </c>
      <c r="C13" s="300"/>
      <c r="D13" s="361">
        <v>908643098.29999995</v>
      </c>
      <c r="E13" s="360"/>
      <c r="F13" s="361">
        <v>518810941.10000002</v>
      </c>
      <c r="G13" s="361"/>
      <c r="H13" s="361">
        <v>358877143.10000002</v>
      </c>
      <c r="I13" s="361"/>
      <c r="J13" s="361">
        <v>79393419</v>
      </c>
      <c r="K13" s="361"/>
      <c r="L13" s="361">
        <v>139689612</v>
      </c>
      <c r="M13" s="361"/>
      <c r="N13" s="361">
        <v>244660133.30000001</v>
      </c>
      <c r="O13" s="361"/>
      <c r="P13" s="361">
        <v>129405235.3</v>
      </c>
      <c r="Q13" s="361"/>
      <c r="R13" s="361">
        <v>75018910</v>
      </c>
      <c r="S13" s="361"/>
      <c r="T13" s="361">
        <v>131601503.7</v>
      </c>
      <c r="U13" s="361"/>
      <c r="V13" s="361">
        <v>85761176.769999996</v>
      </c>
      <c r="W13" s="361"/>
      <c r="X13" s="361">
        <v>4093691584</v>
      </c>
      <c r="Y13" s="161"/>
    </row>
    <row r="14" spans="1:25" ht="11.25" customHeight="1" x14ac:dyDescent="0.2">
      <c r="A14" s="197"/>
      <c r="B14" s="197" t="s">
        <v>512</v>
      </c>
      <c r="C14" s="300"/>
      <c r="D14" s="361">
        <v>916809367.29999995</v>
      </c>
      <c r="E14" s="360"/>
      <c r="F14" s="361">
        <v>466893309.19999999</v>
      </c>
      <c r="G14" s="361"/>
      <c r="H14" s="361">
        <v>350831467.39999998</v>
      </c>
      <c r="I14" s="361"/>
      <c r="J14" s="361">
        <v>53024410</v>
      </c>
      <c r="K14" s="361"/>
      <c r="L14" s="361">
        <v>139685851.30000001</v>
      </c>
      <c r="M14" s="361"/>
      <c r="N14" s="361">
        <v>200475233.69999999</v>
      </c>
      <c r="O14" s="361"/>
      <c r="P14" s="361">
        <v>129161891.40000001</v>
      </c>
      <c r="Q14" s="361"/>
      <c r="R14" s="361">
        <v>84808797</v>
      </c>
      <c r="S14" s="361"/>
      <c r="T14" s="361">
        <v>132890766.7</v>
      </c>
      <c r="U14" s="361"/>
      <c r="V14" s="361">
        <v>80828064.189999998</v>
      </c>
      <c r="W14" s="361"/>
      <c r="X14" s="361">
        <v>4077691642</v>
      </c>
      <c r="Y14" s="161"/>
    </row>
    <row r="15" spans="1:25" ht="11.25" customHeight="1" x14ac:dyDescent="0.2">
      <c r="A15" s="197"/>
      <c r="B15" s="197" t="s">
        <v>513</v>
      </c>
      <c r="C15" s="341"/>
      <c r="D15" s="361">
        <v>880817015.20000005</v>
      </c>
      <c r="E15" s="360"/>
      <c r="F15" s="361">
        <v>481200437.80000001</v>
      </c>
      <c r="G15" s="361"/>
      <c r="H15" s="361">
        <v>379539017.30000001</v>
      </c>
      <c r="I15" s="361"/>
      <c r="J15" s="361">
        <v>92947241</v>
      </c>
      <c r="K15" s="361"/>
      <c r="L15" s="361">
        <v>120264474.5</v>
      </c>
      <c r="M15" s="361"/>
      <c r="N15" s="361">
        <v>192316655.40000001</v>
      </c>
      <c r="O15" s="361"/>
      <c r="P15" s="361">
        <v>126989086.2</v>
      </c>
      <c r="Q15" s="361"/>
      <c r="R15" s="361">
        <v>81109472</v>
      </c>
      <c r="S15" s="361"/>
      <c r="T15" s="361">
        <v>136657666.59999999</v>
      </c>
      <c r="U15" s="361"/>
      <c r="V15" s="361">
        <v>78018105.340000004</v>
      </c>
      <c r="W15" s="361"/>
      <c r="X15" s="361">
        <v>3999546689</v>
      </c>
      <c r="Y15" s="161"/>
    </row>
    <row r="16" spans="1:25" ht="11.25" customHeight="1" x14ac:dyDescent="0.2">
      <c r="A16" s="197"/>
      <c r="B16" s="197" t="s">
        <v>514</v>
      </c>
      <c r="C16" s="341"/>
      <c r="D16" s="361">
        <v>910343798.70000005</v>
      </c>
      <c r="E16" s="360"/>
      <c r="F16" s="361">
        <v>428633344</v>
      </c>
      <c r="G16" s="361"/>
      <c r="H16" s="361">
        <v>352894124.80000001</v>
      </c>
      <c r="I16" s="361"/>
      <c r="J16" s="361">
        <v>61803741</v>
      </c>
      <c r="K16" s="361"/>
      <c r="L16" s="361">
        <v>129689449.5</v>
      </c>
      <c r="M16" s="361"/>
      <c r="N16" s="361">
        <v>266575660.5</v>
      </c>
      <c r="O16" s="361"/>
      <c r="P16" s="361">
        <v>147433295.30000001</v>
      </c>
      <c r="Q16" s="361"/>
      <c r="R16" s="361">
        <v>74796795</v>
      </c>
      <c r="S16" s="361"/>
      <c r="T16" s="361">
        <v>129549980.7</v>
      </c>
      <c r="U16" s="361"/>
      <c r="V16" s="361">
        <v>81049332.780000001</v>
      </c>
      <c r="W16" s="361"/>
      <c r="X16" s="361">
        <v>3948286771</v>
      </c>
      <c r="Y16" s="161"/>
    </row>
    <row r="17" spans="1:25" ht="11.25" customHeight="1" x14ac:dyDescent="0.2">
      <c r="A17" s="197"/>
      <c r="B17" s="197" t="s">
        <v>515</v>
      </c>
      <c r="C17" s="341"/>
      <c r="D17" s="361">
        <v>989967574.70000005</v>
      </c>
      <c r="E17" s="360"/>
      <c r="F17" s="361">
        <v>481991310.5</v>
      </c>
      <c r="G17" s="361"/>
      <c r="H17" s="361">
        <v>344536022.5</v>
      </c>
      <c r="I17" s="361"/>
      <c r="J17" s="361">
        <v>24214801</v>
      </c>
      <c r="K17" s="361"/>
      <c r="L17" s="361">
        <v>122798548.2</v>
      </c>
      <c r="M17" s="361"/>
      <c r="N17" s="361">
        <v>276954545.89999998</v>
      </c>
      <c r="O17" s="361"/>
      <c r="P17" s="361">
        <v>126626307.59999999</v>
      </c>
      <c r="Q17" s="361"/>
      <c r="R17" s="361">
        <v>79442955</v>
      </c>
      <c r="S17" s="361"/>
      <c r="T17" s="361">
        <v>138746817.40000001</v>
      </c>
      <c r="U17" s="361"/>
      <c r="V17" s="361">
        <v>84130128.920000002</v>
      </c>
      <c r="W17" s="361"/>
      <c r="X17" s="361">
        <v>4270709220</v>
      </c>
      <c r="Y17" s="161"/>
    </row>
    <row r="18" spans="1:25" ht="11.25" customHeight="1" x14ac:dyDescent="0.2">
      <c r="A18" s="197"/>
      <c r="B18" s="197" t="s">
        <v>516</v>
      </c>
      <c r="C18" s="341"/>
      <c r="D18" s="361">
        <v>984928600.79999995</v>
      </c>
      <c r="E18" s="360"/>
      <c r="F18" s="361">
        <v>427901512.69999999</v>
      </c>
      <c r="G18" s="361"/>
      <c r="H18" s="361">
        <v>317386646.69999999</v>
      </c>
      <c r="I18" s="361"/>
      <c r="J18" s="361">
        <v>82937538</v>
      </c>
      <c r="K18" s="361"/>
      <c r="L18" s="361">
        <v>130920714</v>
      </c>
      <c r="M18" s="361"/>
      <c r="N18" s="361">
        <v>256866484.80000001</v>
      </c>
      <c r="O18" s="361"/>
      <c r="P18" s="361">
        <v>127331379.59999999</v>
      </c>
      <c r="Q18" s="361"/>
      <c r="R18" s="361">
        <v>79924285</v>
      </c>
      <c r="S18" s="361"/>
      <c r="T18" s="361">
        <v>134757426.40000001</v>
      </c>
      <c r="U18" s="361"/>
      <c r="V18" s="361">
        <v>78729254.959999993</v>
      </c>
      <c r="W18" s="361"/>
      <c r="X18" s="361">
        <v>3828342995</v>
      </c>
      <c r="Y18" s="161"/>
    </row>
    <row r="19" spans="1:25" ht="11.25" customHeight="1" x14ac:dyDescent="0.2">
      <c r="A19" s="197"/>
      <c r="B19" s="197" t="s">
        <v>505</v>
      </c>
      <c r="C19" s="341"/>
      <c r="D19" s="361">
        <v>995380177.60000002</v>
      </c>
      <c r="E19" s="360"/>
      <c r="F19" s="361">
        <v>460150270.89999998</v>
      </c>
      <c r="G19" s="361"/>
      <c r="H19" s="361">
        <v>336978870.69999999</v>
      </c>
      <c r="I19" s="361"/>
      <c r="J19" s="361">
        <v>31556886</v>
      </c>
      <c r="K19" s="361"/>
      <c r="L19" s="361">
        <v>124725621.40000001</v>
      </c>
      <c r="M19" s="361"/>
      <c r="N19" s="361">
        <v>245349027.69999999</v>
      </c>
      <c r="O19" s="361"/>
      <c r="P19" s="361">
        <v>123816464.59999999</v>
      </c>
      <c r="Q19" s="361"/>
      <c r="R19" s="361">
        <v>93805211</v>
      </c>
      <c r="S19" s="361"/>
      <c r="T19" s="361">
        <v>138854798.5</v>
      </c>
      <c r="U19" s="361"/>
      <c r="V19" s="361">
        <v>80550151.280000001</v>
      </c>
      <c r="W19" s="361"/>
      <c r="X19" s="361">
        <v>4038631556</v>
      </c>
      <c r="Y19" s="161"/>
    </row>
    <row r="20" spans="1:25" ht="11.25" customHeight="1" x14ac:dyDescent="0.2">
      <c r="A20" s="197"/>
      <c r="B20" s="197"/>
      <c r="C20" s="341"/>
      <c r="D20" s="361"/>
      <c r="E20" s="36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161"/>
    </row>
    <row r="21" spans="1:25" ht="11.25" customHeight="1" x14ac:dyDescent="0.2">
      <c r="A21" s="197" t="s">
        <v>501</v>
      </c>
      <c r="B21" s="197" t="s">
        <v>506</v>
      </c>
      <c r="C21" s="341"/>
      <c r="D21" s="361">
        <v>1011766886</v>
      </c>
      <c r="E21" s="360"/>
      <c r="F21" s="361">
        <v>538084497.60000002</v>
      </c>
      <c r="G21" s="361"/>
      <c r="H21" s="361">
        <v>321407098</v>
      </c>
      <c r="I21" s="361"/>
      <c r="J21" s="361">
        <v>64803373</v>
      </c>
      <c r="K21" s="361"/>
      <c r="L21" s="361">
        <v>129435705.7</v>
      </c>
      <c r="M21" s="361"/>
      <c r="N21" s="361">
        <v>251395541.90000001</v>
      </c>
      <c r="O21" s="361"/>
      <c r="P21" s="361">
        <v>128137967.2</v>
      </c>
      <c r="Q21" s="361"/>
      <c r="R21" s="361">
        <v>75290884</v>
      </c>
      <c r="S21" s="361"/>
      <c r="T21" s="361">
        <v>140101909.69999999</v>
      </c>
      <c r="U21" s="361"/>
      <c r="V21" s="361">
        <v>82394142.989999995</v>
      </c>
      <c r="W21" s="361"/>
      <c r="X21" s="361">
        <v>4196909030</v>
      </c>
      <c r="Y21" s="161"/>
    </row>
    <row r="22" spans="1:25" ht="11.25" customHeight="1" x14ac:dyDescent="0.2">
      <c r="A22" s="197"/>
      <c r="B22" s="197" t="s">
        <v>507</v>
      </c>
      <c r="C22" s="341"/>
      <c r="D22" s="361">
        <v>1015000574</v>
      </c>
      <c r="E22" s="360"/>
      <c r="F22" s="361">
        <v>525680606.5</v>
      </c>
      <c r="G22" s="361"/>
      <c r="H22" s="361">
        <v>323340760.80000001</v>
      </c>
      <c r="I22" s="361"/>
      <c r="J22" s="361">
        <v>65611817</v>
      </c>
      <c r="K22" s="361"/>
      <c r="L22" s="361">
        <v>133383094.5</v>
      </c>
      <c r="M22" s="361"/>
      <c r="N22" s="361">
        <v>210524762.09999999</v>
      </c>
      <c r="O22" s="361"/>
      <c r="P22" s="361">
        <v>109637889.8</v>
      </c>
      <c r="Q22" s="361"/>
      <c r="R22" s="361">
        <v>87589506</v>
      </c>
      <c r="S22" s="361"/>
      <c r="T22" s="361">
        <v>147839989.59999999</v>
      </c>
      <c r="U22" s="361"/>
      <c r="V22" s="361">
        <v>90983088.280000001</v>
      </c>
      <c r="W22" s="361"/>
      <c r="X22" s="361">
        <v>4090802554</v>
      </c>
      <c r="Y22" s="161"/>
    </row>
    <row r="23" spans="1:25" ht="11.25" customHeight="1" x14ac:dyDescent="0.2">
      <c r="A23" s="197"/>
      <c r="B23" s="197" t="s">
        <v>508</v>
      </c>
      <c r="C23" s="341"/>
      <c r="D23" s="361">
        <v>1089495144</v>
      </c>
      <c r="E23" s="360"/>
      <c r="F23" s="361">
        <v>498420283.10000002</v>
      </c>
      <c r="G23" s="361"/>
      <c r="H23" s="361">
        <v>348329158.39999998</v>
      </c>
      <c r="I23" s="361"/>
      <c r="J23" s="361">
        <v>37564312</v>
      </c>
      <c r="K23" s="361"/>
      <c r="L23" s="361">
        <v>128832391.8</v>
      </c>
      <c r="M23" s="361"/>
      <c r="N23" s="361">
        <v>233975620.69999999</v>
      </c>
      <c r="O23" s="361"/>
      <c r="P23" s="361">
        <v>146554097.59999999</v>
      </c>
      <c r="Q23" s="361"/>
      <c r="R23" s="361">
        <v>88525998</v>
      </c>
      <c r="S23" s="361"/>
      <c r="T23" s="361">
        <v>138760922.09999999</v>
      </c>
      <c r="U23" s="361"/>
      <c r="V23" s="361">
        <v>85387463.489999995</v>
      </c>
      <c r="W23" s="361"/>
      <c r="X23" s="361">
        <v>3943738397</v>
      </c>
      <c r="Y23" s="161"/>
    </row>
    <row r="24" spans="1:25" ht="11.25" customHeight="1" x14ac:dyDescent="0.2">
      <c r="A24" s="197"/>
      <c r="B24" s="197" t="s">
        <v>509</v>
      </c>
      <c r="C24" s="341"/>
      <c r="D24" s="361">
        <v>1182359807</v>
      </c>
      <c r="E24" s="360"/>
      <c r="F24" s="361">
        <v>542628730.20000005</v>
      </c>
      <c r="G24" s="361"/>
      <c r="H24" s="361">
        <v>383119508.39999998</v>
      </c>
      <c r="I24" s="361"/>
      <c r="J24" s="361">
        <v>86944899</v>
      </c>
      <c r="K24" s="361"/>
      <c r="L24" s="361">
        <v>141671630.09999999</v>
      </c>
      <c r="M24" s="361"/>
      <c r="N24" s="361">
        <v>214709184.30000001</v>
      </c>
      <c r="O24" s="361"/>
      <c r="P24" s="361">
        <v>132908416.5</v>
      </c>
      <c r="Q24" s="361"/>
      <c r="R24" s="361">
        <v>91838664</v>
      </c>
      <c r="S24" s="361"/>
      <c r="T24" s="361">
        <v>149262186.30000001</v>
      </c>
      <c r="U24" s="361"/>
      <c r="V24" s="361">
        <v>87221458.989999995</v>
      </c>
      <c r="W24" s="361"/>
      <c r="X24" s="361">
        <v>4634515814</v>
      </c>
      <c r="Y24" s="161"/>
    </row>
    <row r="25" spans="1:25" ht="11.25" customHeight="1" x14ac:dyDescent="0.2">
      <c r="A25" s="197"/>
      <c r="B25" s="197" t="s">
        <v>510</v>
      </c>
      <c r="C25" s="341"/>
      <c r="D25" s="361">
        <v>1180597165</v>
      </c>
      <c r="E25" s="360"/>
      <c r="F25" s="361">
        <v>560991270.70000005</v>
      </c>
      <c r="G25" s="361"/>
      <c r="H25" s="361">
        <v>376575051.80000001</v>
      </c>
      <c r="I25" s="361"/>
      <c r="J25" s="361">
        <v>13261919</v>
      </c>
      <c r="K25" s="361"/>
      <c r="L25" s="361">
        <v>124680865.7</v>
      </c>
      <c r="M25" s="361"/>
      <c r="N25" s="361">
        <v>230676055.30000001</v>
      </c>
      <c r="O25" s="361"/>
      <c r="P25" s="361">
        <v>141126072.5</v>
      </c>
      <c r="Q25" s="361"/>
      <c r="R25" s="361">
        <v>93966659</v>
      </c>
      <c r="S25" s="361"/>
      <c r="T25" s="361">
        <v>132878271.3</v>
      </c>
      <c r="U25" s="361"/>
      <c r="V25" s="361">
        <v>85521505.769999996</v>
      </c>
      <c r="W25" s="361"/>
      <c r="X25" s="361">
        <v>4316937587</v>
      </c>
      <c r="Y25" s="161"/>
    </row>
    <row r="26" spans="1:25" ht="11.25" customHeight="1" x14ac:dyDescent="0.2">
      <c r="A26" s="197"/>
      <c r="B26" s="197" t="s">
        <v>511</v>
      </c>
      <c r="C26" s="341"/>
      <c r="D26" s="361">
        <v>1308570184</v>
      </c>
      <c r="E26" s="360"/>
      <c r="F26" s="361">
        <v>543546422.70000005</v>
      </c>
      <c r="G26" s="361"/>
      <c r="H26" s="361">
        <v>378077947.30000001</v>
      </c>
      <c r="I26" s="361"/>
      <c r="J26" s="361">
        <v>31427191</v>
      </c>
      <c r="K26" s="361"/>
      <c r="L26" s="361">
        <v>135802820.5</v>
      </c>
      <c r="M26" s="361"/>
      <c r="N26" s="361">
        <v>217201610.09999999</v>
      </c>
      <c r="O26" s="361"/>
      <c r="P26" s="361">
        <v>127017495.7</v>
      </c>
      <c r="Q26" s="361"/>
      <c r="R26" s="361">
        <v>91719045</v>
      </c>
      <c r="S26" s="361"/>
      <c r="T26" s="361">
        <v>147466822.30000001</v>
      </c>
      <c r="U26" s="361"/>
      <c r="V26" s="361">
        <v>90236836.379999995</v>
      </c>
      <c r="W26" s="361"/>
      <c r="X26" s="361">
        <v>4471199706</v>
      </c>
      <c r="Y26" s="161"/>
    </row>
    <row r="27" spans="1:25" ht="11.25" customHeight="1" x14ac:dyDescent="0.2">
      <c r="A27" s="197"/>
      <c r="B27" s="197" t="s">
        <v>512</v>
      </c>
      <c r="C27" s="341"/>
      <c r="D27" s="361">
        <v>1362464251</v>
      </c>
      <c r="E27" s="360"/>
      <c r="F27" s="361">
        <v>574819457.60000002</v>
      </c>
      <c r="G27" s="361"/>
      <c r="H27" s="361">
        <v>390157043.5</v>
      </c>
      <c r="I27" s="361"/>
      <c r="J27" s="361">
        <v>36832418</v>
      </c>
      <c r="K27" s="361"/>
      <c r="L27" s="361">
        <v>144725873.5</v>
      </c>
      <c r="M27" s="361"/>
      <c r="N27" s="361">
        <v>231016945.09999999</v>
      </c>
      <c r="O27" s="361"/>
      <c r="P27" s="361">
        <v>123443022.09999999</v>
      </c>
      <c r="Q27" s="361"/>
      <c r="R27" s="361">
        <v>86557934</v>
      </c>
      <c r="S27" s="361"/>
      <c r="T27" s="361">
        <v>141346729.80000001</v>
      </c>
      <c r="U27" s="361"/>
      <c r="V27" s="361">
        <v>86008794.859999999</v>
      </c>
      <c r="W27" s="361"/>
      <c r="X27" s="361">
        <v>4792368175</v>
      </c>
      <c r="Y27" s="161"/>
    </row>
    <row r="28" spans="1:25" ht="11.25" customHeight="1" x14ac:dyDescent="0.2">
      <c r="A28" s="197"/>
      <c r="B28" s="197" t="s">
        <v>513</v>
      </c>
      <c r="C28" s="341"/>
      <c r="D28" s="361">
        <v>851274953.70000005</v>
      </c>
      <c r="E28" s="360"/>
      <c r="F28" s="361">
        <v>485090423.30000001</v>
      </c>
      <c r="G28" s="361"/>
      <c r="H28" s="361">
        <v>387215490.30000001</v>
      </c>
      <c r="I28" s="361"/>
      <c r="J28" s="361">
        <v>99897788</v>
      </c>
      <c r="K28" s="361"/>
      <c r="L28" s="361">
        <v>144360834.5</v>
      </c>
      <c r="M28" s="361"/>
      <c r="N28" s="361">
        <v>244775528.5</v>
      </c>
      <c r="O28" s="361"/>
      <c r="P28" s="361">
        <v>131960720.5</v>
      </c>
      <c r="Q28" s="361"/>
      <c r="R28" s="361">
        <v>96245075</v>
      </c>
      <c r="S28" s="361"/>
      <c r="T28" s="361">
        <v>148548258.30000001</v>
      </c>
      <c r="U28" s="361"/>
      <c r="V28" s="361">
        <v>88333882.299999997</v>
      </c>
      <c r="W28" s="361"/>
      <c r="X28" s="361">
        <v>4312783538</v>
      </c>
      <c r="Y28" s="161"/>
    </row>
    <row r="29" spans="1:25" ht="11.25" customHeight="1" x14ac:dyDescent="0.2">
      <c r="A29" s="197"/>
      <c r="B29" s="197" t="s">
        <v>514</v>
      </c>
      <c r="C29" s="159"/>
      <c r="D29" s="361">
        <v>1181234861</v>
      </c>
      <c r="E29" s="360"/>
      <c r="F29" s="361">
        <v>468384420</v>
      </c>
      <c r="G29" s="361"/>
      <c r="H29" s="361">
        <v>404295946</v>
      </c>
      <c r="I29" s="361"/>
      <c r="J29" s="361">
        <v>36037790</v>
      </c>
      <c r="K29" s="361"/>
      <c r="L29" s="361">
        <v>140571318.80000001</v>
      </c>
      <c r="M29" s="361"/>
      <c r="N29" s="361">
        <v>188285628.5</v>
      </c>
      <c r="O29" s="361"/>
      <c r="P29" s="361">
        <v>134233704</v>
      </c>
      <c r="Q29" s="361"/>
      <c r="R29" s="361">
        <v>100861357</v>
      </c>
      <c r="S29" s="361"/>
      <c r="T29" s="361">
        <v>128740650.90000001</v>
      </c>
      <c r="U29" s="361"/>
      <c r="V29" s="361">
        <v>82557044.25</v>
      </c>
      <c r="W29" s="361"/>
      <c r="X29" s="361">
        <v>4499709822</v>
      </c>
      <c r="Y29" s="161"/>
    </row>
    <row r="30" spans="1:25" ht="11.25" customHeight="1" x14ac:dyDescent="0.2">
      <c r="A30" s="197"/>
      <c r="B30" s="197" t="s">
        <v>515</v>
      </c>
      <c r="C30" s="341"/>
      <c r="D30" s="361">
        <v>1212445605</v>
      </c>
      <c r="E30" s="360"/>
      <c r="F30" s="361">
        <v>576464069</v>
      </c>
      <c r="G30" s="361"/>
      <c r="H30" s="361">
        <v>433675280.69999999</v>
      </c>
      <c r="I30" s="361"/>
      <c r="J30" s="361">
        <v>57167924</v>
      </c>
      <c r="K30" s="361"/>
      <c r="L30" s="361">
        <v>132873538.09999999</v>
      </c>
      <c r="M30" s="361"/>
      <c r="N30" s="361">
        <v>161261401.90000001</v>
      </c>
      <c r="O30" s="361"/>
      <c r="P30" s="361">
        <v>141765785.69999999</v>
      </c>
      <c r="Q30" s="361"/>
      <c r="R30" s="361">
        <v>93311663</v>
      </c>
      <c r="S30" s="361"/>
      <c r="T30" s="361">
        <v>131507972.90000001</v>
      </c>
      <c r="U30" s="361"/>
      <c r="V30" s="361">
        <v>80916758.829999998</v>
      </c>
      <c r="W30" s="361"/>
      <c r="X30" s="361">
        <v>4710428078</v>
      </c>
      <c r="Y30" s="161"/>
    </row>
    <row r="31" spans="1:25" ht="11.25" customHeight="1" x14ac:dyDescent="0.2">
      <c r="A31" s="197"/>
      <c r="B31" s="197" t="s">
        <v>516</v>
      </c>
      <c r="C31" s="341"/>
      <c r="D31" s="361">
        <v>1181299408</v>
      </c>
      <c r="E31" s="360"/>
      <c r="F31" s="361">
        <v>626098419.39999998</v>
      </c>
      <c r="G31" s="361"/>
      <c r="H31" s="361">
        <v>476958192.39999998</v>
      </c>
      <c r="I31" s="361"/>
      <c r="J31" s="361">
        <v>24890188</v>
      </c>
      <c r="K31" s="361"/>
      <c r="L31" s="361">
        <v>131881120.40000001</v>
      </c>
      <c r="M31" s="361"/>
      <c r="N31" s="361">
        <v>185829883</v>
      </c>
      <c r="O31" s="361"/>
      <c r="P31" s="361">
        <v>146898498.09999999</v>
      </c>
      <c r="Q31" s="361"/>
      <c r="R31" s="361">
        <v>41778712</v>
      </c>
      <c r="S31" s="361"/>
      <c r="T31" s="361">
        <v>135871179.40000001</v>
      </c>
      <c r="U31" s="361"/>
      <c r="V31" s="361">
        <v>87909598.680000007</v>
      </c>
      <c r="W31" s="361"/>
      <c r="X31" s="361">
        <v>4679425113</v>
      </c>
      <c r="Y31" s="161"/>
    </row>
    <row r="32" spans="1:25" ht="11.25" customHeight="1" x14ac:dyDescent="0.2">
      <c r="A32" s="197"/>
      <c r="B32" s="197" t="s">
        <v>505</v>
      </c>
      <c r="C32" s="341"/>
      <c r="D32" s="361">
        <v>1288609329</v>
      </c>
      <c r="E32" s="360"/>
      <c r="F32" s="361">
        <v>673510789.20000005</v>
      </c>
      <c r="G32" s="361"/>
      <c r="H32" s="361">
        <v>427079600.60000002</v>
      </c>
      <c r="I32" s="361"/>
      <c r="J32" s="361">
        <v>66088315</v>
      </c>
      <c r="K32" s="361"/>
      <c r="L32" s="361">
        <v>151942387.5</v>
      </c>
      <c r="M32" s="361"/>
      <c r="N32" s="361">
        <v>298932076.89999998</v>
      </c>
      <c r="O32" s="361"/>
      <c r="P32" s="361">
        <v>142345496.80000001</v>
      </c>
      <c r="Q32" s="361"/>
      <c r="R32" s="361">
        <v>172040216</v>
      </c>
      <c r="S32" s="361"/>
      <c r="T32" s="361">
        <v>150161666.69999999</v>
      </c>
      <c r="U32" s="361"/>
      <c r="V32" s="361">
        <v>93110701.260000005</v>
      </c>
      <c r="W32" s="361"/>
      <c r="X32" s="361">
        <v>5289639139</v>
      </c>
      <c r="Y32" s="161"/>
    </row>
    <row r="33" spans="1:25" ht="3" customHeight="1" x14ac:dyDescent="0.2">
      <c r="A33" s="342"/>
      <c r="B33" s="343"/>
      <c r="C33" s="341"/>
      <c r="D33" s="86"/>
      <c r="E33" s="86"/>
      <c r="F33" s="86"/>
      <c r="G33" s="86"/>
      <c r="H33" s="86"/>
      <c r="I33" s="86"/>
      <c r="J33" s="86"/>
      <c r="K33" s="86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159"/>
      <c r="X33" s="162"/>
      <c r="Y33" s="159"/>
    </row>
    <row r="34" spans="1:25" ht="11.25" customHeight="1" x14ac:dyDescent="0.2">
      <c r="A34" s="345" t="s">
        <v>280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500</v>
      </c>
      <c r="B36" s="197" t="s">
        <v>510</v>
      </c>
      <c r="C36" s="341"/>
      <c r="D36" s="237">
        <v>-1.8</v>
      </c>
      <c r="E36" s="237"/>
      <c r="F36" s="237">
        <v>1.4</v>
      </c>
      <c r="G36" s="237"/>
      <c r="H36" s="237">
        <v>11.2</v>
      </c>
      <c r="I36" s="237"/>
      <c r="J36" s="237">
        <v>-19.899999999999999</v>
      </c>
      <c r="K36" s="237"/>
      <c r="L36" s="237">
        <v>-10.6</v>
      </c>
      <c r="M36" s="237"/>
      <c r="N36" s="237">
        <v>0.6</v>
      </c>
      <c r="O36" s="237"/>
      <c r="P36" s="237">
        <v>-6.3</v>
      </c>
      <c r="Q36" s="237"/>
      <c r="R36" s="237">
        <v>18.8</v>
      </c>
      <c r="S36" s="237"/>
      <c r="T36" s="237">
        <v>7.2</v>
      </c>
      <c r="U36" s="237"/>
      <c r="V36" s="237">
        <v>10.3</v>
      </c>
      <c r="W36" s="237"/>
      <c r="X36" s="237">
        <v>1.3</v>
      </c>
      <c r="Y36" s="124"/>
    </row>
    <row r="37" spans="1:25" ht="11.25" customHeight="1" x14ac:dyDescent="0.2">
      <c r="A37" s="197"/>
      <c r="B37" s="197" t="s">
        <v>511</v>
      </c>
      <c r="C37" s="341"/>
      <c r="D37" s="237">
        <v>5.5</v>
      </c>
      <c r="E37" s="237"/>
      <c r="F37" s="237">
        <v>-4</v>
      </c>
      <c r="G37" s="237"/>
      <c r="H37" s="237">
        <v>-1.4</v>
      </c>
      <c r="I37" s="237"/>
      <c r="J37" s="237">
        <v>89.7</v>
      </c>
      <c r="K37" s="237"/>
      <c r="L37" s="237">
        <v>-0.2</v>
      </c>
      <c r="M37" s="237"/>
      <c r="N37" s="237">
        <v>7.5</v>
      </c>
      <c r="O37" s="237"/>
      <c r="P37" s="237">
        <v>-5.3</v>
      </c>
      <c r="Q37" s="237"/>
      <c r="R37" s="237">
        <v>-14.3</v>
      </c>
      <c r="S37" s="237"/>
      <c r="T37" s="237">
        <v>-0.7</v>
      </c>
      <c r="U37" s="237"/>
      <c r="V37" s="237">
        <v>-4.3</v>
      </c>
      <c r="W37" s="237"/>
      <c r="X37" s="237">
        <v>-1.7</v>
      </c>
      <c r="Y37" s="124"/>
    </row>
    <row r="38" spans="1:25" ht="11.25" customHeight="1" x14ac:dyDescent="0.2">
      <c r="A38" s="197"/>
      <c r="B38" s="197" t="s">
        <v>512</v>
      </c>
      <c r="C38" s="341"/>
      <c r="D38" s="237">
        <v>0.9</v>
      </c>
      <c r="E38" s="237"/>
      <c r="F38" s="237">
        <v>-10</v>
      </c>
      <c r="G38" s="237"/>
      <c r="H38" s="237">
        <v>-2.2000000000000002</v>
      </c>
      <c r="I38" s="237"/>
      <c r="J38" s="237">
        <v>-33.200000000000003</v>
      </c>
      <c r="K38" s="237"/>
      <c r="L38" s="237">
        <v>0</v>
      </c>
      <c r="M38" s="237"/>
      <c r="N38" s="237">
        <v>-18.100000000000001</v>
      </c>
      <c r="O38" s="237"/>
      <c r="P38" s="237">
        <v>-0.2</v>
      </c>
      <c r="Q38" s="237"/>
      <c r="R38" s="237">
        <v>13</v>
      </c>
      <c r="S38" s="237"/>
      <c r="T38" s="237">
        <v>1</v>
      </c>
      <c r="U38" s="237"/>
      <c r="V38" s="237">
        <v>-5.8</v>
      </c>
      <c r="W38" s="237"/>
      <c r="X38" s="237">
        <v>-0.4</v>
      </c>
      <c r="Y38" s="124"/>
    </row>
    <row r="39" spans="1:25" ht="11.25" customHeight="1" x14ac:dyDescent="0.2">
      <c r="A39" s="197"/>
      <c r="B39" s="197" t="s">
        <v>513</v>
      </c>
      <c r="C39" s="341"/>
      <c r="D39" s="359">
        <v>-3.9</v>
      </c>
      <c r="E39" s="359"/>
      <c r="F39" s="359">
        <v>3.1</v>
      </c>
      <c r="G39" s="359"/>
      <c r="H39" s="359">
        <v>8.1999999999999993</v>
      </c>
      <c r="I39" s="359"/>
      <c r="J39" s="359">
        <v>75.3</v>
      </c>
      <c r="K39" s="359"/>
      <c r="L39" s="359">
        <v>-13.9</v>
      </c>
      <c r="M39" s="359"/>
      <c r="N39" s="359">
        <v>-4.0999999999999996</v>
      </c>
      <c r="O39" s="359"/>
      <c r="P39" s="359">
        <v>-1.7</v>
      </c>
      <c r="Q39" s="359"/>
      <c r="R39" s="359">
        <v>-4.4000000000000004</v>
      </c>
      <c r="S39" s="359"/>
      <c r="T39" s="359">
        <v>2.8</v>
      </c>
      <c r="U39" s="359"/>
      <c r="V39" s="359">
        <v>-3.5</v>
      </c>
      <c r="W39" s="359"/>
      <c r="X39" s="359">
        <v>-1.9</v>
      </c>
      <c r="Y39" s="124"/>
    </row>
    <row r="40" spans="1:25" ht="11.25" customHeight="1" x14ac:dyDescent="0.2">
      <c r="A40" s="197"/>
      <c r="B40" s="197" t="s">
        <v>514</v>
      </c>
      <c r="C40" s="341"/>
      <c r="D40" s="237">
        <v>3.4</v>
      </c>
      <c r="E40" s="237"/>
      <c r="F40" s="237">
        <v>-10.9</v>
      </c>
      <c r="G40" s="237"/>
      <c r="H40" s="237">
        <v>-7</v>
      </c>
      <c r="I40" s="237"/>
      <c r="J40" s="237">
        <v>-33.5</v>
      </c>
      <c r="K40" s="237"/>
      <c r="L40" s="237">
        <v>7.8</v>
      </c>
      <c r="M40" s="237"/>
      <c r="N40" s="237">
        <v>38.6</v>
      </c>
      <c r="O40" s="237"/>
      <c r="P40" s="237">
        <v>16.100000000000001</v>
      </c>
      <c r="Q40" s="237"/>
      <c r="R40" s="237">
        <v>-7.8</v>
      </c>
      <c r="S40" s="237"/>
      <c r="T40" s="237">
        <v>-5.2</v>
      </c>
      <c r="U40" s="237"/>
      <c r="V40" s="237">
        <v>3.9</v>
      </c>
      <c r="W40" s="237"/>
      <c r="X40" s="237">
        <v>-1.3</v>
      </c>
      <c r="Y40" s="124"/>
    </row>
    <row r="41" spans="1:25" ht="11.25" customHeight="1" x14ac:dyDescent="0.2">
      <c r="A41" s="197"/>
      <c r="B41" s="197" t="s">
        <v>515</v>
      </c>
      <c r="C41" s="341"/>
      <c r="D41" s="237">
        <v>8.6999999999999993</v>
      </c>
      <c r="E41" s="237"/>
      <c r="F41" s="237">
        <v>12.4</v>
      </c>
      <c r="G41" s="237"/>
      <c r="H41" s="237">
        <v>-2.4</v>
      </c>
      <c r="I41" s="237"/>
      <c r="J41" s="237">
        <v>-60.8</v>
      </c>
      <c r="K41" s="237"/>
      <c r="L41" s="237">
        <v>-5.3</v>
      </c>
      <c r="M41" s="237"/>
      <c r="N41" s="237">
        <v>3.9</v>
      </c>
      <c r="O41" s="237"/>
      <c r="P41" s="237">
        <v>-14.1</v>
      </c>
      <c r="Q41" s="237"/>
      <c r="R41" s="237">
        <v>6.2</v>
      </c>
      <c r="S41" s="237"/>
      <c r="T41" s="237">
        <v>7.1</v>
      </c>
      <c r="U41" s="237"/>
      <c r="V41" s="237">
        <v>3.8</v>
      </c>
      <c r="W41" s="237"/>
      <c r="X41" s="237">
        <v>8.1999999999999993</v>
      </c>
      <c r="Y41" s="124"/>
    </row>
    <row r="42" spans="1:25" ht="11.25" customHeight="1" x14ac:dyDescent="0.2">
      <c r="A42" s="197"/>
      <c r="B42" s="197" t="s">
        <v>516</v>
      </c>
      <c r="C42" s="341"/>
      <c r="D42" s="237">
        <v>-0.5</v>
      </c>
      <c r="E42" s="237"/>
      <c r="F42" s="237">
        <v>-11.2</v>
      </c>
      <c r="G42" s="237"/>
      <c r="H42" s="237">
        <v>-7.9</v>
      </c>
      <c r="I42" s="237"/>
      <c r="J42" s="237">
        <v>242.5</v>
      </c>
      <c r="K42" s="237"/>
      <c r="L42" s="237">
        <v>6.6</v>
      </c>
      <c r="M42" s="237"/>
      <c r="N42" s="237">
        <v>-7.3</v>
      </c>
      <c r="O42" s="237"/>
      <c r="P42" s="237">
        <v>0.6</v>
      </c>
      <c r="Q42" s="237"/>
      <c r="R42" s="237">
        <v>0.6</v>
      </c>
      <c r="S42" s="237"/>
      <c r="T42" s="237">
        <v>-2.9</v>
      </c>
      <c r="U42" s="237"/>
      <c r="V42" s="237">
        <v>-6.4</v>
      </c>
      <c r="W42" s="237"/>
      <c r="X42" s="237">
        <v>-10.4</v>
      </c>
      <c r="Y42" s="124"/>
    </row>
    <row r="43" spans="1:25" ht="11.25" customHeight="1" x14ac:dyDescent="0.2">
      <c r="A43" s="197"/>
      <c r="B43" s="197" t="s">
        <v>505</v>
      </c>
      <c r="C43" s="341"/>
      <c r="D43" s="237">
        <v>1.1000000000000001</v>
      </c>
      <c r="E43" s="237"/>
      <c r="F43" s="237">
        <v>7.5</v>
      </c>
      <c r="G43" s="237"/>
      <c r="H43" s="237">
        <v>6.2</v>
      </c>
      <c r="I43" s="237"/>
      <c r="J43" s="237">
        <v>-62</v>
      </c>
      <c r="K43" s="237"/>
      <c r="L43" s="237">
        <v>-4.7</v>
      </c>
      <c r="M43" s="237"/>
      <c r="N43" s="237">
        <v>-4.5</v>
      </c>
      <c r="O43" s="237"/>
      <c r="P43" s="237">
        <v>-2.8</v>
      </c>
      <c r="Q43" s="237"/>
      <c r="R43" s="237">
        <v>17.399999999999999</v>
      </c>
      <c r="S43" s="237"/>
      <c r="T43" s="237">
        <v>3</v>
      </c>
      <c r="U43" s="237"/>
      <c r="V43" s="237">
        <v>2.2999999999999998</v>
      </c>
      <c r="W43" s="237"/>
      <c r="X43" s="237">
        <v>5.5</v>
      </c>
      <c r="Y43" s="124"/>
    </row>
    <row r="44" spans="1:25" ht="11.25" customHeight="1" x14ac:dyDescent="0.2">
      <c r="A44" s="197"/>
      <c r="B44" s="197"/>
      <c r="C44" s="341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4"/>
    </row>
    <row r="45" spans="1:25" ht="11.25" customHeight="1" x14ac:dyDescent="0.2">
      <c r="A45" s="197" t="s">
        <v>501</v>
      </c>
      <c r="B45" s="197" t="s">
        <v>506</v>
      </c>
      <c r="C45" s="341"/>
      <c r="D45" s="237">
        <v>1.6</v>
      </c>
      <c r="E45" s="237"/>
      <c r="F45" s="237">
        <v>16.899999999999999</v>
      </c>
      <c r="G45" s="237"/>
      <c r="H45" s="237">
        <v>-4.5999999999999996</v>
      </c>
      <c r="I45" s="237"/>
      <c r="J45" s="237">
        <v>105.4</v>
      </c>
      <c r="K45" s="237"/>
      <c r="L45" s="237">
        <v>3.8</v>
      </c>
      <c r="M45" s="237"/>
      <c r="N45" s="237">
        <v>2.5</v>
      </c>
      <c r="O45" s="237"/>
      <c r="P45" s="237">
        <v>3.5</v>
      </c>
      <c r="Q45" s="237"/>
      <c r="R45" s="237">
        <v>-19.7</v>
      </c>
      <c r="S45" s="237"/>
      <c r="T45" s="237">
        <v>0.9</v>
      </c>
      <c r="U45" s="237"/>
      <c r="V45" s="237">
        <v>2.2999999999999998</v>
      </c>
      <c r="W45" s="237"/>
      <c r="X45" s="237">
        <v>3.9</v>
      </c>
      <c r="Y45" s="124"/>
    </row>
    <row r="46" spans="1:25" ht="11.25" customHeight="1" x14ac:dyDescent="0.2">
      <c r="A46" s="197"/>
      <c r="B46" s="197" t="s">
        <v>507</v>
      </c>
      <c r="C46" s="341"/>
      <c r="D46" s="237">
        <v>0.3</v>
      </c>
      <c r="E46" s="237"/>
      <c r="F46" s="237">
        <v>-2.2999999999999998</v>
      </c>
      <c r="G46" s="237"/>
      <c r="H46" s="237">
        <v>0.6</v>
      </c>
      <c r="I46" s="237"/>
      <c r="J46" s="237">
        <v>1.2</v>
      </c>
      <c r="K46" s="237"/>
      <c r="L46" s="237">
        <v>3</v>
      </c>
      <c r="M46" s="237"/>
      <c r="N46" s="237">
        <v>-16.3</v>
      </c>
      <c r="O46" s="237"/>
      <c r="P46" s="237">
        <v>-14.4</v>
      </c>
      <c r="Q46" s="237"/>
      <c r="R46" s="237">
        <v>16.3</v>
      </c>
      <c r="S46" s="237"/>
      <c r="T46" s="237">
        <v>5.5</v>
      </c>
      <c r="U46" s="237"/>
      <c r="V46" s="237">
        <v>10.4</v>
      </c>
      <c r="W46" s="237"/>
      <c r="X46" s="237">
        <v>-2.5</v>
      </c>
      <c r="Y46" s="124"/>
    </row>
    <row r="47" spans="1:25" ht="11.25" customHeight="1" x14ac:dyDescent="0.2">
      <c r="A47" s="197"/>
      <c r="B47" s="197" t="s">
        <v>508</v>
      </c>
      <c r="C47" s="341"/>
      <c r="D47" s="237">
        <v>7.3</v>
      </c>
      <c r="E47" s="237"/>
      <c r="F47" s="237">
        <v>-5.2</v>
      </c>
      <c r="G47" s="237"/>
      <c r="H47" s="237">
        <v>7.7</v>
      </c>
      <c r="I47" s="237"/>
      <c r="J47" s="237">
        <v>-42.7</v>
      </c>
      <c r="K47" s="237"/>
      <c r="L47" s="237">
        <v>-3.4</v>
      </c>
      <c r="M47" s="237"/>
      <c r="N47" s="237">
        <v>11.1</v>
      </c>
      <c r="O47" s="237"/>
      <c r="P47" s="237">
        <v>33.700000000000003</v>
      </c>
      <c r="Q47" s="237"/>
      <c r="R47" s="237">
        <v>1.1000000000000001</v>
      </c>
      <c r="S47" s="237"/>
      <c r="T47" s="237">
        <v>-6.1</v>
      </c>
      <c r="U47" s="237"/>
      <c r="V47" s="237">
        <v>-6.2</v>
      </c>
      <c r="W47" s="237"/>
      <c r="X47" s="237">
        <v>-3.6</v>
      </c>
      <c r="Y47" s="124"/>
    </row>
    <row r="48" spans="1:25" ht="11.25" customHeight="1" x14ac:dyDescent="0.2">
      <c r="A48" s="197"/>
      <c r="B48" s="197" t="s">
        <v>509</v>
      </c>
      <c r="C48" s="341"/>
      <c r="D48" s="237">
        <v>8.5</v>
      </c>
      <c r="E48" s="237"/>
      <c r="F48" s="237">
        <v>8.9</v>
      </c>
      <c r="G48" s="237"/>
      <c r="H48" s="237">
        <v>10</v>
      </c>
      <c r="I48" s="237"/>
      <c r="J48" s="237">
        <v>131.5</v>
      </c>
      <c r="K48" s="237"/>
      <c r="L48" s="237">
        <v>10</v>
      </c>
      <c r="M48" s="237"/>
      <c r="N48" s="237">
        <v>-8.1999999999999993</v>
      </c>
      <c r="O48" s="237"/>
      <c r="P48" s="237">
        <v>-9.3000000000000007</v>
      </c>
      <c r="Q48" s="237"/>
      <c r="R48" s="237">
        <v>3.7</v>
      </c>
      <c r="S48" s="237"/>
      <c r="T48" s="237">
        <v>7.6</v>
      </c>
      <c r="U48" s="237"/>
      <c r="V48" s="237">
        <v>2.1</v>
      </c>
      <c r="W48" s="237"/>
      <c r="X48" s="237">
        <v>17.5</v>
      </c>
      <c r="Y48" s="124"/>
    </row>
    <row r="49" spans="1:25" ht="11.25" customHeight="1" x14ac:dyDescent="0.2">
      <c r="A49" s="197"/>
      <c r="B49" s="197" t="s">
        <v>510</v>
      </c>
      <c r="C49" s="341"/>
      <c r="D49" s="237">
        <v>-0.1</v>
      </c>
      <c r="E49" s="237"/>
      <c r="F49" s="237">
        <v>3.4</v>
      </c>
      <c r="G49" s="237"/>
      <c r="H49" s="237">
        <v>-1.7</v>
      </c>
      <c r="I49" s="237"/>
      <c r="J49" s="237">
        <v>-84.7</v>
      </c>
      <c r="K49" s="237"/>
      <c r="L49" s="237">
        <v>-12</v>
      </c>
      <c r="M49" s="237"/>
      <c r="N49" s="237">
        <v>7.4</v>
      </c>
      <c r="O49" s="237"/>
      <c r="P49" s="237">
        <v>6.2</v>
      </c>
      <c r="Q49" s="237"/>
      <c r="R49" s="237">
        <v>2.2999999999999998</v>
      </c>
      <c r="S49" s="237"/>
      <c r="T49" s="237">
        <v>-11</v>
      </c>
      <c r="U49" s="237"/>
      <c r="V49" s="237">
        <v>-1.9</v>
      </c>
      <c r="W49" s="237"/>
      <c r="X49" s="237">
        <v>-6.9</v>
      </c>
      <c r="Y49" s="124"/>
    </row>
    <row r="50" spans="1:25" ht="11.25" customHeight="1" x14ac:dyDescent="0.2">
      <c r="A50" s="197"/>
      <c r="B50" s="197" t="s">
        <v>511</v>
      </c>
      <c r="C50" s="341"/>
      <c r="D50" s="237">
        <v>10.8</v>
      </c>
      <c r="E50" s="237"/>
      <c r="F50" s="237">
        <v>-3.1</v>
      </c>
      <c r="G50" s="237"/>
      <c r="H50" s="237">
        <v>0.4</v>
      </c>
      <c r="I50" s="237"/>
      <c r="J50" s="237">
        <v>137</v>
      </c>
      <c r="K50" s="237"/>
      <c r="L50" s="237">
        <v>8.9</v>
      </c>
      <c r="M50" s="237"/>
      <c r="N50" s="237">
        <v>-5.8</v>
      </c>
      <c r="O50" s="237"/>
      <c r="P50" s="237">
        <v>-10</v>
      </c>
      <c r="Q50" s="237"/>
      <c r="R50" s="237">
        <v>-2.4</v>
      </c>
      <c r="S50" s="237"/>
      <c r="T50" s="237">
        <v>11</v>
      </c>
      <c r="U50" s="237"/>
      <c r="V50" s="237">
        <v>5.5</v>
      </c>
      <c r="W50" s="237"/>
      <c r="X50" s="237">
        <v>3.6</v>
      </c>
      <c r="Y50" s="124"/>
    </row>
    <row r="51" spans="1:25" ht="11.25" customHeight="1" x14ac:dyDescent="0.2">
      <c r="A51" s="197"/>
      <c r="B51" s="197" t="s">
        <v>512</v>
      </c>
      <c r="C51" s="341"/>
      <c r="D51" s="237">
        <v>4.0999999999999996</v>
      </c>
      <c r="E51" s="237"/>
      <c r="F51" s="237">
        <v>5.8</v>
      </c>
      <c r="G51" s="237"/>
      <c r="H51" s="237">
        <v>3.2</v>
      </c>
      <c r="I51" s="237"/>
      <c r="J51" s="237">
        <v>17.2</v>
      </c>
      <c r="K51" s="237"/>
      <c r="L51" s="237">
        <v>6.6</v>
      </c>
      <c r="M51" s="237"/>
      <c r="N51" s="237">
        <v>6.4</v>
      </c>
      <c r="O51" s="237"/>
      <c r="P51" s="237">
        <v>-2.8</v>
      </c>
      <c r="Q51" s="237"/>
      <c r="R51" s="237">
        <v>-5.6</v>
      </c>
      <c r="S51" s="237"/>
      <c r="T51" s="237">
        <v>-4.2</v>
      </c>
      <c r="U51" s="237"/>
      <c r="V51" s="237">
        <v>-4.7</v>
      </c>
      <c r="W51" s="237"/>
      <c r="X51" s="237">
        <v>7.2</v>
      </c>
      <c r="Y51" s="124"/>
    </row>
    <row r="52" spans="1:25" ht="11.25" customHeight="1" x14ac:dyDescent="0.2">
      <c r="A52" s="197"/>
      <c r="B52" s="197" t="s">
        <v>513</v>
      </c>
      <c r="C52" s="341"/>
      <c r="D52" s="359">
        <v>-37.5</v>
      </c>
      <c r="E52" s="359"/>
      <c r="F52" s="359">
        <v>-15.6</v>
      </c>
      <c r="G52" s="359"/>
      <c r="H52" s="359">
        <v>-0.8</v>
      </c>
      <c r="I52" s="359"/>
      <c r="J52" s="359">
        <v>171.2</v>
      </c>
      <c r="K52" s="359"/>
      <c r="L52" s="359">
        <v>-0.3</v>
      </c>
      <c r="M52" s="359"/>
      <c r="N52" s="359">
        <v>6</v>
      </c>
      <c r="O52" s="359"/>
      <c r="P52" s="359">
        <v>6.9</v>
      </c>
      <c r="Q52" s="359"/>
      <c r="R52" s="359">
        <v>11.2</v>
      </c>
      <c r="S52" s="359"/>
      <c r="T52" s="359">
        <v>5.0999999999999996</v>
      </c>
      <c r="U52" s="359"/>
      <c r="V52" s="359">
        <v>2.7</v>
      </c>
      <c r="W52" s="359"/>
      <c r="X52" s="359">
        <v>-10</v>
      </c>
      <c r="Y52" s="124"/>
    </row>
    <row r="53" spans="1:25" ht="11.25" customHeight="1" x14ac:dyDescent="0.2">
      <c r="A53" s="197"/>
      <c r="B53" s="197" t="s">
        <v>514</v>
      </c>
      <c r="C53" s="341"/>
      <c r="D53" s="237">
        <v>38.799999999999997</v>
      </c>
      <c r="E53" s="237"/>
      <c r="F53" s="237">
        <v>-3.4</v>
      </c>
      <c r="G53" s="237"/>
      <c r="H53" s="237">
        <v>4.4000000000000004</v>
      </c>
      <c r="I53" s="237"/>
      <c r="J53" s="237">
        <v>-63.9</v>
      </c>
      <c r="K53" s="237"/>
      <c r="L53" s="237">
        <v>-2.6</v>
      </c>
      <c r="M53" s="237"/>
      <c r="N53" s="237">
        <v>-23.1</v>
      </c>
      <c r="O53" s="237"/>
      <c r="P53" s="237">
        <v>1.7</v>
      </c>
      <c r="Q53" s="237"/>
      <c r="R53" s="237">
        <v>4.8</v>
      </c>
      <c r="S53" s="237"/>
      <c r="T53" s="237">
        <v>-13.3</v>
      </c>
      <c r="U53" s="237"/>
      <c r="V53" s="237">
        <v>-6.5</v>
      </c>
      <c r="W53" s="237"/>
      <c r="X53" s="237">
        <v>4.3</v>
      </c>
      <c r="Y53" s="124"/>
    </row>
    <row r="54" spans="1:25" ht="11.25" customHeight="1" x14ac:dyDescent="0.2">
      <c r="A54" s="197"/>
      <c r="B54" s="197" t="s">
        <v>515</v>
      </c>
      <c r="C54" s="341"/>
      <c r="D54" s="237">
        <v>2.6</v>
      </c>
      <c r="E54" s="237"/>
      <c r="F54" s="237">
        <v>23.1</v>
      </c>
      <c r="G54" s="237"/>
      <c r="H54" s="237">
        <v>7.3</v>
      </c>
      <c r="I54" s="237"/>
      <c r="J54" s="237">
        <v>58.6</v>
      </c>
      <c r="K54" s="237"/>
      <c r="L54" s="237">
        <v>-5.5</v>
      </c>
      <c r="M54" s="237"/>
      <c r="N54" s="237">
        <v>-14.4</v>
      </c>
      <c r="O54" s="237"/>
      <c r="P54" s="237">
        <v>5.6</v>
      </c>
      <c r="Q54" s="237"/>
      <c r="R54" s="237">
        <v>-7.5</v>
      </c>
      <c r="S54" s="237"/>
      <c r="T54" s="237">
        <v>2.1</v>
      </c>
      <c r="U54" s="237"/>
      <c r="V54" s="237">
        <v>-2</v>
      </c>
      <c r="W54" s="237"/>
      <c r="X54" s="237">
        <v>4.7</v>
      </c>
      <c r="Y54" s="124"/>
    </row>
    <row r="55" spans="1:25" ht="11.25" customHeight="1" x14ac:dyDescent="0.2">
      <c r="A55" s="197"/>
      <c r="B55" s="197" t="s">
        <v>516</v>
      </c>
      <c r="C55" s="341"/>
      <c r="D55" s="237">
        <v>-2.6</v>
      </c>
      <c r="E55" s="237"/>
      <c r="F55" s="237">
        <v>8.6</v>
      </c>
      <c r="G55" s="237"/>
      <c r="H55" s="237">
        <v>10</v>
      </c>
      <c r="I55" s="237"/>
      <c r="J55" s="237">
        <v>-56.5</v>
      </c>
      <c r="K55" s="237"/>
      <c r="L55" s="237">
        <v>-0.7</v>
      </c>
      <c r="M55" s="237"/>
      <c r="N55" s="237">
        <v>15.2</v>
      </c>
      <c r="O55" s="237"/>
      <c r="P55" s="237">
        <v>3.6</v>
      </c>
      <c r="Q55" s="237"/>
      <c r="R55" s="237">
        <v>-55.2</v>
      </c>
      <c r="S55" s="237"/>
      <c r="T55" s="237">
        <v>3.3</v>
      </c>
      <c r="U55" s="237"/>
      <c r="V55" s="237">
        <v>8.6</v>
      </c>
      <c r="W55" s="237"/>
      <c r="X55" s="237">
        <v>-0.7</v>
      </c>
      <c r="Y55" s="124"/>
    </row>
    <row r="56" spans="1:25" ht="11.25" customHeight="1" x14ac:dyDescent="0.2">
      <c r="A56" s="197"/>
      <c r="B56" s="197" t="s">
        <v>505</v>
      </c>
      <c r="C56" s="341"/>
      <c r="D56" s="237">
        <v>9.1</v>
      </c>
      <c r="E56" s="237"/>
      <c r="F56" s="237">
        <v>7.6</v>
      </c>
      <c r="G56" s="237"/>
      <c r="H56" s="237">
        <v>-10.5</v>
      </c>
      <c r="I56" s="237"/>
      <c r="J56" s="237">
        <v>165.5</v>
      </c>
      <c r="K56" s="237"/>
      <c r="L56" s="237">
        <v>15.2</v>
      </c>
      <c r="M56" s="237"/>
      <c r="N56" s="237">
        <v>60.9</v>
      </c>
      <c r="O56" s="237"/>
      <c r="P56" s="237">
        <v>-3.1</v>
      </c>
      <c r="Q56" s="237"/>
      <c r="R56" s="237">
        <v>311.8</v>
      </c>
      <c r="S56" s="237"/>
      <c r="T56" s="237">
        <v>10.5</v>
      </c>
      <c r="U56" s="237"/>
      <c r="V56" s="237">
        <v>5.9</v>
      </c>
      <c r="W56" s="237"/>
      <c r="X56" s="237">
        <v>13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ht="11.25" customHeight="1" x14ac:dyDescent="0.2">
      <c r="A61" s="29" t="s">
        <v>281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ht="11.25" customHeight="1" x14ac:dyDescent="0.2">
      <c r="A62" s="29" t="s">
        <v>248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ht="11.25" customHeight="1" x14ac:dyDescent="0.2">
      <c r="A63" s="56" t="s">
        <v>249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</row>
    <row r="64" spans="1:25" ht="11.25" customHeight="1" x14ac:dyDescent="0.2">
      <c r="A64" s="215" t="s">
        <v>476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ht="3.75" customHeight="1" x14ac:dyDescent="0.2">
      <c r="A65" s="159"/>
      <c r="B65" s="281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x14ac:dyDescent="0.2">
      <c r="A66" s="18" t="s">
        <v>485</v>
      </c>
    </row>
  </sheetData>
  <mergeCells count="36">
    <mergeCell ref="L8:M8"/>
    <mergeCell ref="N8:O8"/>
    <mergeCell ref="P8:Q8"/>
    <mergeCell ref="R8:S8"/>
    <mergeCell ref="T8:U8"/>
    <mergeCell ref="V8:W8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V69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16384" width="9.7109375" style="163"/>
  </cols>
  <sheetData>
    <row r="1" spans="1:256" ht="12.75" x14ac:dyDescent="0.2">
      <c r="A1" s="339" t="s">
        <v>100</v>
      </c>
      <c r="B1" s="339"/>
      <c r="C1" s="339"/>
      <c r="D1" s="339"/>
      <c r="E1" s="339"/>
      <c r="F1" s="340"/>
      <c r="G1" s="340"/>
      <c r="H1" s="339"/>
      <c r="I1" s="339"/>
      <c r="J1" s="340"/>
      <c r="K1" s="340"/>
      <c r="L1" s="339"/>
      <c r="M1" s="339"/>
      <c r="N1" s="339"/>
      <c r="O1" s="339"/>
      <c r="P1" s="340"/>
      <c r="Q1" s="340"/>
      <c r="R1" s="339"/>
      <c r="S1" s="339"/>
      <c r="T1" s="340"/>
      <c r="U1" s="340"/>
      <c r="V1" s="340"/>
      <c r="W1" s="339"/>
      <c r="X1" s="340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  <c r="IV1" s="339"/>
    </row>
    <row r="2" spans="1:256" ht="3.75" customHeight="1" x14ac:dyDescent="0.2">
      <c r="A2" s="339"/>
      <c r="B2" s="339"/>
      <c r="C2" s="339"/>
      <c r="D2" s="339"/>
      <c r="E2" s="339"/>
      <c r="F2" s="340"/>
      <c r="G2" s="340"/>
      <c r="H2" s="339"/>
      <c r="I2" s="339"/>
      <c r="J2" s="340"/>
      <c r="K2" s="340"/>
      <c r="L2" s="339"/>
      <c r="M2" s="339"/>
      <c r="N2" s="339"/>
      <c r="O2" s="339"/>
      <c r="P2" s="340"/>
      <c r="Q2" s="340"/>
      <c r="R2" s="339"/>
      <c r="S2" s="339"/>
      <c r="T2" s="340"/>
      <c r="U2" s="340"/>
      <c r="V2" s="340"/>
      <c r="W2" s="339"/>
      <c r="X2" s="340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  <c r="IV2" s="339"/>
    </row>
    <row r="3" spans="1:256" ht="15.75" customHeight="1" x14ac:dyDescent="0.25">
      <c r="A3" s="349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47"/>
      <c r="B6" s="547"/>
      <c r="C6" s="627"/>
      <c r="D6" s="628" t="s">
        <v>282</v>
      </c>
      <c r="E6" s="629"/>
      <c r="F6" s="628" t="s">
        <v>283</v>
      </c>
      <c r="G6" s="629"/>
      <c r="H6" s="628" t="s">
        <v>303</v>
      </c>
      <c r="I6" s="629"/>
      <c r="J6" s="628" t="s">
        <v>304</v>
      </c>
      <c r="K6" s="629"/>
      <c r="L6" s="628" t="s">
        <v>286</v>
      </c>
      <c r="M6" s="629"/>
      <c r="N6" s="628" t="s">
        <v>287</v>
      </c>
      <c r="O6" s="629"/>
      <c r="P6" s="628" t="s">
        <v>305</v>
      </c>
      <c r="Q6" s="629"/>
      <c r="R6" s="628" t="s">
        <v>306</v>
      </c>
      <c r="S6" s="629"/>
      <c r="T6" s="628" t="s">
        <v>307</v>
      </c>
      <c r="U6" s="629"/>
      <c r="V6" s="628" t="s">
        <v>279</v>
      </c>
      <c r="W6" s="629"/>
      <c r="X6" s="564" t="s">
        <v>186</v>
      </c>
      <c r="Y6" s="564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31" t="s">
        <v>82</v>
      </c>
      <c r="B7" s="631"/>
      <c r="C7" s="640"/>
      <c r="D7" s="641" t="s">
        <v>291</v>
      </c>
      <c r="E7" s="642"/>
      <c r="F7" s="641">
        <v>2</v>
      </c>
      <c r="G7" s="642"/>
      <c r="H7" s="641" t="s">
        <v>308</v>
      </c>
      <c r="I7" s="642"/>
      <c r="J7" s="641">
        <v>2709</v>
      </c>
      <c r="K7" s="642"/>
      <c r="L7" s="641">
        <v>84</v>
      </c>
      <c r="M7" s="642"/>
      <c r="N7" s="641" t="s">
        <v>292</v>
      </c>
      <c r="O7" s="642"/>
      <c r="P7" s="641" t="s">
        <v>489</v>
      </c>
      <c r="Q7" s="642"/>
      <c r="R7" s="641">
        <v>76</v>
      </c>
      <c r="S7" s="642"/>
      <c r="T7" s="641">
        <v>2204</v>
      </c>
      <c r="U7" s="642"/>
      <c r="V7" s="641">
        <v>85</v>
      </c>
      <c r="W7" s="642"/>
      <c r="X7" s="630" t="s">
        <v>17</v>
      </c>
      <c r="Y7" s="63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19" t="s">
        <v>310</v>
      </c>
      <c r="B8" s="519"/>
      <c r="C8" s="638"/>
      <c r="D8" s="643" t="s">
        <v>311</v>
      </c>
      <c r="E8" s="644"/>
      <c r="F8" s="643" t="s">
        <v>312</v>
      </c>
      <c r="G8" s="644"/>
      <c r="H8" s="643" t="s">
        <v>313</v>
      </c>
      <c r="I8" s="644"/>
      <c r="J8" s="643" t="s">
        <v>314</v>
      </c>
      <c r="K8" s="644"/>
      <c r="L8" s="643"/>
      <c r="M8" s="644"/>
      <c r="N8" s="643" t="s">
        <v>315</v>
      </c>
      <c r="O8" s="644"/>
      <c r="P8" s="643" t="s">
        <v>316</v>
      </c>
      <c r="Q8" s="644"/>
      <c r="R8" s="643" t="s">
        <v>317</v>
      </c>
      <c r="S8" s="644"/>
      <c r="T8" s="643" t="s">
        <v>318</v>
      </c>
      <c r="U8" s="644"/>
      <c r="V8" s="643"/>
      <c r="W8" s="644"/>
      <c r="X8" s="643"/>
      <c r="Y8" s="645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0"/>
      <c r="B9" s="350"/>
      <c r="C9" s="351"/>
      <c r="D9" s="646" t="s">
        <v>319</v>
      </c>
      <c r="E9" s="647"/>
      <c r="F9" s="646" t="s">
        <v>319</v>
      </c>
      <c r="G9" s="647"/>
      <c r="H9" s="646" t="s">
        <v>320</v>
      </c>
      <c r="I9" s="647"/>
      <c r="J9" s="646" t="s">
        <v>319</v>
      </c>
      <c r="K9" s="647"/>
      <c r="L9" s="648" t="s">
        <v>188</v>
      </c>
      <c r="M9" s="647"/>
      <c r="N9" s="646" t="s">
        <v>319</v>
      </c>
      <c r="O9" s="647"/>
      <c r="P9" s="646" t="s">
        <v>319</v>
      </c>
      <c r="Q9" s="647"/>
      <c r="R9" s="646" t="s">
        <v>319</v>
      </c>
      <c r="S9" s="647"/>
      <c r="T9" s="646" t="s">
        <v>321</v>
      </c>
      <c r="U9" s="647"/>
      <c r="V9" s="648" t="s">
        <v>188</v>
      </c>
      <c r="W9" s="647"/>
      <c r="X9" s="648" t="s">
        <v>188</v>
      </c>
      <c r="Y9" s="64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500</v>
      </c>
      <c r="B12" s="197" t="s">
        <v>510</v>
      </c>
      <c r="C12" s="300"/>
      <c r="D12" s="105">
        <v>248.8379587</v>
      </c>
      <c r="E12" s="105"/>
      <c r="F12" s="105">
        <v>79.548159920000003</v>
      </c>
      <c r="G12" s="105"/>
      <c r="H12" s="105">
        <v>1710.2982420000001</v>
      </c>
      <c r="I12" s="105"/>
      <c r="J12" s="105">
        <v>85.105020999999994</v>
      </c>
      <c r="K12" s="105"/>
      <c r="L12" s="353" t="s">
        <v>75</v>
      </c>
      <c r="M12" s="354"/>
      <c r="N12" s="105">
        <v>74.09793612</v>
      </c>
      <c r="O12" s="105"/>
      <c r="P12" s="105">
        <v>23.578049929999999</v>
      </c>
      <c r="Q12" s="105"/>
      <c r="R12" s="105">
        <v>32.794379999999997</v>
      </c>
      <c r="S12" s="105"/>
      <c r="T12" s="105">
        <v>15.231589</v>
      </c>
      <c r="U12" s="354"/>
      <c r="V12" s="353" t="s">
        <v>34</v>
      </c>
      <c r="W12" s="354"/>
      <c r="X12" s="353" t="s">
        <v>0</v>
      </c>
      <c r="Y12" s="355"/>
      <c r="Z12" s="159"/>
    </row>
    <row r="13" spans="1:256" ht="11.25" customHeight="1" x14ac:dyDescent="0.2">
      <c r="A13" s="274"/>
      <c r="B13" s="197" t="s">
        <v>511</v>
      </c>
      <c r="C13" s="300"/>
      <c r="D13" s="105">
        <v>276.8261473</v>
      </c>
      <c r="E13" s="105"/>
      <c r="F13" s="105">
        <v>76.259563189999994</v>
      </c>
      <c r="G13" s="105"/>
      <c r="H13" s="105">
        <v>1628.521573</v>
      </c>
      <c r="I13" s="105"/>
      <c r="J13" s="105">
        <v>160.82029199999999</v>
      </c>
      <c r="K13" s="105"/>
      <c r="L13" s="353" t="s">
        <v>75</v>
      </c>
      <c r="M13" s="354"/>
      <c r="N13" s="105">
        <v>79.003583509999999</v>
      </c>
      <c r="O13" s="105"/>
      <c r="P13" s="105">
        <v>18.691753640000002</v>
      </c>
      <c r="Q13" s="105"/>
      <c r="R13" s="105">
        <v>27.676030000000001</v>
      </c>
      <c r="S13" s="105"/>
      <c r="T13" s="105">
        <v>15.802415</v>
      </c>
      <c r="U13" s="354"/>
      <c r="V13" s="353" t="s">
        <v>34</v>
      </c>
      <c r="W13" s="354"/>
      <c r="X13" s="353" t="s">
        <v>0</v>
      </c>
      <c r="Y13" s="355"/>
    </row>
    <row r="14" spans="1:256" ht="11.25" customHeight="1" x14ac:dyDescent="0.2">
      <c r="A14" s="274"/>
      <c r="B14" s="197" t="s">
        <v>512</v>
      </c>
      <c r="C14" s="300"/>
      <c r="D14" s="105">
        <v>276.23903719999998</v>
      </c>
      <c r="E14" s="105"/>
      <c r="F14" s="105">
        <v>69.098113080000005</v>
      </c>
      <c r="G14" s="105"/>
      <c r="H14" s="105">
        <v>1704.690435</v>
      </c>
      <c r="I14" s="105"/>
      <c r="J14" s="105">
        <v>104.26799699999999</v>
      </c>
      <c r="K14" s="105"/>
      <c r="L14" s="353" t="s">
        <v>75</v>
      </c>
      <c r="M14" s="354"/>
      <c r="N14" s="105">
        <v>72.880534460000007</v>
      </c>
      <c r="O14" s="105"/>
      <c r="P14" s="105">
        <v>22.328708540000001</v>
      </c>
      <c r="Q14" s="105"/>
      <c r="R14" s="105">
        <v>31.705998000000001</v>
      </c>
      <c r="S14" s="105"/>
      <c r="T14" s="105">
        <v>18.693477999999999</v>
      </c>
      <c r="U14" s="354"/>
      <c r="V14" s="353" t="s">
        <v>34</v>
      </c>
      <c r="W14" s="354"/>
      <c r="X14" s="353" t="s">
        <v>0</v>
      </c>
      <c r="Y14" s="355"/>
    </row>
    <row r="15" spans="1:256" ht="11.25" customHeight="1" x14ac:dyDescent="0.2">
      <c r="A15" s="274"/>
      <c r="B15" s="228" t="s">
        <v>513</v>
      </c>
      <c r="C15" s="300"/>
      <c r="D15" s="105">
        <v>244.24695159999999</v>
      </c>
      <c r="E15" s="105"/>
      <c r="F15" s="105">
        <v>72.074684140000002</v>
      </c>
      <c r="G15" s="105"/>
      <c r="H15" s="105">
        <v>2077.5574409999999</v>
      </c>
      <c r="I15" s="105"/>
      <c r="J15" s="105">
        <v>192.88624100000001</v>
      </c>
      <c r="K15" s="105"/>
      <c r="L15" s="353" t="s">
        <v>75</v>
      </c>
      <c r="M15" s="354"/>
      <c r="N15" s="105">
        <v>68.034700419999993</v>
      </c>
      <c r="O15" s="105"/>
      <c r="P15" s="105">
        <v>20.670501829999999</v>
      </c>
      <c r="Q15" s="105"/>
      <c r="R15" s="105">
        <v>30.389848000000001</v>
      </c>
      <c r="S15" s="105"/>
      <c r="T15" s="105">
        <v>23.283909000000001</v>
      </c>
      <c r="U15" s="354"/>
      <c r="V15" s="353"/>
      <c r="W15" s="354"/>
      <c r="X15" s="353"/>
      <c r="Y15" s="355"/>
    </row>
    <row r="16" spans="1:256" ht="11.25" customHeight="1" x14ac:dyDescent="0.2">
      <c r="A16" s="197"/>
      <c r="B16" s="197" t="s">
        <v>514</v>
      </c>
      <c r="C16" s="300"/>
      <c r="D16" s="105">
        <v>263.7312288</v>
      </c>
      <c r="E16" s="105"/>
      <c r="F16" s="105">
        <v>67.472978470000001</v>
      </c>
      <c r="G16" s="105"/>
      <c r="H16" s="105">
        <v>1727.3128369999999</v>
      </c>
      <c r="I16" s="105"/>
      <c r="J16" s="105">
        <v>128.745374</v>
      </c>
      <c r="K16" s="105"/>
      <c r="L16" s="353" t="s">
        <v>75</v>
      </c>
      <c r="M16" s="354"/>
      <c r="N16" s="105">
        <v>93.938945779999997</v>
      </c>
      <c r="O16" s="105"/>
      <c r="P16" s="105">
        <v>22.110353759999999</v>
      </c>
      <c r="Q16" s="105"/>
      <c r="R16" s="105">
        <v>28.144006999999998</v>
      </c>
      <c r="S16" s="105"/>
      <c r="T16" s="105">
        <v>23.409545000000001</v>
      </c>
      <c r="U16" s="354"/>
      <c r="V16" s="353" t="s">
        <v>34</v>
      </c>
      <c r="W16" s="354"/>
      <c r="X16" s="353" t="s">
        <v>0</v>
      </c>
      <c r="Y16" s="355"/>
    </row>
    <row r="17" spans="1:25" ht="11.25" customHeight="1" x14ac:dyDescent="0.2">
      <c r="A17" s="274"/>
      <c r="B17" s="197" t="s">
        <v>515</v>
      </c>
      <c r="C17" s="300"/>
      <c r="D17" s="105">
        <v>264.40735130000002</v>
      </c>
      <c r="E17" s="105"/>
      <c r="F17" s="105">
        <v>72.041851570000006</v>
      </c>
      <c r="G17" s="105"/>
      <c r="H17" s="105">
        <v>1790.595581</v>
      </c>
      <c r="I17" s="105"/>
      <c r="J17" s="105">
        <v>45.974147000000002</v>
      </c>
      <c r="K17" s="105"/>
      <c r="L17" s="353" t="s">
        <v>75</v>
      </c>
      <c r="M17" s="354"/>
      <c r="N17" s="105">
        <v>110.3116239</v>
      </c>
      <c r="O17" s="105"/>
      <c r="P17" s="105">
        <v>20.507921769999999</v>
      </c>
      <c r="Q17" s="105"/>
      <c r="R17" s="105">
        <v>30.665272999999999</v>
      </c>
      <c r="S17" s="105"/>
      <c r="T17" s="105">
        <v>26.816890999999998</v>
      </c>
      <c r="U17" s="354"/>
      <c r="V17" s="353" t="s">
        <v>34</v>
      </c>
      <c r="W17" s="354"/>
      <c r="X17" s="353" t="s">
        <v>0</v>
      </c>
      <c r="Y17" s="355"/>
    </row>
    <row r="18" spans="1:25" ht="11.25" customHeight="1" x14ac:dyDescent="0.2">
      <c r="A18" s="274"/>
      <c r="B18" s="197" t="s">
        <v>516</v>
      </c>
      <c r="C18" s="300"/>
      <c r="D18" s="105">
        <v>249.640795</v>
      </c>
      <c r="E18" s="105"/>
      <c r="F18" s="105">
        <v>64.270499459999996</v>
      </c>
      <c r="G18" s="105"/>
      <c r="H18" s="105">
        <v>1558.9638259999999</v>
      </c>
      <c r="I18" s="105"/>
      <c r="J18" s="105">
        <v>163.110119</v>
      </c>
      <c r="K18" s="105"/>
      <c r="L18" s="353" t="s">
        <v>75</v>
      </c>
      <c r="M18" s="354"/>
      <c r="N18" s="105">
        <v>92.515368429999995</v>
      </c>
      <c r="O18" s="105"/>
      <c r="P18" s="105">
        <v>19.648386609999999</v>
      </c>
      <c r="Q18" s="105"/>
      <c r="R18" s="105">
        <v>29.403727</v>
      </c>
      <c r="S18" s="105"/>
      <c r="T18" s="105">
        <v>20.123543000000002</v>
      </c>
      <c r="U18" s="354"/>
      <c r="V18" s="353" t="s">
        <v>34</v>
      </c>
      <c r="W18" s="354"/>
      <c r="X18" s="353" t="s">
        <v>0</v>
      </c>
      <c r="Y18" s="355"/>
    </row>
    <row r="19" spans="1:25" ht="11.25" customHeight="1" x14ac:dyDescent="0.2">
      <c r="A19" s="274"/>
      <c r="B19" s="197" t="s">
        <v>505</v>
      </c>
      <c r="C19" s="300"/>
      <c r="D19" s="105">
        <v>236.2130349</v>
      </c>
      <c r="E19" s="105"/>
      <c r="F19" s="105">
        <v>67.254908220000004</v>
      </c>
      <c r="G19" s="105"/>
      <c r="H19" s="105">
        <v>1634.594857</v>
      </c>
      <c r="I19" s="105"/>
      <c r="J19" s="105">
        <v>52.809327000000003</v>
      </c>
      <c r="K19" s="105"/>
      <c r="L19" s="353" t="s">
        <v>75</v>
      </c>
      <c r="M19" s="354"/>
      <c r="N19" s="105">
        <v>87.220673250000004</v>
      </c>
      <c r="O19" s="105"/>
      <c r="P19" s="105">
        <v>20.959821049999999</v>
      </c>
      <c r="Q19" s="105"/>
      <c r="R19" s="105">
        <v>32.946995000000001</v>
      </c>
      <c r="S19" s="105"/>
      <c r="T19" s="105">
        <v>23.015049999999999</v>
      </c>
      <c r="U19" s="354"/>
      <c r="V19" s="353" t="s">
        <v>34</v>
      </c>
      <c r="W19" s="354"/>
      <c r="X19" s="353" t="s">
        <v>0</v>
      </c>
      <c r="Y19" s="355"/>
    </row>
    <row r="20" spans="1:25" ht="11.25" customHeight="1" x14ac:dyDescent="0.2">
      <c r="A20" s="274"/>
      <c r="B20" s="197"/>
      <c r="C20" s="300"/>
      <c r="D20" s="105"/>
      <c r="E20" s="105"/>
      <c r="F20" s="105"/>
      <c r="G20" s="105"/>
      <c r="H20" s="105"/>
      <c r="I20" s="105"/>
      <c r="J20" s="105"/>
      <c r="K20" s="105"/>
      <c r="L20" s="353"/>
      <c r="M20" s="354"/>
      <c r="N20" s="105"/>
      <c r="O20" s="105"/>
      <c r="P20" s="105"/>
      <c r="Q20" s="105"/>
      <c r="R20" s="105"/>
      <c r="S20" s="105"/>
      <c r="T20" s="105"/>
      <c r="U20" s="354"/>
      <c r="V20" s="353" t="s">
        <v>34</v>
      </c>
      <c r="W20" s="354"/>
      <c r="X20" s="353" t="s">
        <v>0</v>
      </c>
      <c r="Y20" s="355"/>
    </row>
    <row r="21" spans="1:25" ht="11.25" customHeight="1" x14ac:dyDescent="0.2">
      <c r="A21" s="274" t="s">
        <v>501</v>
      </c>
      <c r="B21" s="197" t="s">
        <v>506</v>
      </c>
      <c r="C21" s="300"/>
      <c r="D21" s="105">
        <v>233.5950832</v>
      </c>
      <c r="E21" s="105"/>
      <c r="F21" s="105">
        <v>83.062637170000002</v>
      </c>
      <c r="G21" s="105"/>
      <c r="H21" s="105">
        <v>1061.683141</v>
      </c>
      <c r="I21" s="105"/>
      <c r="J21" s="105">
        <v>104.12286400000001</v>
      </c>
      <c r="K21" s="105"/>
      <c r="L21" s="353" t="s">
        <v>75</v>
      </c>
      <c r="M21" s="354"/>
      <c r="N21" s="105">
        <v>81.912270230000004</v>
      </c>
      <c r="O21" s="105"/>
      <c r="P21" s="105">
        <v>21.851464119999999</v>
      </c>
      <c r="Q21" s="105"/>
      <c r="R21" s="105">
        <v>27.330815000000001</v>
      </c>
      <c r="S21" s="105"/>
      <c r="T21" s="105">
        <v>14.617236</v>
      </c>
      <c r="U21" s="354"/>
      <c r="V21" s="353" t="s">
        <v>34</v>
      </c>
      <c r="W21" s="354"/>
      <c r="X21" s="353" t="s">
        <v>0</v>
      </c>
      <c r="Y21" s="355"/>
    </row>
    <row r="22" spans="1:25" ht="11.25" customHeight="1" x14ac:dyDescent="0.2">
      <c r="A22" s="274"/>
      <c r="B22" s="197" t="s">
        <v>507</v>
      </c>
      <c r="C22" s="300"/>
      <c r="D22" s="105">
        <v>228.05248660000001</v>
      </c>
      <c r="E22" s="105"/>
      <c r="F22" s="105">
        <v>75.897270039999995</v>
      </c>
      <c r="G22" s="105"/>
      <c r="H22" s="105">
        <v>1572.261913</v>
      </c>
      <c r="I22" s="105"/>
      <c r="J22" s="105">
        <v>111.308119</v>
      </c>
      <c r="K22" s="105"/>
      <c r="L22" s="353" t="s">
        <v>75</v>
      </c>
      <c r="M22" s="354"/>
      <c r="N22" s="105">
        <v>67.890972210000001</v>
      </c>
      <c r="O22" s="105"/>
      <c r="P22" s="105">
        <v>21.329459320000002</v>
      </c>
      <c r="Q22" s="105"/>
      <c r="R22" s="105">
        <v>30.022773999999998</v>
      </c>
      <c r="S22" s="105"/>
      <c r="T22" s="105">
        <v>21.965879000000001</v>
      </c>
      <c r="U22" s="354"/>
      <c r="V22" s="353" t="s">
        <v>34</v>
      </c>
      <c r="W22" s="354"/>
      <c r="X22" s="353" t="s">
        <v>0</v>
      </c>
      <c r="Y22" s="355"/>
    </row>
    <row r="23" spans="1:25" ht="11.25" customHeight="1" x14ac:dyDescent="0.2">
      <c r="A23" s="274"/>
      <c r="B23" s="197" t="s">
        <v>508</v>
      </c>
      <c r="C23" s="300"/>
      <c r="D23" s="105">
        <v>232.71484659999999</v>
      </c>
      <c r="E23" s="105"/>
      <c r="F23" s="105">
        <v>68.96970073</v>
      </c>
      <c r="G23" s="105"/>
      <c r="H23" s="105">
        <v>1891.6359890000001</v>
      </c>
      <c r="I23" s="105"/>
      <c r="J23" s="105">
        <v>69.043011000000007</v>
      </c>
      <c r="K23" s="105"/>
      <c r="L23" s="353" t="s">
        <v>75</v>
      </c>
      <c r="M23" s="354"/>
      <c r="N23" s="105">
        <v>72.901856839999994</v>
      </c>
      <c r="O23" s="105"/>
      <c r="P23" s="105">
        <v>21.922768399999999</v>
      </c>
      <c r="Q23" s="105"/>
      <c r="R23" s="105">
        <v>29.71846</v>
      </c>
      <c r="S23" s="105"/>
      <c r="T23" s="105">
        <v>25.233858000000001</v>
      </c>
      <c r="U23" s="354"/>
      <c r="V23" s="353" t="s">
        <v>34</v>
      </c>
      <c r="W23" s="354"/>
      <c r="X23" s="353" t="s">
        <v>0</v>
      </c>
      <c r="Y23" s="355"/>
    </row>
    <row r="24" spans="1:25" ht="11.25" customHeight="1" x14ac:dyDescent="0.2">
      <c r="A24" s="228"/>
      <c r="B24" s="197" t="s">
        <v>509</v>
      </c>
      <c r="C24" s="300"/>
      <c r="D24" s="105">
        <v>252.8164434</v>
      </c>
      <c r="E24" s="105"/>
      <c r="F24" s="105">
        <v>71.443577610000006</v>
      </c>
      <c r="G24" s="105"/>
      <c r="H24" s="105">
        <v>1952.940304</v>
      </c>
      <c r="I24" s="105"/>
      <c r="J24" s="105">
        <v>162.38402300000001</v>
      </c>
      <c r="K24" s="105"/>
      <c r="L24" s="353" t="s">
        <v>75</v>
      </c>
      <c r="M24" s="354"/>
      <c r="N24" s="105">
        <v>67.580801030000003</v>
      </c>
      <c r="O24" s="105"/>
      <c r="P24" s="105">
        <v>20.229539689999999</v>
      </c>
      <c r="Q24" s="105"/>
      <c r="R24" s="105">
        <v>29.913823000000001</v>
      </c>
      <c r="S24" s="105"/>
      <c r="T24" s="105">
        <v>19.765620999999999</v>
      </c>
      <c r="U24" s="354"/>
      <c r="V24" s="353" t="s">
        <v>34</v>
      </c>
      <c r="W24" s="354"/>
      <c r="X24" s="353" t="s">
        <v>0</v>
      </c>
      <c r="Y24" s="355"/>
    </row>
    <row r="25" spans="1:25" ht="11.25" customHeight="1" x14ac:dyDescent="0.2">
      <c r="A25" s="311"/>
      <c r="B25" s="197" t="s">
        <v>510</v>
      </c>
      <c r="C25" s="341"/>
      <c r="D25" s="105">
        <v>257.61770899999999</v>
      </c>
      <c r="E25" s="105"/>
      <c r="F25" s="105">
        <v>73.172142410000006</v>
      </c>
      <c r="G25" s="105"/>
      <c r="H25" s="105">
        <v>1738.0509010000001</v>
      </c>
      <c r="I25" s="105"/>
      <c r="J25" s="105">
        <v>22.496782</v>
      </c>
      <c r="K25" s="105"/>
      <c r="L25" s="353" t="s">
        <v>75</v>
      </c>
      <c r="M25" s="354"/>
      <c r="N25" s="105">
        <v>72.058968930000006</v>
      </c>
      <c r="O25" s="105"/>
      <c r="P25" s="105">
        <v>21.532392179999999</v>
      </c>
      <c r="Q25" s="105"/>
      <c r="R25" s="105">
        <v>30.402042000000002</v>
      </c>
      <c r="S25" s="105"/>
      <c r="T25" s="105">
        <v>17.426068000000001</v>
      </c>
      <c r="U25" s="354"/>
      <c r="V25" s="353" t="s">
        <v>34</v>
      </c>
      <c r="W25" s="354"/>
      <c r="X25" s="353" t="s">
        <v>0</v>
      </c>
      <c r="Y25" s="355"/>
    </row>
    <row r="26" spans="1:25" ht="11.25" customHeight="1" x14ac:dyDescent="0.2">
      <c r="A26" s="228"/>
      <c r="B26" s="197" t="s">
        <v>511</v>
      </c>
      <c r="C26" s="341"/>
      <c r="D26" s="105">
        <v>306.9758764</v>
      </c>
      <c r="E26" s="105"/>
      <c r="F26" s="105">
        <v>73.625143120000004</v>
      </c>
      <c r="G26" s="105"/>
      <c r="H26" s="105">
        <v>1909.166103</v>
      </c>
      <c r="I26" s="105"/>
      <c r="J26" s="105">
        <v>58.899920000000002</v>
      </c>
      <c r="K26" s="105"/>
      <c r="L26" s="353" t="s">
        <v>75</v>
      </c>
      <c r="M26" s="354"/>
      <c r="N26" s="105">
        <v>70.275286739999999</v>
      </c>
      <c r="O26" s="105"/>
      <c r="P26" s="105">
        <v>20.235044890000001</v>
      </c>
      <c r="Q26" s="105"/>
      <c r="R26" s="105">
        <v>31.00995</v>
      </c>
      <c r="S26" s="105"/>
      <c r="T26" s="105">
        <v>18.492364999999999</v>
      </c>
      <c r="U26" s="354"/>
      <c r="V26" s="353" t="s">
        <v>34</v>
      </c>
      <c r="W26" s="354"/>
      <c r="X26" s="353" t="s">
        <v>0</v>
      </c>
      <c r="Y26" s="355"/>
    </row>
    <row r="27" spans="1:25" ht="11.25" customHeight="1" x14ac:dyDescent="0.2">
      <c r="A27" s="228"/>
      <c r="B27" s="197" t="s">
        <v>512</v>
      </c>
      <c r="C27" s="341"/>
      <c r="D27" s="105">
        <v>298.78963390000001</v>
      </c>
      <c r="E27" s="105"/>
      <c r="F27" s="105">
        <v>76.087467000000004</v>
      </c>
      <c r="G27" s="105"/>
      <c r="H27" s="105">
        <v>1834.0933669999999</v>
      </c>
      <c r="I27" s="105"/>
      <c r="J27" s="105">
        <v>78.342770999999999</v>
      </c>
      <c r="K27" s="105"/>
      <c r="L27" s="353" t="s">
        <v>75</v>
      </c>
      <c r="M27" s="354"/>
      <c r="N27" s="105">
        <v>76.788902370000002</v>
      </c>
      <c r="O27" s="105"/>
      <c r="P27" s="105">
        <v>20.793880900000001</v>
      </c>
      <c r="Q27" s="105"/>
      <c r="R27" s="105">
        <v>29.270302000000001</v>
      </c>
      <c r="S27" s="105"/>
      <c r="T27" s="105">
        <v>19.333037000000001</v>
      </c>
      <c r="U27" s="354"/>
      <c r="V27" s="353" t="s">
        <v>34</v>
      </c>
      <c r="W27" s="354"/>
      <c r="X27" s="353" t="s">
        <v>0</v>
      </c>
      <c r="Y27" s="355"/>
    </row>
    <row r="28" spans="1:25" ht="11.25" customHeight="1" x14ac:dyDescent="0.2">
      <c r="A28" s="228"/>
      <c r="B28" s="228" t="s">
        <v>513</v>
      </c>
      <c r="C28" s="341"/>
      <c r="D28" s="105">
        <v>178.91508089999999</v>
      </c>
      <c r="E28" s="105"/>
      <c r="F28" s="105">
        <v>65.701006559999996</v>
      </c>
      <c r="G28" s="105"/>
      <c r="H28" s="105">
        <v>1973.340445</v>
      </c>
      <c r="I28" s="105"/>
      <c r="J28" s="105">
        <v>210.073588</v>
      </c>
      <c r="K28" s="105"/>
      <c r="L28" s="353" t="s">
        <v>75</v>
      </c>
      <c r="M28" s="354"/>
      <c r="N28" s="105">
        <v>77.627650099999997</v>
      </c>
      <c r="O28" s="105"/>
      <c r="P28" s="105">
        <v>21.964562480000001</v>
      </c>
      <c r="Q28" s="105"/>
      <c r="R28" s="105">
        <v>32.188380000000002</v>
      </c>
      <c r="S28" s="105"/>
      <c r="T28" s="105">
        <v>27.118635999999999</v>
      </c>
      <c r="U28" s="354"/>
      <c r="V28" s="353"/>
      <c r="W28" s="354"/>
      <c r="X28" s="353"/>
      <c r="Y28" s="355"/>
    </row>
    <row r="29" spans="1:25" ht="11.25" customHeight="1" x14ac:dyDescent="0.2">
      <c r="A29" s="197"/>
      <c r="B29" s="197" t="s">
        <v>514</v>
      </c>
      <c r="C29" s="341"/>
      <c r="D29" s="105">
        <v>243.52866359999999</v>
      </c>
      <c r="E29" s="105"/>
      <c r="F29" s="105">
        <v>66.254866759999999</v>
      </c>
      <c r="G29" s="105"/>
      <c r="H29" s="105">
        <v>1798.6134730000001</v>
      </c>
      <c r="I29" s="105"/>
      <c r="J29" s="105">
        <v>59.373798000000001</v>
      </c>
      <c r="K29" s="105"/>
      <c r="L29" s="353" t="s">
        <v>75</v>
      </c>
      <c r="M29" s="354"/>
      <c r="N29" s="105">
        <v>59.545302710000001</v>
      </c>
      <c r="O29" s="105"/>
      <c r="P29" s="105">
        <v>22.11919872</v>
      </c>
      <c r="Q29" s="105"/>
      <c r="R29" s="105">
        <v>31.620001999999999</v>
      </c>
      <c r="S29" s="105"/>
      <c r="T29" s="105">
        <v>23.185970000000001</v>
      </c>
      <c r="U29" s="354"/>
      <c r="V29" s="353" t="s">
        <v>34</v>
      </c>
      <c r="W29" s="354"/>
      <c r="X29" s="353" t="s">
        <v>0</v>
      </c>
      <c r="Y29" s="355"/>
    </row>
    <row r="30" spans="1:25" ht="11.25" customHeight="1" x14ac:dyDescent="0.2">
      <c r="A30" s="228"/>
      <c r="B30" s="197" t="s">
        <v>515</v>
      </c>
      <c r="C30" s="341"/>
      <c r="D30" s="105">
        <v>245.28875869999999</v>
      </c>
      <c r="E30" s="105"/>
      <c r="F30" s="105">
        <v>75.49907279</v>
      </c>
      <c r="G30" s="105"/>
      <c r="H30" s="105">
        <v>2138.4774889999999</v>
      </c>
      <c r="I30" s="105"/>
      <c r="J30" s="105">
        <v>93.045010000000005</v>
      </c>
      <c r="K30" s="105"/>
      <c r="L30" s="353" t="s">
        <v>75</v>
      </c>
      <c r="M30" s="354"/>
      <c r="N30" s="105">
        <v>56.985341429999998</v>
      </c>
      <c r="O30" s="105"/>
      <c r="P30" s="105">
        <v>24.162443960000001</v>
      </c>
      <c r="Q30" s="105"/>
      <c r="R30" s="105">
        <v>28.236184999999999</v>
      </c>
      <c r="S30" s="105"/>
      <c r="T30" s="105">
        <v>24.189433000000001</v>
      </c>
      <c r="U30" s="354"/>
      <c r="V30" s="353" t="s">
        <v>34</v>
      </c>
      <c r="W30" s="354"/>
      <c r="X30" s="353" t="s">
        <v>0</v>
      </c>
      <c r="Y30" s="355"/>
    </row>
    <row r="31" spans="1:25" ht="11.25" customHeight="1" x14ac:dyDescent="0.2">
      <c r="A31" s="228"/>
      <c r="B31" s="197" t="s">
        <v>516</v>
      </c>
      <c r="C31" s="341"/>
      <c r="D31" s="105">
        <v>228.55940559999999</v>
      </c>
      <c r="E31" s="105"/>
      <c r="F31" s="105">
        <v>80.619927720000007</v>
      </c>
      <c r="G31" s="105"/>
      <c r="H31" s="105">
        <v>2207.0000960000002</v>
      </c>
      <c r="I31" s="105"/>
      <c r="J31" s="105">
        <v>36.118580000000001</v>
      </c>
      <c r="K31" s="105"/>
      <c r="L31" s="353" t="s">
        <v>75</v>
      </c>
      <c r="M31" s="354"/>
      <c r="N31" s="105">
        <v>55.467925370000003</v>
      </c>
      <c r="O31" s="105"/>
      <c r="P31" s="105">
        <v>23.671842309999999</v>
      </c>
      <c r="Q31" s="105"/>
      <c r="R31" s="105">
        <v>12.624586000000001</v>
      </c>
      <c r="S31" s="105"/>
      <c r="T31" s="105">
        <v>18.553863</v>
      </c>
      <c r="U31" s="354"/>
      <c r="V31" s="353" t="s">
        <v>34</v>
      </c>
      <c r="W31" s="354"/>
      <c r="X31" s="353" t="s">
        <v>0</v>
      </c>
      <c r="Y31" s="355"/>
    </row>
    <row r="32" spans="1:25" ht="11.25" customHeight="1" x14ac:dyDescent="0.2">
      <c r="A32" s="330"/>
      <c r="B32" s="197" t="s">
        <v>505</v>
      </c>
      <c r="C32" s="341"/>
      <c r="D32" s="105">
        <v>255.7954976</v>
      </c>
      <c r="E32" s="105"/>
      <c r="F32" s="105">
        <v>86.004187169999994</v>
      </c>
      <c r="G32" s="105"/>
      <c r="H32" s="105">
        <v>1953.096286</v>
      </c>
      <c r="I32" s="105"/>
      <c r="J32" s="105">
        <v>91.739099999999993</v>
      </c>
      <c r="K32" s="105"/>
      <c r="L32" s="353" t="s">
        <v>75</v>
      </c>
      <c r="M32" s="354"/>
      <c r="N32" s="105">
        <v>68.031786949999997</v>
      </c>
      <c r="O32" s="105"/>
      <c r="P32" s="105">
        <v>24.382227230000002</v>
      </c>
      <c r="Q32" s="105"/>
      <c r="R32" s="105">
        <v>52.138195000000003</v>
      </c>
      <c r="S32" s="105"/>
      <c r="T32" s="105">
        <v>26.175028999999999</v>
      </c>
      <c r="U32" s="354"/>
      <c r="V32" s="353" t="s">
        <v>34</v>
      </c>
      <c r="W32" s="354"/>
      <c r="X32" s="353" t="s">
        <v>0</v>
      </c>
      <c r="Y32" s="355"/>
    </row>
    <row r="33" spans="1:256" ht="3.75" customHeight="1" x14ac:dyDescent="0.2">
      <c r="A33" s="274"/>
      <c r="B33" s="267"/>
      <c r="C33" s="3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50" t="s">
        <v>157</v>
      </c>
      <c r="B34" s="650"/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6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500</v>
      </c>
      <c r="B36" s="197" t="s">
        <v>510</v>
      </c>
      <c r="C36" s="124"/>
      <c r="D36" s="237">
        <v>-2.2000000000000002</v>
      </c>
      <c r="E36" s="237"/>
      <c r="F36" s="237">
        <v>1.1000000000000001</v>
      </c>
      <c r="G36" s="237"/>
      <c r="H36" s="237">
        <v>1.8</v>
      </c>
      <c r="I36" s="237"/>
      <c r="J36" s="237">
        <v>-27.3</v>
      </c>
      <c r="K36" s="357"/>
      <c r="L36" s="357" t="s">
        <v>75</v>
      </c>
      <c r="M36" s="357"/>
      <c r="N36" s="237">
        <v>3.7</v>
      </c>
      <c r="O36" s="237"/>
      <c r="P36" s="237">
        <v>-5.8</v>
      </c>
      <c r="Q36" s="237"/>
      <c r="R36" s="237">
        <v>18.8</v>
      </c>
      <c r="S36" s="237"/>
      <c r="T36" s="237">
        <v>7.8</v>
      </c>
      <c r="U36" s="357"/>
      <c r="V36" s="357" t="s">
        <v>34</v>
      </c>
      <c r="W36" s="357"/>
      <c r="X36" s="357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 t="s">
        <v>511</v>
      </c>
      <c r="C37" s="124"/>
      <c r="D37" s="237">
        <v>11.2</v>
      </c>
      <c r="E37" s="237"/>
      <c r="F37" s="237">
        <v>-4.0999999999999996</v>
      </c>
      <c r="G37" s="237"/>
      <c r="H37" s="237">
        <v>-4.8</v>
      </c>
      <c r="I37" s="237"/>
      <c r="J37" s="237">
        <v>89</v>
      </c>
      <c r="K37" s="357"/>
      <c r="L37" s="357" t="s">
        <v>75</v>
      </c>
      <c r="M37" s="357"/>
      <c r="N37" s="237">
        <v>6.6</v>
      </c>
      <c r="O37" s="237"/>
      <c r="P37" s="237">
        <v>-20.7</v>
      </c>
      <c r="Q37" s="237"/>
      <c r="R37" s="237">
        <v>-15.6</v>
      </c>
      <c r="S37" s="237"/>
      <c r="T37" s="237">
        <v>3.7</v>
      </c>
      <c r="U37" s="357"/>
      <c r="V37" s="357" t="s">
        <v>34</v>
      </c>
      <c r="W37" s="357"/>
      <c r="X37" s="357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/>
      <c r="B38" s="197" t="s">
        <v>512</v>
      </c>
      <c r="C38" s="124"/>
      <c r="D38" s="237">
        <v>-0.2</v>
      </c>
      <c r="E38" s="237"/>
      <c r="F38" s="237">
        <v>-9.4</v>
      </c>
      <c r="G38" s="237"/>
      <c r="H38" s="237">
        <v>4.7</v>
      </c>
      <c r="I38" s="237"/>
      <c r="J38" s="237">
        <v>-35.200000000000003</v>
      </c>
      <c r="K38" s="357"/>
      <c r="L38" s="357" t="s">
        <v>75</v>
      </c>
      <c r="M38" s="357"/>
      <c r="N38" s="237">
        <v>-7.8</v>
      </c>
      <c r="O38" s="237"/>
      <c r="P38" s="237">
        <v>19.5</v>
      </c>
      <c r="Q38" s="237"/>
      <c r="R38" s="237">
        <v>14.6</v>
      </c>
      <c r="S38" s="237"/>
      <c r="T38" s="237">
        <v>18.3</v>
      </c>
      <c r="U38" s="357"/>
      <c r="V38" s="357" t="s">
        <v>34</v>
      </c>
      <c r="W38" s="357"/>
      <c r="X38" s="357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/>
      <c r="B39" s="228" t="s">
        <v>513</v>
      </c>
      <c r="C39" s="124"/>
      <c r="D39" s="357">
        <v>-11.6</v>
      </c>
      <c r="E39" s="357"/>
      <c r="F39" s="357">
        <v>4.3</v>
      </c>
      <c r="G39" s="357"/>
      <c r="H39" s="357">
        <v>21.9</v>
      </c>
      <c r="I39" s="357"/>
      <c r="J39" s="357">
        <v>85</v>
      </c>
      <c r="K39" s="357"/>
      <c r="L39" s="357" t="s">
        <v>75</v>
      </c>
      <c r="M39" s="357"/>
      <c r="N39" s="357">
        <v>-6.6</v>
      </c>
      <c r="O39" s="357"/>
      <c r="P39" s="357">
        <v>-7.4</v>
      </c>
      <c r="Q39" s="357"/>
      <c r="R39" s="357">
        <v>-4.2</v>
      </c>
      <c r="S39" s="357"/>
      <c r="T39" s="357">
        <v>24.6</v>
      </c>
      <c r="U39" s="357"/>
      <c r="V39" s="357"/>
      <c r="W39" s="357"/>
      <c r="X39" s="357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514</v>
      </c>
      <c r="C40" s="124"/>
      <c r="D40" s="237">
        <v>8</v>
      </c>
      <c r="E40" s="237"/>
      <c r="F40" s="237">
        <v>-6.4</v>
      </c>
      <c r="G40" s="237"/>
      <c r="H40" s="237">
        <v>-16.899999999999999</v>
      </c>
      <c r="I40" s="237"/>
      <c r="J40" s="237">
        <v>-33.299999999999997</v>
      </c>
      <c r="K40" s="357"/>
      <c r="L40" s="357" t="s">
        <v>75</v>
      </c>
      <c r="M40" s="357"/>
      <c r="N40" s="237">
        <v>38.1</v>
      </c>
      <c r="O40" s="237"/>
      <c r="P40" s="237">
        <v>7</v>
      </c>
      <c r="Q40" s="237"/>
      <c r="R40" s="237">
        <v>-7.4</v>
      </c>
      <c r="S40" s="237"/>
      <c r="T40" s="237">
        <v>0.5</v>
      </c>
      <c r="U40" s="357"/>
      <c r="V40" s="357" t="s">
        <v>34</v>
      </c>
      <c r="W40" s="357"/>
      <c r="X40" s="357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/>
      <c r="B41" s="197" t="s">
        <v>515</v>
      </c>
      <c r="C41" s="124"/>
      <c r="D41" s="237">
        <v>0.3</v>
      </c>
      <c r="E41" s="237"/>
      <c r="F41" s="237">
        <v>6.8</v>
      </c>
      <c r="G41" s="237"/>
      <c r="H41" s="237">
        <v>3.7</v>
      </c>
      <c r="I41" s="237"/>
      <c r="J41" s="237">
        <v>-64.3</v>
      </c>
      <c r="K41" s="357"/>
      <c r="L41" s="357" t="s">
        <v>75</v>
      </c>
      <c r="M41" s="357"/>
      <c r="N41" s="237">
        <v>17.399999999999999</v>
      </c>
      <c r="O41" s="237"/>
      <c r="P41" s="237">
        <v>-7.2</v>
      </c>
      <c r="Q41" s="237"/>
      <c r="R41" s="237">
        <v>9</v>
      </c>
      <c r="S41" s="237"/>
      <c r="T41" s="237">
        <v>14.6</v>
      </c>
      <c r="U41" s="357"/>
      <c r="V41" s="357" t="s">
        <v>34</v>
      </c>
      <c r="W41" s="357"/>
      <c r="X41" s="357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516</v>
      </c>
      <c r="C42" s="124"/>
      <c r="D42" s="237">
        <v>-5.6</v>
      </c>
      <c r="E42" s="237"/>
      <c r="F42" s="237">
        <v>-10.8</v>
      </c>
      <c r="G42" s="237"/>
      <c r="H42" s="237">
        <v>-12.9</v>
      </c>
      <c r="I42" s="237"/>
      <c r="J42" s="237">
        <v>254.8</v>
      </c>
      <c r="K42" s="357"/>
      <c r="L42" s="357" t="s">
        <v>75</v>
      </c>
      <c r="M42" s="357"/>
      <c r="N42" s="237">
        <v>-16.100000000000001</v>
      </c>
      <c r="O42" s="237"/>
      <c r="P42" s="237">
        <v>-4.2</v>
      </c>
      <c r="Q42" s="237"/>
      <c r="R42" s="237">
        <v>-4.0999999999999996</v>
      </c>
      <c r="S42" s="237"/>
      <c r="T42" s="237">
        <v>-25</v>
      </c>
      <c r="U42" s="357"/>
      <c r="V42" s="357" t="s">
        <v>34</v>
      </c>
      <c r="W42" s="357"/>
      <c r="X42" s="357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505</v>
      </c>
      <c r="C43" s="124"/>
      <c r="D43" s="237">
        <v>-5.4</v>
      </c>
      <c r="E43" s="237"/>
      <c r="F43" s="237">
        <v>4.5999999999999996</v>
      </c>
      <c r="G43" s="237"/>
      <c r="H43" s="237">
        <v>4.9000000000000004</v>
      </c>
      <c r="I43" s="237"/>
      <c r="J43" s="237">
        <v>-67.599999999999994</v>
      </c>
      <c r="K43" s="357"/>
      <c r="L43" s="357" t="s">
        <v>75</v>
      </c>
      <c r="M43" s="357"/>
      <c r="N43" s="237">
        <v>-5.7</v>
      </c>
      <c r="O43" s="237"/>
      <c r="P43" s="237">
        <v>6.7</v>
      </c>
      <c r="Q43" s="237"/>
      <c r="R43" s="237">
        <v>12.1</v>
      </c>
      <c r="S43" s="237"/>
      <c r="T43" s="237">
        <v>14.4</v>
      </c>
      <c r="U43" s="357"/>
      <c r="V43" s="357" t="s">
        <v>34</v>
      </c>
      <c r="W43" s="357"/>
      <c r="X43" s="357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/>
      <c r="C44" s="124"/>
      <c r="D44" s="237"/>
      <c r="E44" s="237"/>
      <c r="F44" s="237"/>
      <c r="G44" s="237"/>
      <c r="H44" s="237"/>
      <c r="I44" s="237"/>
      <c r="J44" s="237"/>
      <c r="K44" s="357"/>
      <c r="L44" s="357"/>
      <c r="M44" s="357"/>
      <c r="N44" s="237"/>
      <c r="O44" s="237"/>
      <c r="P44" s="237"/>
      <c r="Q44" s="237"/>
      <c r="R44" s="237"/>
      <c r="S44" s="237"/>
      <c r="T44" s="237"/>
      <c r="U44" s="357"/>
      <c r="V44" s="357" t="s">
        <v>34</v>
      </c>
      <c r="W44" s="357"/>
      <c r="X44" s="357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 t="s">
        <v>501</v>
      </c>
      <c r="B45" s="197" t="s">
        <v>506</v>
      </c>
      <c r="C45" s="124"/>
      <c r="D45" s="237">
        <v>-1.1000000000000001</v>
      </c>
      <c r="E45" s="237"/>
      <c r="F45" s="237">
        <v>23.5</v>
      </c>
      <c r="G45" s="237"/>
      <c r="H45" s="237">
        <v>-35</v>
      </c>
      <c r="I45" s="237"/>
      <c r="J45" s="237">
        <v>97.2</v>
      </c>
      <c r="K45" s="357"/>
      <c r="L45" s="357" t="s">
        <v>75</v>
      </c>
      <c r="M45" s="357"/>
      <c r="N45" s="237">
        <v>-6.1</v>
      </c>
      <c r="O45" s="237"/>
      <c r="P45" s="237">
        <v>4.3</v>
      </c>
      <c r="Q45" s="237"/>
      <c r="R45" s="237">
        <v>-17</v>
      </c>
      <c r="S45" s="237"/>
      <c r="T45" s="237">
        <v>-36.5</v>
      </c>
      <c r="U45" s="357"/>
      <c r="V45" s="357" t="s">
        <v>34</v>
      </c>
      <c r="W45" s="357"/>
      <c r="X45" s="357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507</v>
      </c>
      <c r="C46" s="124"/>
      <c r="D46" s="237">
        <v>-2.4</v>
      </c>
      <c r="E46" s="237"/>
      <c r="F46" s="237">
        <v>-8.6</v>
      </c>
      <c r="G46" s="237"/>
      <c r="H46" s="237">
        <v>48.1</v>
      </c>
      <c r="I46" s="237"/>
      <c r="J46" s="237">
        <v>6.9</v>
      </c>
      <c r="K46" s="357"/>
      <c r="L46" s="357" t="s">
        <v>75</v>
      </c>
      <c r="M46" s="357"/>
      <c r="N46" s="237">
        <v>-17.100000000000001</v>
      </c>
      <c r="O46" s="237"/>
      <c r="P46" s="237">
        <v>-2.4</v>
      </c>
      <c r="Q46" s="237"/>
      <c r="R46" s="237">
        <v>9.8000000000000007</v>
      </c>
      <c r="S46" s="237"/>
      <c r="T46" s="237">
        <v>50.3</v>
      </c>
      <c r="U46" s="357"/>
      <c r="V46" s="357" t="s">
        <v>34</v>
      </c>
      <c r="W46" s="357"/>
      <c r="X46" s="357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508</v>
      </c>
      <c r="C47" s="124"/>
      <c r="D47" s="237">
        <v>2</v>
      </c>
      <c r="E47" s="237"/>
      <c r="F47" s="237">
        <v>-9.1</v>
      </c>
      <c r="G47" s="237"/>
      <c r="H47" s="237">
        <v>20.3</v>
      </c>
      <c r="I47" s="237"/>
      <c r="J47" s="237">
        <v>-38</v>
      </c>
      <c r="K47" s="357"/>
      <c r="L47" s="357" t="s">
        <v>75</v>
      </c>
      <c r="M47" s="357"/>
      <c r="N47" s="237">
        <v>7.4</v>
      </c>
      <c r="O47" s="237"/>
      <c r="P47" s="237">
        <v>2.8</v>
      </c>
      <c r="Q47" s="237"/>
      <c r="R47" s="237">
        <v>-1</v>
      </c>
      <c r="S47" s="237"/>
      <c r="T47" s="237">
        <v>14.9</v>
      </c>
      <c r="U47" s="357"/>
      <c r="V47" s="357" t="s">
        <v>34</v>
      </c>
      <c r="W47" s="357"/>
      <c r="X47" s="357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 t="s">
        <v>509</v>
      </c>
      <c r="C48" s="124"/>
      <c r="D48" s="237">
        <v>8.6</v>
      </c>
      <c r="E48" s="237"/>
      <c r="F48" s="237">
        <v>3.6</v>
      </c>
      <c r="G48" s="237"/>
      <c r="H48" s="237">
        <v>3.2</v>
      </c>
      <c r="I48" s="237"/>
      <c r="J48" s="237">
        <v>135.19999999999999</v>
      </c>
      <c r="K48" s="357"/>
      <c r="L48" s="357" t="s">
        <v>75</v>
      </c>
      <c r="M48" s="357"/>
      <c r="N48" s="237">
        <v>-7.3</v>
      </c>
      <c r="O48" s="237"/>
      <c r="P48" s="237">
        <v>-7.7</v>
      </c>
      <c r="Q48" s="237"/>
      <c r="R48" s="237">
        <v>0.7</v>
      </c>
      <c r="S48" s="237"/>
      <c r="T48" s="237">
        <v>-21.7</v>
      </c>
      <c r="U48" s="357"/>
      <c r="V48" s="357" t="s">
        <v>34</v>
      </c>
      <c r="W48" s="357"/>
      <c r="X48" s="357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/>
      <c r="B49" s="197" t="s">
        <v>510</v>
      </c>
      <c r="C49" s="124"/>
      <c r="D49" s="237">
        <v>1.9</v>
      </c>
      <c r="E49" s="237"/>
      <c r="F49" s="237">
        <v>2.4</v>
      </c>
      <c r="G49" s="237"/>
      <c r="H49" s="237">
        <v>-11</v>
      </c>
      <c r="I49" s="237"/>
      <c r="J49" s="237">
        <v>-86.1</v>
      </c>
      <c r="K49" s="357"/>
      <c r="L49" s="357" t="s">
        <v>75</v>
      </c>
      <c r="M49" s="357"/>
      <c r="N49" s="237">
        <v>6.6</v>
      </c>
      <c r="O49" s="237"/>
      <c r="P49" s="237">
        <v>6.4</v>
      </c>
      <c r="Q49" s="237"/>
      <c r="R49" s="237">
        <v>1.6</v>
      </c>
      <c r="S49" s="237"/>
      <c r="T49" s="237">
        <v>-11.8</v>
      </c>
      <c r="U49" s="357"/>
      <c r="V49" s="357" t="s">
        <v>34</v>
      </c>
      <c r="W49" s="357"/>
      <c r="X49" s="357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 t="s">
        <v>511</v>
      </c>
      <c r="C50" s="124"/>
      <c r="D50" s="237">
        <v>19.2</v>
      </c>
      <c r="E50" s="237"/>
      <c r="F50" s="237">
        <v>0.6</v>
      </c>
      <c r="G50" s="237"/>
      <c r="H50" s="237">
        <v>9.8000000000000007</v>
      </c>
      <c r="I50" s="237"/>
      <c r="J50" s="237">
        <v>161.80000000000001</v>
      </c>
      <c r="K50" s="357"/>
      <c r="L50" s="357" t="s">
        <v>75</v>
      </c>
      <c r="M50" s="357"/>
      <c r="N50" s="237">
        <v>-2.5</v>
      </c>
      <c r="O50" s="237"/>
      <c r="P50" s="237">
        <v>-6</v>
      </c>
      <c r="Q50" s="237"/>
      <c r="R50" s="237">
        <v>2</v>
      </c>
      <c r="S50" s="237"/>
      <c r="T50" s="237">
        <v>6.1</v>
      </c>
      <c r="U50" s="357"/>
      <c r="V50" s="357" t="s">
        <v>34</v>
      </c>
      <c r="W50" s="357"/>
      <c r="X50" s="357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/>
      <c r="B51" s="197" t="s">
        <v>512</v>
      </c>
      <c r="C51" s="124"/>
      <c r="D51" s="237">
        <v>-2.7</v>
      </c>
      <c r="E51" s="237"/>
      <c r="F51" s="237">
        <v>3.3</v>
      </c>
      <c r="G51" s="237"/>
      <c r="H51" s="237">
        <v>-3.9</v>
      </c>
      <c r="I51" s="237"/>
      <c r="J51" s="237">
        <v>33</v>
      </c>
      <c r="K51" s="357"/>
      <c r="L51" s="357" t="s">
        <v>75</v>
      </c>
      <c r="M51" s="357"/>
      <c r="N51" s="237">
        <v>9.3000000000000007</v>
      </c>
      <c r="O51" s="237"/>
      <c r="P51" s="237">
        <v>2.8</v>
      </c>
      <c r="Q51" s="237"/>
      <c r="R51" s="237">
        <v>-5.6</v>
      </c>
      <c r="S51" s="237"/>
      <c r="T51" s="237">
        <v>4.5</v>
      </c>
      <c r="U51" s="357"/>
      <c r="V51" s="357" t="s">
        <v>34</v>
      </c>
      <c r="W51" s="357"/>
      <c r="X51" s="357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/>
      <c r="B52" s="197" t="s">
        <v>513</v>
      </c>
      <c r="C52" s="124"/>
      <c r="D52" s="357">
        <v>-40.1</v>
      </c>
      <c r="E52" s="357"/>
      <c r="F52" s="357">
        <v>-13.7</v>
      </c>
      <c r="G52" s="357"/>
      <c r="H52" s="357">
        <v>7.6</v>
      </c>
      <c r="I52" s="357"/>
      <c r="J52" s="357">
        <v>168.1</v>
      </c>
      <c r="K52" s="357"/>
      <c r="L52" s="357" t="s">
        <v>75</v>
      </c>
      <c r="M52" s="357"/>
      <c r="N52" s="357">
        <v>1.1000000000000001</v>
      </c>
      <c r="O52" s="357"/>
      <c r="P52" s="357">
        <v>5.6</v>
      </c>
      <c r="Q52" s="357"/>
      <c r="R52" s="357">
        <v>10</v>
      </c>
      <c r="S52" s="357"/>
      <c r="T52" s="357">
        <v>40.299999999999997</v>
      </c>
      <c r="U52" s="357"/>
      <c r="V52" s="357"/>
      <c r="W52" s="357"/>
      <c r="X52" s="357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514</v>
      </c>
      <c r="C53" s="124"/>
      <c r="D53" s="237">
        <v>36.1</v>
      </c>
      <c r="E53" s="237"/>
      <c r="F53" s="237">
        <v>0.8</v>
      </c>
      <c r="G53" s="237"/>
      <c r="H53" s="237">
        <v>-8.9</v>
      </c>
      <c r="I53" s="237"/>
      <c r="J53" s="237">
        <v>-71.7</v>
      </c>
      <c r="K53" s="357"/>
      <c r="L53" s="357" t="s">
        <v>75</v>
      </c>
      <c r="M53" s="357"/>
      <c r="N53" s="237">
        <v>-23.3</v>
      </c>
      <c r="O53" s="237"/>
      <c r="P53" s="237">
        <v>0.7</v>
      </c>
      <c r="Q53" s="237"/>
      <c r="R53" s="237">
        <v>-1.8</v>
      </c>
      <c r="S53" s="237"/>
      <c r="T53" s="237">
        <v>-14.5</v>
      </c>
      <c r="U53" s="357"/>
      <c r="V53" s="357" t="s">
        <v>34</v>
      </c>
      <c r="W53" s="357"/>
      <c r="X53" s="357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/>
      <c r="B54" s="197" t="s">
        <v>515</v>
      </c>
      <c r="C54" s="124"/>
      <c r="D54" s="237">
        <v>0.7</v>
      </c>
      <c r="E54" s="237"/>
      <c r="F54" s="237">
        <v>14</v>
      </c>
      <c r="G54" s="237"/>
      <c r="H54" s="237">
        <v>18.899999999999999</v>
      </c>
      <c r="I54" s="237"/>
      <c r="J54" s="237">
        <v>56.7</v>
      </c>
      <c r="K54" s="357"/>
      <c r="L54" s="357" t="s">
        <v>75</v>
      </c>
      <c r="M54" s="357"/>
      <c r="N54" s="237">
        <v>-4.3</v>
      </c>
      <c r="O54" s="237"/>
      <c r="P54" s="237">
        <v>9.1999999999999993</v>
      </c>
      <c r="Q54" s="237"/>
      <c r="R54" s="237">
        <v>-10.7</v>
      </c>
      <c r="S54" s="237"/>
      <c r="T54" s="237">
        <v>4.3</v>
      </c>
      <c r="U54" s="357"/>
      <c r="V54" s="357" t="s">
        <v>34</v>
      </c>
      <c r="W54" s="357"/>
      <c r="X54" s="357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516</v>
      </c>
      <c r="C55" s="124"/>
      <c r="D55" s="237">
        <v>-6.8</v>
      </c>
      <c r="E55" s="237"/>
      <c r="F55" s="237">
        <v>6.8</v>
      </c>
      <c r="G55" s="237"/>
      <c r="H55" s="237">
        <v>3.2</v>
      </c>
      <c r="I55" s="237"/>
      <c r="J55" s="237">
        <v>-61.2</v>
      </c>
      <c r="K55" s="357"/>
      <c r="L55" s="357" t="s">
        <v>75</v>
      </c>
      <c r="M55" s="357"/>
      <c r="N55" s="237">
        <v>-2.7</v>
      </c>
      <c r="O55" s="237"/>
      <c r="P55" s="237">
        <v>-2</v>
      </c>
      <c r="Q55" s="237"/>
      <c r="R55" s="237">
        <v>-55.3</v>
      </c>
      <c r="S55" s="237"/>
      <c r="T55" s="237">
        <v>-23.3</v>
      </c>
      <c r="U55" s="357"/>
      <c r="V55" s="357" t="s">
        <v>34</v>
      </c>
      <c r="W55" s="357"/>
      <c r="X55" s="357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 t="s">
        <v>505</v>
      </c>
      <c r="C56" s="124"/>
      <c r="D56" s="237">
        <v>11.9</v>
      </c>
      <c r="E56" s="237"/>
      <c r="F56" s="237">
        <v>6.7</v>
      </c>
      <c r="G56" s="237"/>
      <c r="H56" s="237">
        <v>-11.5</v>
      </c>
      <c r="I56" s="237"/>
      <c r="J56" s="237">
        <v>154</v>
      </c>
      <c r="K56" s="357"/>
      <c r="L56" s="357" t="s">
        <v>75</v>
      </c>
      <c r="M56" s="357"/>
      <c r="N56" s="237">
        <v>22.7</v>
      </c>
      <c r="O56" s="237"/>
      <c r="P56" s="237">
        <v>3</v>
      </c>
      <c r="Q56" s="237"/>
      <c r="R56" s="237">
        <v>313</v>
      </c>
      <c r="S56" s="237"/>
      <c r="T56" s="237">
        <v>41.1</v>
      </c>
      <c r="U56" s="357"/>
      <c r="V56" s="357" t="s">
        <v>34</v>
      </c>
      <c r="W56" s="357"/>
      <c r="X56" s="357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244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322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323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245</v>
      </c>
      <c r="B62" s="56"/>
    </row>
    <row r="63" spans="1:256" x14ac:dyDescent="0.2">
      <c r="A63" s="56" t="s">
        <v>246</v>
      </c>
      <c r="B63" s="56"/>
    </row>
    <row r="64" spans="1:256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 x14ac:dyDescent="0.2">
      <c r="A65" s="215"/>
      <c r="B65" s="1"/>
      <c r="C65" s="1"/>
    </row>
    <row r="66" spans="1:3" ht="11.25" customHeight="1" x14ac:dyDescent="0.2">
      <c r="A66" s="358" t="s">
        <v>78</v>
      </c>
      <c r="B66" s="1"/>
      <c r="C66" s="1"/>
    </row>
    <row r="67" spans="1:3" ht="11.25" customHeight="1" x14ac:dyDescent="0.2">
      <c r="A67" s="149" t="s">
        <v>482</v>
      </c>
      <c r="B67" s="1"/>
      <c r="C67" s="1"/>
    </row>
    <row r="68" spans="1:3" ht="3.75" customHeight="1" x14ac:dyDescent="0.2">
      <c r="A68" s="184"/>
    </row>
    <row r="69" spans="1:3" x14ac:dyDescent="0.2">
      <c r="A69" s="18" t="s">
        <v>485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X8:Y8"/>
    <mergeCell ref="R9:S9"/>
    <mergeCell ref="T9:U9"/>
    <mergeCell ref="L8:M8"/>
    <mergeCell ref="N8:O8"/>
    <mergeCell ref="P8:Q8"/>
    <mergeCell ref="R8:S8"/>
    <mergeCell ref="T8:U8"/>
    <mergeCell ref="V9:W9"/>
    <mergeCell ref="X9:Y9"/>
    <mergeCell ref="H6:I6"/>
    <mergeCell ref="V8:W8"/>
    <mergeCell ref="P7:Q7"/>
    <mergeCell ref="R7:S7"/>
    <mergeCell ref="T7:U7"/>
    <mergeCell ref="V7:W7"/>
    <mergeCell ref="X6:Y6"/>
    <mergeCell ref="A8:C8"/>
    <mergeCell ref="D8:E8"/>
    <mergeCell ref="F8:G8"/>
    <mergeCell ref="H8:I8"/>
    <mergeCell ref="J8:K8"/>
    <mergeCell ref="T6:U6"/>
    <mergeCell ref="A6:C6"/>
    <mergeCell ref="D6:E6"/>
    <mergeCell ref="F6:G6"/>
    <mergeCell ref="X7:Y7"/>
    <mergeCell ref="A7:C7"/>
    <mergeCell ref="D7:E7"/>
    <mergeCell ref="F7:G7"/>
    <mergeCell ref="H7:I7"/>
    <mergeCell ref="J7:K7"/>
    <mergeCell ref="L7:M7"/>
    <mergeCell ref="N7:O7"/>
    <mergeCell ref="J6:K6"/>
    <mergeCell ref="L6:M6"/>
    <mergeCell ref="N6:O6"/>
    <mergeCell ref="P6:Q6"/>
    <mergeCell ref="R6:S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70"/>
  <sheetViews>
    <sheetView zoomScaleNormal="100" workbookViewId="0"/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16384" width="9.7109375" style="320"/>
  </cols>
  <sheetData>
    <row r="1" spans="1:19" x14ac:dyDescent="0.2">
      <c r="A1" s="339" t="s">
        <v>101</v>
      </c>
      <c r="B1" s="339"/>
      <c r="C1" s="339"/>
      <c r="D1" s="339"/>
      <c r="E1" s="339"/>
      <c r="F1" s="340"/>
      <c r="G1" s="340"/>
      <c r="H1" s="340"/>
      <c r="I1" s="340"/>
      <c r="J1" s="340"/>
      <c r="K1" s="340"/>
      <c r="L1" s="339"/>
      <c r="M1" s="339"/>
      <c r="N1" s="340"/>
      <c r="O1" s="340"/>
      <c r="P1" s="340"/>
      <c r="Q1" s="339"/>
      <c r="R1" s="340"/>
      <c r="S1" s="339"/>
    </row>
    <row r="2" spans="1:19" ht="3.75" customHeight="1" x14ac:dyDescent="0.2">
      <c r="A2" s="339"/>
      <c r="B2" s="339"/>
      <c r="C2" s="339"/>
      <c r="D2" s="339"/>
      <c r="E2" s="339"/>
      <c r="F2" s="340"/>
      <c r="G2" s="340"/>
      <c r="H2" s="340"/>
      <c r="I2" s="340"/>
      <c r="J2" s="340"/>
      <c r="K2" s="340"/>
      <c r="L2" s="339"/>
      <c r="M2" s="339"/>
      <c r="N2" s="340"/>
      <c r="O2" s="340"/>
      <c r="P2" s="340"/>
      <c r="Q2" s="339"/>
      <c r="R2" s="340"/>
      <c r="S2" s="339"/>
    </row>
    <row r="3" spans="1:19" ht="17.25" x14ac:dyDescent="0.25">
      <c r="A3" s="349" t="s">
        <v>324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175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47"/>
      <c r="B6" s="547"/>
      <c r="C6" s="627"/>
      <c r="D6" s="526" t="s">
        <v>325</v>
      </c>
      <c r="E6" s="651"/>
      <c r="F6" s="628" t="s">
        <v>326</v>
      </c>
      <c r="G6" s="629"/>
      <c r="H6" s="628" t="s">
        <v>279</v>
      </c>
      <c r="I6" s="629"/>
      <c r="J6" s="628" t="s">
        <v>327</v>
      </c>
      <c r="K6" s="629"/>
      <c r="L6" s="628" t="s">
        <v>328</v>
      </c>
      <c r="M6" s="629"/>
      <c r="N6" s="628" t="s">
        <v>329</v>
      </c>
      <c r="O6" s="629"/>
      <c r="P6" s="628" t="s">
        <v>330</v>
      </c>
      <c r="Q6" s="629"/>
      <c r="R6" s="564" t="s">
        <v>331</v>
      </c>
      <c r="S6" s="564"/>
    </row>
    <row r="7" spans="1:19" ht="11.25" customHeight="1" x14ac:dyDescent="0.2">
      <c r="A7" s="631" t="s">
        <v>82</v>
      </c>
      <c r="B7" s="631"/>
      <c r="C7" s="631"/>
      <c r="D7" s="632" t="s">
        <v>332</v>
      </c>
      <c r="E7" s="635"/>
      <c r="F7" s="634">
        <v>84</v>
      </c>
      <c r="G7" s="635"/>
      <c r="H7" s="634">
        <v>85</v>
      </c>
      <c r="I7" s="635"/>
      <c r="J7" s="634" t="s">
        <v>333</v>
      </c>
      <c r="K7" s="635"/>
      <c r="L7" s="634">
        <v>39</v>
      </c>
      <c r="M7" s="635"/>
      <c r="N7" s="634">
        <v>90</v>
      </c>
      <c r="O7" s="635"/>
      <c r="P7" s="632" t="s">
        <v>60</v>
      </c>
      <c r="Q7" s="633"/>
      <c r="R7" s="630" t="s">
        <v>17</v>
      </c>
      <c r="S7" s="630"/>
    </row>
    <row r="8" spans="1:19" ht="18.75" customHeight="1" x14ac:dyDescent="0.2">
      <c r="A8" s="519" t="s">
        <v>197</v>
      </c>
      <c r="B8" s="519"/>
      <c r="C8" s="519"/>
      <c r="D8" s="636" t="s">
        <v>334</v>
      </c>
      <c r="E8" s="639"/>
      <c r="F8" s="636" t="s">
        <v>335</v>
      </c>
      <c r="G8" s="639"/>
      <c r="H8" s="636" t="s">
        <v>336</v>
      </c>
      <c r="I8" s="639"/>
      <c r="J8" s="636" t="s">
        <v>337</v>
      </c>
      <c r="K8" s="639"/>
      <c r="L8" s="636" t="s">
        <v>338</v>
      </c>
      <c r="M8" s="639"/>
      <c r="N8" s="636" t="s">
        <v>339</v>
      </c>
      <c r="O8" s="639"/>
      <c r="P8" s="521" t="s">
        <v>340</v>
      </c>
      <c r="Q8" s="522"/>
      <c r="R8" s="521" t="s">
        <v>268</v>
      </c>
      <c r="S8" s="523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500</v>
      </c>
      <c r="B12" s="197" t="s">
        <v>510</v>
      </c>
      <c r="C12" s="300"/>
      <c r="D12" s="361">
        <v>380434059</v>
      </c>
      <c r="E12" s="361"/>
      <c r="F12" s="361">
        <v>567524959</v>
      </c>
      <c r="G12" s="361"/>
      <c r="H12" s="361">
        <v>360173653</v>
      </c>
      <c r="I12" s="361"/>
      <c r="J12" s="361">
        <v>193384256</v>
      </c>
      <c r="K12" s="361"/>
      <c r="L12" s="361">
        <v>162148785.40000001</v>
      </c>
      <c r="M12" s="361"/>
      <c r="N12" s="361">
        <v>146547743.19999999</v>
      </c>
      <c r="O12" s="361"/>
      <c r="P12" s="361">
        <v>3953400226</v>
      </c>
      <c r="Q12" s="361"/>
      <c r="R12" s="361">
        <v>4231951518</v>
      </c>
      <c r="S12" s="159"/>
    </row>
    <row r="13" spans="1:19" ht="11.25" customHeight="1" x14ac:dyDescent="0.2">
      <c r="A13" s="197"/>
      <c r="B13" s="197" t="s">
        <v>511</v>
      </c>
      <c r="C13" s="300"/>
      <c r="D13" s="361">
        <v>379947205</v>
      </c>
      <c r="E13" s="361"/>
      <c r="F13" s="361">
        <v>559554618</v>
      </c>
      <c r="G13" s="361"/>
      <c r="H13" s="361">
        <v>363352624.30000001</v>
      </c>
      <c r="I13" s="361"/>
      <c r="J13" s="361">
        <v>197178856</v>
      </c>
      <c r="K13" s="361"/>
      <c r="L13" s="361">
        <v>165244419.40000001</v>
      </c>
      <c r="M13" s="361"/>
      <c r="N13" s="361">
        <v>152903946.69999999</v>
      </c>
      <c r="O13" s="361"/>
      <c r="P13" s="361">
        <v>3922683324</v>
      </c>
      <c r="Q13" s="361"/>
      <c r="R13" s="361">
        <v>4239910265</v>
      </c>
      <c r="S13" s="159"/>
    </row>
    <row r="14" spans="1:19" ht="11.25" customHeight="1" x14ac:dyDescent="0.2">
      <c r="A14" s="197"/>
      <c r="B14" s="197" t="s">
        <v>512</v>
      </c>
      <c r="C14" s="300"/>
      <c r="D14" s="361">
        <v>380187200</v>
      </c>
      <c r="E14" s="361"/>
      <c r="F14" s="361">
        <v>546391985</v>
      </c>
      <c r="G14" s="361"/>
      <c r="H14" s="361">
        <v>343494734.80000001</v>
      </c>
      <c r="I14" s="361"/>
      <c r="J14" s="361">
        <v>207627808</v>
      </c>
      <c r="K14" s="361"/>
      <c r="L14" s="361">
        <v>159073245.69999999</v>
      </c>
      <c r="M14" s="361"/>
      <c r="N14" s="361">
        <v>134478914.40000001</v>
      </c>
      <c r="O14" s="361"/>
      <c r="P14" s="361">
        <v>4019199445</v>
      </c>
      <c r="Q14" s="361"/>
      <c r="R14" s="361">
        <v>4415849758</v>
      </c>
      <c r="S14" s="159"/>
    </row>
    <row r="15" spans="1:19" ht="11.25" customHeight="1" x14ac:dyDescent="0.2">
      <c r="A15" s="197"/>
      <c r="B15" s="197" t="s">
        <v>513</v>
      </c>
      <c r="C15" s="341"/>
      <c r="D15" s="361">
        <v>281680894</v>
      </c>
      <c r="E15" s="361"/>
      <c r="F15" s="361">
        <v>654370923</v>
      </c>
      <c r="G15" s="361"/>
      <c r="H15" s="361">
        <v>351419690.89999998</v>
      </c>
      <c r="I15" s="361"/>
      <c r="J15" s="361">
        <v>220603577</v>
      </c>
      <c r="K15" s="361"/>
      <c r="L15" s="361">
        <v>169644519.30000001</v>
      </c>
      <c r="M15" s="361"/>
      <c r="N15" s="361">
        <v>134385992</v>
      </c>
      <c r="O15" s="361"/>
      <c r="P15" s="361">
        <v>3964769800</v>
      </c>
      <c r="Q15" s="361"/>
      <c r="R15" s="361">
        <v>4324296441</v>
      </c>
      <c r="S15" s="159"/>
    </row>
    <row r="16" spans="1:19" ht="11.25" customHeight="1" x14ac:dyDescent="0.2">
      <c r="A16" s="197"/>
      <c r="B16" s="197" t="s">
        <v>514</v>
      </c>
      <c r="C16" s="341"/>
      <c r="D16" s="361">
        <v>449516032</v>
      </c>
      <c r="E16" s="361"/>
      <c r="F16" s="361">
        <v>626189641</v>
      </c>
      <c r="G16" s="361"/>
      <c r="H16" s="361">
        <v>346330997.5</v>
      </c>
      <c r="I16" s="361"/>
      <c r="J16" s="361">
        <v>223143365</v>
      </c>
      <c r="K16" s="361"/>
      <c r="L16" s="361">
        <v>165680903.5</v>
      </c>
      <c r="M16" s="361"/>
      <c r="N16" s="361">
        <v>136864733.80000001</v>
      </c>
      <c r="O16" s="361"/>
      <c r="P16" s="361">
        <v>4052857475</v>
      </c>
      <c r="Q16" s="361"/>
      <c r="R16" s="361">
        <v>4499932529</v>
      </c>
      <c r="S16" s="159"/>
    </row>
    <row r="17" spans="1:19" ht="11.25" customHeight="1" x14ac:dyDescent="0.2">
      <c r="A17" s="197"/>
      <c r="B17" s="197" t="s">
        <v>515</v>
      </c>
      <c r="C17" s="341"/>
      <c r="D17" s="361">
        <v>321270195</v>
      </c>
      <c r="E17" s="361"/>
      <c r="F17" s="361">
        <v>583951798</v>
      </c>
      <c r="G17" s="361"/>
      <c r="H17" s="361">
        <v>345176021.30000001</v>
      </c>
      <c r="I17" s="361"/>
      <c r="J17" s="361">
        <v>206443306</v>
      </c>
      <c r="K17" s="361"/>
      <c r="L17" s="361">
        <v>158166729</v>
      </c>
      <c r="M17" s="361"/>
      <c r="N17" s="361">
        <v>126078013.5</v>
      </c>
      <c r="O17" s="361"/>
      <c r="P17" s="361">
        <v>4205442895</v>
      </c>
      <c r="Q17" s="361"/>
      <c r="R17" s="361">
        <v>4579177774</v>
      </c>
      <c r="S17" s="159"/>
    </row>
    <row r="18" spans="1:19" ht="11.25" customHeight="1" x14ac:dyDescent="0.2">
      <c r="A18" s="197"/>
      <c r="B18" s="197" t="s">
        <v>516</v>
      </c>
      <c r="C18" s="341"/>
      <c r="D18" s="361">
        <v>415808099</v>
      </c>
      <c r="E18" s="361"/>
      <c r="F18" s="361">
        <v>568855772</v>
      </c>
      <c r="G18" s="361"/>
      <c r="H18" s="361">
        <v>348322923</v>
      </c>
      <c r="I18" s="361"/>
      <c r="J18" s="361">
        <v>204366406</v>
      </c>
      <c r="K18" s="361"/>
      <c r="L18" s="361">
        <v>167016604.09999999</v>
      </c>
      <c r="M18" s="361"/>
      <c r="N18" s="361">
        <v>130636857.7</v>
      </c>
      <c r="O18" s="361"/>
      <c r="P18" s="361">
        <v>3672275785</v>
      </c>
      <c r="Q18" s="361"/>
      <c r="R18" s="361">
        <v>4152018917</v>
      </c>
      <c r="S18" s="159"/>
    </row>
    <row r="19" spans="1:19" ht="11.25" customHeight="1" x14ac:dyDescent="0.2">
      <c r="A19" s="197"/>
      <c r="B19" s="197" t="s">
        <v>505</v>
      </c>
      <c r="C19" s="341"/>
      <c r="D19" s="361">
        <v>433056221</v>
      </c>
      <c r="E19" s="361"/>
      <c r="F19" s="361">
        <v>666604845</v>
      </c>
      <c r="G19" s="361"/>
      <c r="H19" s="361">
        <v>360092378.60000002</v>
      </c>
      <c r="I19" s="361"/>
      <c r="J19" s="361">
        <v>181786654</v>
      </c>
      <c r="K19" s="361"/>
      <c r="L19" s="361">
        <v>158033921.09999999</v>
      </c>
      <c r="M19" s="361"/>
      <c r="N19" s="361">
        <v>129632334.7</v>
      </c>
      <c r="O19" s="361"/>
      <c r="P19" s="361">
        <v>3939697803</v>
      </c>
      <c r="Q19" s="361"/>
      <c r="R19" s="361">
        <v>4312681564</v>
      </c>
      <c r="S19" s="159"/>
    </row>
    <row r="20" spans="1:19" ht="11.25" customHeight="1" x14ac:dyDescent="0.2">
      <c r="A20" s="197"/>
      <c r="B20" s="197"/>
      <c r="C20" s="34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159"/>
    </row>
    <row r="21" spans="1:19" ht="11.25" customHeight="1" x14ac:dyDescent="0.2">
      <c r="A21" s="197" t="s">
        <v>501</v>
      </c>
      <c r="B21" s="197" t="s">
        <v>506</v>
      </c>
      <c r="C21" s="341"/>
      <c r="D21" s="361">
        <v>472052705</v>
      </c>
      <c r="E21" s="361"/>
      <c r="F21" s="361">
        <v>567286268</v>
      </c>
      <c r="G21" s="361"/>
      <c r="H21" s="361">
        <v>419582399.60000002</v>
      </c>
      <c r="I21" s="361"/>
      <c r="J21" s="361">
        <v>218880029</v>
      </c>
      <c r="K21" s="361"/>
      <c r="L21" s="361">
        <v>167759434.30000001</v>
      </c>
      <c r="M21" s="361"/>
      <c r="N21" s="361">
        <v>135481934.90000001</v>
      </c>
      <c r="O21" s="361"/>
      <c r="P21" s="361">
        <v>4051316382</v>
      </c>
      <c r="Q21" s="361"/>
      <c r="R21" s="361">
        <v>4505963828</v>
      </c>
      <c r="S21" s="159"/>
    </row>
    <row r="22" spans="1:19" ht="11.25" customHeight="1" x14ac:dyDescent="0.2">
      <c r="A22" s="197"/>
      <c r="B22" s="197" t="s">
        <v>507</v>
      </c>
      <c r="C22" s="341"/>
      <c r="D22" s="361">
        <v>470581765</v>
      </c>
      <c r="E22" s="361"/>
      <c r="F22" s="361">
        <v>554015447</v>
      </c>
      <c r="G22" s="361"/>
      <c r="H22" s="361">
        <v>353393139.69999999</v>
      </c>
      <c r="I22" s="361"/>
      <c r="J22" s="361">
        <v>233347443</v>
      </c>
      <c r="K22" s="361"/>
      <c r="L22" s="361">
        <v>171824730.5</v>
      </c>
      <c r="M22" s="361"/>
      <c r="N22" s="361">
        <v>130674934.2</v>
      </c>
      <c r="O22" s="361"/>
      <c r="P22" s="361">
        <v>4044455742</v>
      </c>
      <c r="Q22" s="361"/>
      <c r="R22" s="361">
        <v>4540560647</v>
      </c>
      <c r="S22" s="159"/>
    </row>
    <row r="23" spans="1:19" ht="11.25" customHeight="1" x14ac:dyDescent="0.2">
      <c r="A23" s="197"/>
      <c r="B23" s="197" t="s">
        <v>508</v>
      </c>
      <c r="C23" s="341"/>
      <c r="D23" s="361">
        <v>336994382</v>
      </c>
      <c r="E23" s="361"/>
      <c r="F23" s="361">
        <v>625773597</v>
      </c>
      <c r="G23" s="361"/>
      <c r="H23" s="361">
        <v>364636595.69999999</v>
      </c>
      <c r="I23" s="361"/>
      <c r="J23" s="361">
        <v>212455229</v>
      </c>
      <c r="K23" s="361"/>
      <c r="L23" s="361">
        <v>187930479.59999999</v>
      </c>
      <c r="M23" s="361"/>
      <c r="N23" s="361">
        <v>138053258.69999999</v>
      </c>
      <c r="O23" s="361"/>
      <c r="P23" s="361">
        <v>4044990791</v>
      </c>
      <c r="Q23" s="361"/>
      <c r="R23" s="361">
        <v>4394091585</v>
      </c>
      <c r="S23" s="159"/>
    </row>
    <row r="24" spans="1:19" ht="11.25" customHeight="1" x14ac:dyDescent="0.2">
      <c r="A24" s="197"/>
      <c r="B24" s="197" t="s">
        <v>509</v>
      </c>
      <c r="C24" s="341"/>
      <c r="D24" s="361">
        <v>398133995</v>
      </c>
      <c r="E24" s="361"/>
      <c r="F24" s="361">
        <v>575690391</v>
      </c>
      <c r="G24" s="361"/>
      <c r="H24" s="361">
        <v>390384410.69999999</v>
      </c>
      <c r="I24" s="361"/>
      <c r="J24" s="361">
        <v>198983600</v>
      </c>
      <c r="K24" s="361"/>
      <c r="L24" s="361">
        <v>172422235.30000001</v>
      </c>
      <c r="M24" s="361"/>
      <c r="N24" s="361">
        <v>129415448.7</v>
      </c>
      <c r="O24" s="361"/>
      <c r="P24" s="361">
        <v>4226619631</v>
      </c>
      <c r="Q24" s="361"/>
      <c r="R24" s="361">
        <v>4643017212</v>
      </c>
      <c r="S24" s="159"/>
    </row>
    <row r="25" spans="1:19" ht="11.25" customHeight="1" x14ac:dyDescent="0.2">
      <c r="A25" s="197"/>
      <c r="B25" s="197" t="s">
        <v>510</v>
      </c>
      <c r="C25" s="341"/>
      <c r="D25" s="361">
        <v>651884718</v>
      </c>
      <c r="E25" s="361"/>
      <c r="F25" s="361">
        <v>636605587</v>
      </c>
      <c r="G25" s="361"/>
      <c r="H25" s="361">
        <v>391293347.5</v>
      </c>
      <c r="I25" s="361"/>
      <c r="J25" s="361">
        <v>202571348</v>
      </c>
      <c r="K25" s="361"/>
      <c r="L25" s="361">
        <v>191633260</v>
      </c>
      <c r="M25" s="361"/>
      <c r="N25" s="361">
        <v>140865817.69999999</v>
      </c>
      <c r="O25" s="361"/>
      <c r="P25" s="361">
        <v>4192987531</v>
      </c>
      <c r="Q25" s="361"/>
      <c r="R25" s="361">
        <v>4698146056</v>
      </c>
      <c r="S25" s="159"/>
    </row>
    <row r="26" spans="1:19" ht="11.25" customHeight="1" x14ac:dyDescent="0.2">
      <c r="A26" s="197"/>
      <c r="B26" s="197" t="s">
        <v>511</v>
      </c>
      <c r="C26" s="341"/>
      <c r="D26" s="361">
        <v>399762398</v>
      </c>
      <c r="E26" s="361"/>
      <c r="F26" s="361">
        <v>657104057</v>
      </c>
      <c r="G26" s="361"/>
      <c r="H26" s="361">
        <v>372401818.80000001</v>
      </c>
      <c r="I26" s="361"/>
      <c r="J26" s="361">
        <v>189065329</v>
      </c>
      <c r="K26" s="361"/>
      <c r="L26" s="361">
        <v>192151717.30000001</v>
      </c>
      <c r="M26" s="361"/>
      <c r="N26" s="361">
        <v>141316722.40000001</v>
      </c>
      <c r="O26" s="361"/>
      <c r="P26" s="361">
        <v>4166281746</v>
      </c>
      <c r="Q26" s="361"/>
      <c r="R26" s="361">
        <v>4559660538</v>
      </c>
      <c r="S26" s="159"/>
    </row>
    <row r="27" spans="1:19" ht="11.25" customHeight="1" x14ac:dyDescent="0.2">
      <c r="A27" s="197"/>
      <c r="B27" s="197" t="s">
        <v>512</v>
      </c>
      <c r="C27" s="341"/>
      <c r="D27" s="361">
        <v>402015701</v>
      </c>
      <c r="E27" s="361"/>
      <c r="F27" s="361">
        <v>641326660</v>
      </c>
      <c r="G27" s="361"/>
      <c r="H27" s="361">
        <v>364947193.19999999</v>
      </c>
      <c r="I27" s="361"/>
      <c r="J27" s="361">
        <v>198347890</v>
      </c>
      <c r="K27" s="361"/>
      <c r="L27" s="361">
        <v>175431089.5</v>
      </c>
      <c r="M27" s="361"/>
      <c r="N27" s="361">
        <v>141427296.5</v>
      </c>
      <c r="O27" s="361"/>
      <c r="P27" s="361">
        <v>4296775317</v>
      </c>
      <c r="Q27" s="361"/>
      <c r="R27" s="361">
        <v>4645873780</v>
      </c>
      <c r="S27" s="159"/>
    </row>
    <row r="28" spans="1:19" ht="11.25" customHeight="1" x14ac:dyDescent="0.2">
      <c r="A28" s="197"/>
      <c r="B28" s="197" t="s">
        <v>513</v>
      </c>
      <c r="C28" s="341"/>
      <c r="D28" s="361">
        <v>376246439</v>
      </c>
      <c r="E28" s="361"/>
      <c r="F28" s="361">
        <v>735177053</v>
      </c>
      <c r="G28" s="361"/>
      <c r="H28" s="361">
        <v>390502672.69999999</v>
      </c>
      <c r="I28" s="361"/>
      <c r="J28" s="361">
        <v>221501496</v>
      </c>
      <c r="K28" s="361"/>
      <c r="L28" s="361">
        <v>180069890.30000001</v>
      </c>
      <c r="M28" s="361"/>
      <c r="N28" s="361">
        <v>145984461.5</v>
      </c>
      <c r="O28" s="361"/>
      <c r="P28" s="361">
        <v>4049145663</v>
      </c>
      <c r="Q28" s="361"/>
      <c r="R28" s="361">
        <v>4484574670</v>
      </c>
      <c r="S28" s="159"/>
    </row>
    <row r="29" spans="1:19" ht="11.25" customHeight="1" x14ac:dyDescent="0.2">
      <c r="A29" s="197"/>
      <c r="B29" s="197" t="s">
        <v>514</v>
      </c>
      <c r="C29" s="159"/>
      <c r="D29" s="361">
        <v>422850023</v>
      </c>
      <c r="E29" s="361"/>
      <c r="F29" s="361">
        <v>742612430</v>
      </c>
      <c r="G29" s="361"/>
      <c r="H29" s="361">
        <v>376331655.10000002</v>
      </c>
      <c r="I29" s="361"/>
      <c r="J29" s="361">
        <v>221933692</v>
      </c>
      <c r="K29" s="361"/>
      <c r="L29" s="361">
        <v>171675049.90000001</v>
      </c>
      <c r="M29" s="361"/>
      <c r="N29" s="361">
        <v>145145411.40000001</v>
      </c>
      <c r="O29" s="361"/>
      <c r="P29" s="361">
        <v>4293604532</v>
      </c>
      <c r="Q29" s="361"/>
      <c r="R29" s="361">
        <v>4743999767</v>
      </c>
      <c r="S29" s="159"/>
    </row>
    <row r="30" spans="1:19" ht="11.25" customHeight="1" x14ac:dyDescent="0.2">
      <c r="A30" s="197"/>
      <c r="B30" s="197" t="s">
        <v>515</v>
      </c>
      <c r="C30" s="341"/>
      <c r="D30" s="361">
        <v>376066126</v>
      </c>
      <c r="E30" s="361"/>
      <c r="F30" s="361">
        <v>776772405</v>
      </c>
      <c r="G30" s="361"/>
      <c r="H30" s="361">
        <v>392822467.30000001</v>
      </c>
      <c r="I30" s="361"/>
      <c r="J30" s="361">
        <v>208064454</v>
      </c>
      <c r="K30" s="361"/>
      <c r="L30" s="361">
        <v>180244388.19999999</v>
      </c>
      <c r="M30" s="361"/>
      <c r="N30" s="361">
        <v>143357791.59999999</v>
      </c>
      <c r="O30" s="361"/>
      <c r="P30" s="361">
        <v>4581845235</v>
      </c>
      <c r="Q30" s="361"/>
      <c r="R30" s="361">
        <v>5046691441</v>
      </c>
      <c r="S30" s="159"/>
    </row>
    <row r="31" spans="1:19" ht="11.25" customHeight="1" x14ac:dyDescent="0.2">
      <c r="A31" s="197"/>
      <c r="B31" s="197" t="s">
        <v>516</v>
      </c>
      <c r="C31" s="341"/>
      <c r="D31" s="361">
        <v>562996156</v>
      </c>
      <c r="E31" s="361"/>
      <c r="F31" s="361">
        <v>836357470</v>
      </c>
      <c r="G31" s="361"/>
      <c r="H31" s="361">
        <v>435931728</v>
      </c>
      <c r="I31" s="361"/>
      <c r="J31" s="361">
        <v>216824871</v>
      </c>
      <c r="K31" s="361"/>
      <c r="L31" s="361">
        <v>188463695.59999999</v>
      </c>
      <c r="M31" s="361"/>
      <c r="N31" s="361">
        <v>151923181.09999999</v>
      </c>
      <c r="O31" s="361"/>
      <c r="P31" s="361">
        <v>4741323377</v>
      </c>
      <c r="Q31" s="361"/>
      <c r="R31" s="361">
        <v>5298134464</v>
      </c>
      <c r="S31" s="159"/>
    </row>
    <row r="32" spans="1:19" ht="11.25" customHeight="1" x14ac:dyDescent="0.2">
      <c r="A32" s="197"/>
      <c r="B32" s="197" t="s">
        <v>505</v>
      </c>
      <c r="C32" s="341"/>
      <c r="D32" s="361">
        <v>438867419</v>
      </c>
      <c r="E32" s="361"/>
      <c r="F32" s="361">
        <v>807488584</v>
      </c>
      <c r="G32" s="361"/>
      <c r="H32" s="361">
        <v>417414878.60000002</v>
      </c>
      <c r="I32" s="361"/>
      <c r="J32" s="361">
        <v>189164165</v>
      </c>
      <c r="K32" s="361"/>
      <c r="L32" s="361">
        <v>192313246.5</v>
      </c>
      <c r="M32" s="361"/>
      <c r="N32" s="361">
        <v>144168403.30000001</v>
      </c>
      <c r="O32" s="361"/>
      <c r="P32" s="361">
        <v>4607452589</v>
      </c>
      <c r="Q32" s="361"/>
      <c r="R32" s="361">
        <v>5059196728</v>
      </c>
      <c r="S32" s="159"/>
    </row>
    <row r="33" spans="1:19" ht="3.75" customHeight="1" x14ac:dyDescent="0.2">
      <c r="A33" s="342"/>
      <c r="B33" s="343"/>
      <c r="C33" s="341"/>
      <c r="D33" s="86"/>
      <c r="E33" s="86"/>
      <c r="F33" s="86"/>
      <c r="G33" s="86"/>
      <c r="H33" s="86"/>
      <c r="I33" s="86"/>
      <c r="J33" s="344"/>
      <c r="K33" s="344"/>
      <c r="L33" s="344"/>
      <c r="M33" s="344"/>
      <c r="N33" s="344"/>
      <c r="O33" s="344"/>
      <c r="P33" s="344"/>
      <c r="Q33" s="159"/>
      <c r="R33" s="162"/>
      <c r="S33" s="159"/>
    </row>
    <row r="34" spans="1:19" ht="11.25" customHeight="1" x14ac:dyDescent="0.2">
      <c r="A34" s="345" t="s">
        <v>280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500</v>
      </c>
      <c r="B36" s="197" t="s">
        <v>510</v>
      </c>
      <c r="C36" s="341"/>
      <c r="D36" s="237">
        <v>14.3</v>
      </c>
      <c r="E36" s="237"/>
      <c r="F36" s="237">
        <v>6.8</v>
      </c>
      <c r="G36" s="237"/>
      <c r="H36" s="237">
        <v>1.4</v>
      </c>
      <c r="I36" s="237"/>
      <c r="J36" s="237">
        <v>-6.6</v>
      </c>
      <c r="K36" s="237"/>
      <c r="L36" s="237">
        <v>-2.2000000000000002</v>
      </c>
      <c r="M36" s="237"/>
      <c r="N36" s="237">
        <v>-3.8</v>
      </c>
      <c r="O36" s="237"/>
      <c r="P36" s="237">
        <v>0.8</v>
      </c>
      <c r="Q36" s="237"/>
      <c r="R36" s="237">
        <v>-1.4</v>
      </c>
      <c r="S36" s="86"/>
    </row>
    <row r="37" spans="1:19" ht="11.25" customHeight="1" x14ac:dyDescent="0.2">
      <c r="A37" s="197"/>
      <c r="B37" s="197" t="s">
        <v>511</v>
      </c>
      <c r="C37" s="341"/>
      <c r="D37" s="237">
        <v>-0.1</v>
      </c>
      <c r="E37" s="237"/>
      <c r="F37" s="237">
        <v>-1.4</v>
      </c>
      <c r="G37" s="237"/>
      <c r="H37" s="237">
        <v>0.9</v>
      </c>
      <c r="I37" s="237"/>
      <c r="J37" s="237">
        <v>2</v>
      </c>
      <c r="K37" s="237"/>
      <c r="L37" s="237">
        <v>1.9</v>
      </c>
      <c r="M37" s="237"/>
      <c r="N37" s="237">
        <v>4.3</v>
      </c>
      <c r="O37" s="237"/>
      <c r="P37" s="237">
        <v>-0.8</v>
      </c>
      <c r="Q37" s="237"/>
      <c r="R37" s="237">
        <v>0.2</v>
      </c>
      <c r="S37" s="86"/>
    </row>
    <row r="38" spans="1:19" ht="11.25" customHeight="1" x14ac:dyDescent="0.2">
      <c r="A38" s="197"/>
      <c r="B38" s="197" t="s">
        <v>512</v>
      </c>
      <c r="C38" s="341"/>
      <c r="D38" s="237">
        <v>0.1</v>
      </c>
      <c r="E38" s="237"/>
      <c r="F38" s="237">
        <v>-2.4</v>
      </c>
      <c r="G38" s="237"/>
      <c r="H38" s="237">
        <v>-5.5</v>
      </c>
      <c r="I38" s="237"/>
      <c r="J38" s="237">
        <v>5.3</v>
      </c>
      <c r="K38" s="237"/>
      <c r="L38" s="237">
        <v>-3.7</v>
      </c>
      <c r="M38" s="237"/>
      <c r="N38" s="237">
        <v>-12.1</v>
      </c>
      <c r="O38" s="237"/>
      <c r="P38" s="237">
        <v>2.5</v>
      </c>
      <c r="Q38" s="237"/>
      <c r="R38" s="237">
        <v>4.0999999999999996</v>
      </c>
      <c r="S38" s="86"/>
    </row>
    <row r="39" spans="1:19" ht="11.25" customHeight="1" x14ac:dyDescent="0.2">
      <c r="A39" s="197"/>
      <c r="B39" s="197" t="s">
        <v>513</v>
      </c>
      <c r="C39" s="341"/>
      <c r="D39" s="237">
        <v>-25.9</v>
      </c>
      <c r="E39" s="237"/>
      <c r="F39" s="237">
        <v>19.8</v>
      </c>
      <c r="G39" s="237"/>
      <c r="H39" s="237">
        <v>2.2999999999999998</v>
      </c>
      <c r="I39" s="237"/>
      <c r="J39" s="237">
        <v>6.2</v>
      </c>
      <c r="K39" s="237"/>
      <c r="L39" s="237">
        <v>6.6</v>
      </c>
      <c r="M39" s="237"/>
      <c r="N39" s="237">
        <v>-0.1</v>
      </c>
      <c r="O39" s="237"/>
      <c r="P39" s="237">
        <v>-1.4</v>
      </c>
      <c r="Q39" s="237"/>
      <c r="R39" s="237">
        <v>-2.1</v>
      </c>
      <c r="S39" s="86"/>
    </row>
    <row r="40" spans="1:19" ht="11.25" customHeight="1" x14ac:dyDescent="0.2">
      <c r="A40" s="197"/>
      <c r="B40" s="197" t="s">
        <v>514</v>
      </c>
      <c r="C40" s="341"/>
      <c r="D40" s="237">
        <v>59.6</v>
      </c>
      <c r="E40" s="237"/>
      <c r="F40" s="237">
        <v>-4.3</v>
      </c>
      <c r="G40" s="237"/>
      <c r="H40" s="237">
        <v>-1.4</v>
      </c>
      <c r="I40" s="237"/>
      <c r="J40" s="237">
        <v>1.2</v>
      </c>
      <c r="K40" s="237"/>
      <c r="L40" s="237">
        <v>-2.2999999999999998</v>
      </c>
      <c r="M40" s="237"/>
      <c r="N40" s="237">
        <v>1.8</v>
      </c>
      <c r="O40" s="237"/>
      <c r="P40" s="237">
        <v>2.2000000000000002</v>
      </c>
      <c r="Q40" s="237"/>
      <c r="R40" s="237">
        <v>4.0999999999999996</v>
      </c>
      <c r="S40" s="86"/>
    </row>
    <row r="41" spans="1:19" ht="11.25" customHeight="1" x14ac:dyDescent="0.2">
      <c r="A41" s="197"/>
      <c r="B41" s="197" t="s">
        <v>515</v>
      </c>
      <c r="C41" s="341"/>
      <c r="D41" s="237">
        <v>-28.5</v>
      </c>
      <c r="E41" s="237"/>
      <c r="F41" s="237">
        <v>-6.7</v>
      </c>
      <c r="G41" s="237"/>
      <c r="H41" s="237">
        <v>-0.3</v>
      </c>
      <c r="I41" s="237"/>
      <c r="J41" s="237">
        <v>-7.5</v>
      </c>
      <c r="K41" s="237"/>
      <c r="L41" s="237">
        <v>-4.5</v>
      </c>
      <c r="M41" s="237"/>
      <c r="N41" s="237">
        <v>-7.9</v>
      </c>
      <c r="O41" s="237"/>
      <c r="P41" s="237">
        <v>3.8</v>
      </c>
      <c r="Q41" s="237"/>
      <c r="R41" s="237">
        <v>1.8</v>
      </c>
      <c r="S41" s="86"/>
    </row>
    <row r="42" spans="1:19" ht="11.25" customHeight="1" x14ac:dyDescent="0.2">
      <c r="A42" s="197"/>
      <c r="B42" s="197" t="s">
        <v>516</v>
      </c>
      <c r="C42" s="341"/>
      <c r="D42" s="237">
        <v>29.4</v>
      </c>
      <c r="E42" s="237"/>
      <c r="F42" s="237">
        <v>-2.6</v>
      </c>
      <c r="G42" s="237"/>
      <c r="H42" s="237">
        <v>0.9</v>
      </c>
      <c r="I42" s="237"/>
      <c r="J42" s="237">
        <v>-1</v>
      </c>
      <c r="K42" s="237"/>
      <c r="L42" s="237">
        <v>5.6</v>
      </c>
      <c r="M42" s="237"/>
      <c r="N42" s="237">
        <v>3.6</v>
      </c>
      <c r="O42" s="237"/>
      <c r="P42" s="237">
        <v>-12.7</v>
      </c>
      <c r="Q42" s="237"/>
      <c r="R42" s="237">
        <v>-9.3000000000000007</v>
      </c>
      <c r="S42" s="86"/>
    </row>
    <row r="43" spans="1:19" ht="11.25" customHeight="1" x14ac:dyDescent="0.2">
      <c r="A43" s="197"/>
      <c r="B43" s="197" t="s">
        <v>505</v>
      </c>
      <c r="C43" s="341"/>
      <c r="D43" s="237">
        <v>4.0999999999999996</v>
      </c>
      <c r="E43" s="237"/>
      <c r="F43" s="237">
        <v>17.2</v>
      </c>
      <c r="G43" s="237"/>
      <c r="H43" s="237">
        <v>3.4</v>
      </c>
      <c r="I43" s="237"/>
      <c r="J43" s="237">
        <v>-11</v>
      </c>
      <c r="K43" s="237"/>
      <c r="L43" s="237">
        <v>-5.4</v>
      </c>
      <c r="M43" s="237"/>
      <c r="N43" s="237">
        <v>-0.8</v>
      </c>
      <c r="O43" s="237"/>
      <c r="P43" s="237">
        <v>7.3</v>
      </c>
      <c r="Q43" s="237"/>
      <c r="R43" s="237">
        <v>3.9</v>
      </c>
      <c r="S43" s="86"/>
    </row>
    <row r="44" spans="1:19" ht="11.25" customHeight="1" x14ac:dyDescent="0.2">
      <c r="A44" s="197"/>
      <c r="B44" s="197"/>
      <c r="C44" s="341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86"/>
    </row>
    <row r="45" spans="1:19" ht="11.25" customHeight="1" x14ac:dyDescent="0.2">
      <c r="A45" s="197" t="s">
        <v>501</v>
      </c>
      <c r="B45" s="197" t="s">
        <v>506</v>
      </c>
      <c r="C45" s="341"/>
      <c r="D45" s="237">
        <v>9</v>
      </c>
      <c r="E45" s="237"/>
      <c r="F45" s="237">
        <v>-14.9</v>
      </c>
      <c r="G45" s="237"/>
      <c r="H45" s="237">
        <v>16.5</v>
      </c>
      <c r="I45" s="237"/>
      <c r="J45" s="237">
        <v>20.399999999999999</v>
      </c>
      <c r="K45" s="237"/>
      <c r="L45" s="237">
        <v>6.2</v>
      </c>
      <c r="M45" s="237"/>
      <c r="N45" s="237">
        <v>4.5</v>
      </c>
      <c r="O45" s="237"/>
      <c r="P45" s="237">
        <v>2.8</v>
      </c>
      <c r="Q45" s="237"/>
      <c r="R45" s="237">
        <v>4.5</v>
      </c>
      <c r="S45" s="86"/>
    </row>
    <row r="46" spans="1:19" ht="11.25" customHeight="1" x14ac:dyDescent="0.2">
      <c r="A46" s="197"/>
      <c r="B46" s="197" t="s">
        <v>507</v>
      </c>
      <c r="C46" s="341"/>
      <c r="D46" s="237">
        <v>-0.3</v>
      </c>
      <c r="E46" s="237"/>
      <c r="F46" s="237">
        <v>-2.2999999999999998</v>
      </c>
      <c r="G46" s="237"/>
      <c r="H46" s="237">
        <v>-15.8</v>
      </c>
      <c r="I46" s="237"/>
      <c r="J46" s="237">
        <v>6.6</v>
      </c>
      <c r="K46" s="237"/>
      <c r="L46" s="237">
        <v>2.4</v>
      </c>
      <c r="M46" s="237"/>
      <c r="N46" s="237">
        <v>-3.5</v>
      </c>
      <c r="O46" s="237"/>
      <c r="P46" s="237">
        <v>-0.2</v>
      </c>
      <c r="Q46" s="237"/>
      <c r="R46" s="237">
        <v>0.8</v>
      </c>
      <c r="S46" s="86"/>
    </row>
    <row r="47" spans="1:19" ht="11.25" customHeight="1" x14ac:dyDescent="0.2">
      <c r="A47" s="197"/>
      <c r="B47" s="197" t="s">
        <v>508</v>
      </c>
      <c r="C47" s="341"/>
      <c r="D47" s="237">
        <v>-28.4</v>
      </c>
      <c r="E47" s="237"/>
      <c r="F47" s="237">
        <v>13</v>
      </c>
      <c r="G47" s="237"/>
      <c r="H47" s="237">
        <v>3.2</v>
      </c>
      <c r="I47" s="237"/>
      <c r="J47" s="237">
        <v>-9</v>
      </c>
      <c r="K47" s="237"/>
      <c r="L47" s="237">
        <v>9.4</v>
      </c>
      <c r="M47" s="237"/>
      <c r="N47" s="237">
        <v>5.6</v>
      </c>
      <c r="O47" s="237"/>
      <c r="P47" s="237">
        <v>0</v>
      </c>
      <c r="Q47" s="237"/>
      <c r="R47" s="237">
        <v>-3.2</v>
      </c>
      <c r="S47" s="86"/>
    </row>
    <row r="48" spans="1:19" ht="11.25" customHeight="1" x14ac:dyDescent="0.2">
      <c r="A48" s="197"/>
      <c r="B48" s="197" t="s">
        <v>509</v>
      </c>
      <c r="C48" s="341"/>
      <c r="D48" s="237">
        <v>18.100000000000001</v>
      </c>
      <c r="E48" s="237"/>
      <c r="F48" s="237">
        <v>-8</v>
      </c>
      <c r="G48" s="237"/>
      <c r="H48" s="237">
        <v>7.1</v>
      </c>
      <c r="I48" s="237"/>
      <c r="J48" s="237">
        <v>-6.3</v>
      </c>
      <c r="K48" s="237"/>
      <c r="L48" s="237">
        <v>-8.3000000000000007</v>
      </c>
      <c r="M48" s="237"/>
      <c r="N48" s="237">
        <v>-6.3</v>
      </c>
      <c r="O48" s="237"/>
      <c r="P48" s="237">
        <v>4.5</v>
      </c>
      <c r="Q48" s="237"/>
      <c r="R48" s="237">
        <v>5.7</v>
      </c>
      <c r="S48" s="86"/>
    </row>
    <row r="49" spans="1:19" ht="11.25" customHeight="1" x14ac:dyDescent="0.2">
      <c r="A49" s="197"/>
      <c r="B49" s="197" t="s">
        <v>510</v>
      </c>
      <c r="C49" s="341"/>
      <c r="D49" s="237">
        <v>63.7</v>
      </c>
      <c r="E49" s="237"/>
      <c r="F49" s="237">
        <v>10.6</v>
      </c>
      <c r="G49" s="237"/>
      <c r="H49" s="237">
        <v>0.2</v>
      </c>
      <c r="I49" s="237"/>
      <c r="J49" s="237">
        <v>1.8</v>
      </c>
      <c r="K49" s="237"/>
      <c r="L49" s="237">
        <v>11.1</v>
      </c>
      <c r="M49" s="237"/>
      <c r="N49" s="237">
        <v>8.8000000000000007</v>
      </c>
      <c r="O49" s="237"/>
      <c r="P49" s="237">
        <v>-0.8</v>
      </c>
      <c r="Q49" s="237"/>
      <c r="R49" s="237">
        <v>1.2</v>
      </c>
      <c r="S49" s="86"/>
    </row>
    <row r="50" spans="1:19" ht="11.25" customHeight="1" x14ac:dyDescent="0.2">
      <c r="A50" s="197"/>
      <c r="B50" s="197" t="s">
        <v>511</v>
      </c>
      <c r="C50" s="341"/>
      <c r="D50" s="237">
        <v>-38.700000000000003</v>
      </c>
      <c r="E50" s="237"/>
      <c r="F50" s="237">
        <v>3.2</v>
      </c>
      <c r="G50" s="237"/>
      <c r="H50" s="237">
        <v>-4.8</v>
      </c>
      <c r="I50" s="237"/>
      <c r="J50" s="237">
        <v>-6.7</v>
      </c>
      <c r="K50" s="237"/>
      <c r="L50" s="237">
        <v>0.3</v>
      </c>
      <c r="M50" s="237"/>
      <c r="N50" s="237">
        <v>0.3</v>
      </c>
      <c r="O50" s="237"/>
      <c r="P50" s="237">
        <v>-0.6</v>
      </c>
      <c r="Q50" s="237"/>
      <c r="R50" s="237">
        <v>-2.9</v>
      </c>
      <c r="S50" s="86"/>
    </row>
    <row r="51" spans="1:19" ht="11.25" customHeight="1" x14ac:dyDescent="0.2">
      <c r="A51" s="197"/>
      <c r="B51" s="197" t="s">
        <v>512</v>
      </c>
      <c r="C51" s="341"/>
      <c r="D51" s="237">
        <v>0.6</v>
      </c>
      <c r="E51" s="237"/>
      <c r="F51" s="237">
        <v>-2.4</v>
      </c>
      <c r="G51" s="237"/>
      <c r="H51" s="237">
        <v>-2</v>
      </c>
      <c r="I51" s="237"/>
      <c r="J51" s="237">
        <v>4.9000000000000004</v>
      </c>
      <c r="K51" s="237"/>
      <c r="L51" s="237">
        <v>-8.6999999999999993</v>
      </c>
      <c r="M51" s="237"/>
      <c r="N51" s="237">
        <v>0.1</v>
      </c>
      <c r="O51" s="237"/>
      <c r="P51" s="237">
        <v>3.1</v>
      </c>
      <c r="Q51" s="237"/>
      <c r="R51" s="237">
        <v>1.9</v>
      </c>
      <c r="S51" s="86"/>
    </row>
    <row r="52" spans="1:19" ht="11.25" customHeight="1" x14ac:dyDescent="0.2">
      <c r="A52" s="197"/>
      <c r="B52" s="197" t="s">
        <v>513</v>
      </c>
      <c r="C52" s="341"/>
      <c r="D52" s="237">
        <v>-6.4</v>
      </c>
      <c r="E52" s="237"/>
      <c r="F52" s="237">
        <v>14.6</v>
      </c>
      <c r="G52" s="237"/>
      <c r="H52" s="237">
        <v>7</v>
      </c>
      <c r="I52" s="237"/>
      <c r="J52" s="237">
        <v>11.7</v>
      </c>
      <c r="K52" s="237"/>
      <c r="L52" s="237">
        <v>2.6</v>
      </c>
      <c r="M52" s="237"/>
      <c r="N52" s="237">
        <v>3.2</v>
      </c>
      <c r="O52" s="237"/>
      <c r="P52" s="237">
        <v>-5.8</v>
      </c>
      <c r="Q52" s="237"/>
      <c r="R52" s="237">
        <v>-3.5</v>
      </c>
      <c r="S52" s="86"/>
    </row>
    <row r="53" spans="1:19" ht="11.25" customHeight="1" x14ac:dyDescent="0.2">
      <c r="A53" s="197"/>
      <c r="B53" s="197" t="s">
        <v>514</v>
      </c>
      <c r="C53" s="341"/>
      <c r="D53" s="237">
        <v>12.4</v>
      </c>
      <c r="E53" s="237"/>
      <c r="F53" s="237">
        <v>1</v>
      </c>
      <c r="G53" s="237"/>
      <c r="H53" s="237">
        <v>-3.6</v>
      </c>
      <c r="I53" s="237"/>
      <c r="J53" s="237">
        <v>0.2</v>
      </c>
      <c r="K53" s="237"/>
      <c r="L53" s="237">
        <v>-4.7</v>
      </c>
      <c r="M53" s="237"/>
      <c r="N53" s="237">
        <v>-0.6</v>
      </c>
      <c r="O53" s="237"/>
      <c r="P53" s="237">
        <v>6</v>
      </c>
      <c r="Q53" s="237"/>
      <c r="R53" s="237">
        <v>5.8</v>
      </c>
      <c r="S53" s="86"/>
    </row>
    <row r="54" spans="1:19" ht="11.25" customHeight="1" x14ac:dyDescent="0.2">
      <c r="A54" s="197"/>
      <c r="B54" s="197" t="s">
        <v>515</v>
      </c>
      <c r="C54" s="341"/>
      <c r="D54" s="237">
        <v>-11.1</v>
      </c>
      <c r="E54" s="237"/>
      <c r="F54" s="237">
        <v>4.5999999999999996</v>
      </c>
      <c r="G54" s="237"/>
      <c r="H54" s="237">
        <v>4.4000000000000004</v>
      </c>
      <c r="I54" s="237"/>
      <c r="J54" s="237">
        <v>-6.2</v>
      </c>
      <c r="K54" s="237"/>
      <c r="L54" s="237">
        <v>5</v>
      </c>
      <c r="M54" s="237"/>
      <c r="N54" s="237">
        <v>-1.2</v>
      </c>
      <c r="O54" s="237"/>
      <c r="P54" s="237">
        <v>6.7</v>
      </c>
      <c r="Q54" s="237"/>
      <c r="R54" s="237">
        <v>6.4</v>
      </c>
      <c r="S54" s="86"/>
    </row>
    <row r="55" spans="1:19" ht="11.25" customHeight="1" x14ac:dyDescent="0.2">
      <c r="A55" s="197"/>
      <c r="B55" s="197" t="s">
        <v>516</v>
      </c>
      <c r="C55" s="341"/>
      <c r="D55" s="237">
        <v>49.7</v>
      </c>
      <c r="E55" s="237"/>
      <c r="F55" s="237">
        <v>7.7</v>
      </c>
      <c r="G55" s="237"/>
      <c r="H55" s="237">
        <v>11</v>
      </c>
      <c r="I55" s="237"/>
      <c r="J55" s="237">
        <v>4.2</v>
      </c>
      <c r="K55" s="237"/>
      <c r="L55" s="237">
        <v>4.5999999999999996</v>
      </c>
      <c r="M55" s="237"/>
      <c r="N55" s="237">
        <v>6</v>
      </c>
      <c r="O55" s="237"/>
      <c r="P55" s="237">
        <v>3.5</v>
      </c>
      <c r="Q55" s="237"/>
      <c r="R55" s="237">
        <v>5</v>
      </c>
      <c r="S55" s="86"/>
    </row>
    <row r="56" spans="1:19" ht="11.25" customHeight="1" x14ac:dyDescent="0.2">
      <c r="A56" s="197"/>
      <c r="B56" s="197" t="s">
        <v>505</v>
      </c>
      <c r="C56" s="341"/>
      <c r="D56" s="237">
        <v>-22</v>
      </c>
      <c r="E56" s="237"/>
      <c r="F56" s="237">
        <v>-3.5</v>
      </c>
      <c r="G56" s="237"/>
      <c r="H56" s="237">
        <v>-4.2</v>
      </c>
      <c r="I56" s="237"/>
      <c r="J56" s="237">
        <v>-12.8</v>
      </c>
      <c r="K56" s="237"/>
      <c r="L56" s="237">
        <v>2</v>
      </c>
      <c r="M56" s="237"/>
      <c r="N56" s="237">
        <v>-5.0999999999999996</v>
      </c>
      <c r="O56" s="237"/>
      <c r="P56" s="237">
        <v>-2.8</v>
      </c>
      <c r="Q56" s="237"/>
      <c r="R56" s="237">
        <v>-4.5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ht="11.25" customHeight="1" x14ac:dyDescent="0.2">
      <c r="A59" s="29" t="s">
        <v>341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ht="11.25" customHeight="1" x14ac:dyDescent="0.2">
      <c r="A61" s="29" t="s">
        <v>281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ht="11.25" customHeight="1" x14ac:dyDescent="0.2">
      <c r="A62" s="29" t="s">
        <v>248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ht="11.25" customHeight="1" x14ac:dyDescent="0.2">
      <c r="A63" s="56" t="s">
        <v>249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ht="11.25" customHeight="1" x14ac:dyDescent="0.2">
      <c r="A64" s="215" t="s">
        <v>476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ht="11.25" customHeight="1" x14ac:dyDescent="0.2">
      <c r="A66" s="363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ht="11.25" customHeight="1" x14ac:dyDescent="0.2">
      <c r="A67" s="367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ht="11.25" customHeight="1" x14ac:dyDescent="0.2">
      <c r="A69" s="18" t="s">
        <v>485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N7:O7"/>
    <mergeCell ref="A6:C6"/>
    <mergeCell ref="D6:E6"/>
    <mergeCell ref="F6:G6"/>
    <mergeCell ref="H6:I6"/>
    <mergeCell ref="J6:K6"/>
    <mergeCell ref="L6:M6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Y66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6.140625" style="320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16384" width="9.7109375" style="320"/>
  </cols>
  <sheetData>
    <row r="1" spans="1:25" x14ac:dyDescent="0.2">
      <c r="A1" s="339" t="s">
        <v>142</v>
      </c>
      <c r="B1" s="339"/>
      <c r="C1" s="339"/>
      <c r="D1" s="339"/>
      <c r="E1" s="339"/>
      <c r="F1" s="340"/>
      <c r="G1" s="340"/>
      <c r="H1" s="339"/>
      <c r="I1" s="339"/>
      <c r="J1" s="340"/>
      <c r="K1" s="340"/>
      <c r="L1" s="339"/>
      <c r="M1" s="339"/>
      <c r="N1" s="339"/>
      <c r="O1" s="339"/>
      <c r="P1" s="340"/>
      <c r="Q1" s="340"/>
      <c r="R1" s="339"/>
      <c r="S1" s="339"/>
      <c r="T1" s="340"/>
      <c r="U1" s="340"/>
      <c r="V1" s="340"/>
      <c r="W1" s="339"/>
      <c r="X1" s="340"/>
      <c r="Y1" s="339"/>
    </row>
    <row r="2" spans="1:25" ht="3.75" customHeight="1" x14ac:dyDescent="0.2">
      <c r="A2" s="339"/>
      <c r="B2" s="339"/>
      <c r="C2" s="339"/>
      <c r="D2" s="339"/>
      <c r="E2" s="339"/>
      <c r="F2" s="340"/>
      <c r="G2" s="340"/>
      <c r="H2" s="339"/>
      <c r="I2" s="339"/>
      <c r="J2" s="340"/>
      <c r="K2" s="340"/>
      <c r="L2" s="339"/>
      <c r="M2" s="339"/>
      <c r="N2" s="339"/>
      <c r="O2" s="339"/>
      <c r="P2" s="340"/>
      <c r="Q2" s="340"/>
      <c r="R2" s="339"/>
      <c r="S2" s="339"/>
      <c r="T2" s="340"/>
      <c r="U2" s="340"/>
      <c r="V2" s="340"/>
      <c r="W2" s="339"/>
      <c r="X2" s="340"/>
      <c r="Y2" s="339"/>
    </row>
    <row r="3" spans="1:25" ht="17.25" x14ac:dyDescent="0.25">
      <c r="A3" s="349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342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47"/>
      <c r="B6" s="547"/>
      <c r="C6" s="627"/>
      <c r="D6" s="628" t="s">
        <v>282</v>
      </c>
      <c r="E6" s="629"/>
      <c r="F6" s="628" t="s">
        <v>283</v>
      </c>
      <c r="G6" s="629"/>
      <c r="H6" s="628" t="s">
        <v>284</v>
      </c>
      <c r="I6" s="629"/>
      <c r="J6" s="628" t="s">
        <v>285</v>
      </c>
      <c r="K6" s="629"/>
      <c r="L6" s="628" t="s">
        <v>286</v>
      </c>
      <c r="M6" s="629"/>
      <c r="N6" s="628" t="s">
        <v>287</v>
      </c>
      <c r="O6" s="629"/>
      <c r="P6" s="628" t="s">
        <v>288</v>
      </c>
      <c r="Q6" s="629"/>
      <c r="R6" s="628" t="s">
        <v>289</v>
      </c>
      <c r="S6" s="629"/>
      <c r="T6" s="628" t="s">
        <v>290</v>
      </c>
      <c r="U6" s="629"/>
      <c r="V6" s="628" t="s">
        <v>279</v>
      </c>
      <c r="W6" s="629"/>
      <c r="X6" s="564" t="s">
        <v>81</v>
      </c>
      <c r="Y6" s="564"/>
    </row>
    <row r="7" spans="1:25" ht="11.25" customHeight="1" x14ac:dyDescent="0.2">
      <c r="A7" s="631" t="s">
        <v>82</v>
      </c>
      <c r="B7" s="631"/>
      <c r="C7" s="631"/>
      <c r="D7" s="632" t="s">
        <v>291</v>
      </c>
      <c r="E7" s="633"/>
      <c r="F7" s="634">
        <v>2</v>
      </c>
      <c r="G7" s="635"/>
      <c r="H7" s="634">
        <v>44</v>
      </c>
      <c r="I7" s="635"/>
      <c r="J7" s="634">
        <v>2709</v>
      </c>
      <c r="K7" s="635"/>
      <c r="L7" s="632">
        <v>84</v>
      </c>
      <c r="M7" s="633"/>
      <c r="N7" s="634" t="s">
        <v>292</v>
      </c>
      <c r="O7" s="635"/>
      <c r="P7" s="634">
        <v>3</v>
      </c>
      <c r="Q7" s="635"/>
      <c r="R7" s="632">
        <v>76</v>
      </c>
      <c r="S7" s="633"/>
      <c r="T7" s="634">
        <v>2204</v>
      </c>
      <c r="U7" s="635"/>
      <c r="V7" s="634">
        <v>85</v>
      </c>
      <c r="W7" s="635"/>
      <c r="X7" s="630" t="s">
        <v>17</v>
      </c>
      <c r="Y7" s="630"/>
    </row>
    <row r="8" spans="1:25" ht="18.75" customHeight="1" x14ac:dyDescent="0.2">
      <c r="A8" s="519" t="s">
        <v>197</v>
      </c>
      <c r="B8" s="519"/>
      <c r="C8" s="638"/>
      <c r="D8" s="636" t="s">
        <v>343</v>
      </c>
      <c r="E8" s="639"/>
      <c r="F8" s="636" t="s">
        <v>344</v>
      </c>
      <c r="G8" s="639"/>
      <c r="H8" s="636" t="s">
        <v>345</v>
      </c>
      <c r="I8" s="639"/>
      <c r="J8" s="636" t="s">
        <v>296</v>
      </c>
      <c r="K8" s="639"/>
      <c r="L8" s="636" t="s">
        <v>346</v>
      </c>
      <c r="M8" s="639"/>
      <c r="N8" s="636" t="s">
        <v>347</v>
      </c>
      <c r="O8" s="639"/>
      <c r="P8" s="636" t="s">
        <v>348</v>
      </c>
      <c r="Q8" s="639"/>
      <c r="R8" s="636" t="s">
        <v>300</v>
      </c>
      <c r="S8" s="639"/>
      <c r="T8" s="636" t="s">
        <v>349</v>
      </c>
      <c r="U8" s="639"/>
      <c r="V8" s="636" t="s">
        <v>350</v>
      </c>
      <c r="W8" s="639"/>
      <c r="X8" s="636" t="s">
        <v>162</v>
      </c>
      <c r="Y8" s="637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500</v>
      </c>
      <c r="B12" s="197" t="s">
        <v>510</v>
      </c>
      <c r="C12" s="300"/>
      <c r="D12" s="361">
        <v>876442122.10000002</v>
      </c>
      <c r="E12" s="361"/>
      <c r="F12" s="361">
        <v>508644079.89999998</v>
      </c>
      <c r="G12" s="361"/>
      <c r="H12" s="361">
        <v>349445050.69999999</v>
      </c>
      <c r="I12" s="361"/>
      <c r="J12" s="361">
        <v>41848165</v>
      </c>
      <c r="K12" s="361"/>
      <c r="L12" s="361">
        <v>139056236.59999999</v>
      </c>
      <c r="M12" s="361"/>
      <c r="N12" s="361">
        <v>220694080</v>
      </c>
      <c r="O12" s="361"/>
      <c r="P12" s="361">
        <v>137127383.30000001</v>
      </c>
      <c r="Q12" s="361"/>
      <c r="R12" s="361">
        <v>87578339</v>
      </c>
      <c r="S12" s="361"/>
      <c r="T12" s="361">
        <v>130726739.7</v>
      </c>
      <c r="U12" s="361"/>
      <c r="V12" s="361">
        <v>84833515.170000002</v>
      </c>
      <c r="W12" s="361"/>
      <c r="X12" s="361">
        <v>4106438934</v>
      </c>
      <c r="Y12" s="161"/>
    </row>
    <row r="13" spans="1:25" ht="11.25" customHeight="1" x14ac:dyDescent="0.2">
      <c r="A13" s="197"/>
      <c r="B13" s="197" t="s">
        <v>511</v>
      </c>
      <c r="C13" s="300"/>
      <c r="D13" s="361">
        <v>880622890.70000005</v>
      </c>
      <c r="E13" s="361"/>
      <c r="F13" s="361">
        <v>502643723.39999998</v>
      </c>
      <c r="G13" s="361"/>
      <c r="H13" s="361">
        <v>356342939.19999999</v>
      </c>
      <c r="I13" s="361"/>
      <c r="J13" s="361">
        <v>79393419</v>
      </c>
      <c r="K13" s="361"/>
      <c r="L13" s="361">
        <v>137304492.09999999</v>
      </c>
      <c r="M13" s="361"/>
      <c r="N13" s="361">
        <v>222773369.40000001</v>
      </c>
      <c r="O13" s="361"/>
      <c r="P13" s="361">
        <v>135687375.59999999</v>
      </c>
      <c r="Q13" s="361"/>
      <c r="R13" s="361">
        <v>75018910</v>
      </c>
      <c r="S13" s="361"/>
      <c r="T13" s="361">
        <v>131134411.40000001</v>
      </c>
      <c r="U13" s="361"/>
      <c r="V13" s="361">
        <v>83461582.040000007</v>
      </c>
      <c r="W13" s="361"/>
      <c r="X13" s="361">
        <v>4087065550</v>
      </c>
      <c r="Y13" s="161"/>
    </row>
    <row r="14" spans="1:25" ht="11.25" customHeight="1" x14ac:dyDescent="0.2">
      <c r="A14" s="197"/>
      <c r="B14" s="197" t="s">
        <v>512</v>
      </c>
      <c r="C14" s="300"/>
      <c r="D14" s="361">
        <v>894214131.10000002</v>
      </c>
      <c r="E14" s="361"/>
      <c r="F14" s="361">
        <v>488207533.30000001</v>
      </c>
      <c r="G14" s="361"/>
      <c r="H14" s="361">
        <v>360748066.80000001</v>
      </c>
      <c r="I14" s="361"/>
      <c r="J14" s="361">
        <v>53024410</v>
      </c>
      <c r="K14" s="361"/>
      <c r="L14" s="361">
        <v>135350838.40000001</v>
      </c>
      <c r="M14" s="361"/>
      <c r="N14" s="361">
        <v>226566505.19999999</v>
      </c>
      <c r="O14" s="361"/>
      <c r="P14" s="361">
        <v>133859433.09999999</v>
      </c>
      <c r="Q14" s="361"/>
      <c r="R14" s="361">
        <v>84808797</v>
      </c>
      <c r="S14" s="361"/>
      <c r="T14" s="361">
        <v>131960462.8</v>
      </c>
      <c r="U14" s="361"/>
      <c r="V14" s="361">
        <v>82426644.989999995</v>
      </c>
      <c r="W14" s="361"/>
      <c r="X14" s="361">
        <v>4066497449</v>
      </c>
      <c r="Y14" s="161"/>
    </row>
    <row r="15" spans="1:25" ht="11.25" customHeight="1" x14ac:dyDescent="0.2">
      <c r="A15" s="197"/>
      <c r="B15" s="197" t="s">
        <v>513</v>
      </c>
      <c r="C15" s="341"/>
      <c r="D15" s="361">
        <v>914184737</v>
      </c>
      <c r="E15" s="361"/>
      <c r="F15" s="361">
        <v>470316551.39999998</v>
      </c>
      <c r="G15" s="361"/>
      <c r="H15" s="361">
        <v>359597897.60000002</v>
      </c>
      <c r="I15" s="361"/>
      <c r="J15" s="361">
        <v>92947241</v>
      </c>
      <c r="K15" s="361"/>
      <c r="L15" s="361">
        <v>133309755.59999999</v>
      </c>
      <c r="M15" s="361"/>
      <c r="N15" s="361">
        <v>234183452.40000001</v>
      </c>
      <c r="O15" s="361"/>
      <c r="P15" s="361">
        <v>131999843.40000001</v>
      </c>
      <c r="Q15" s="361"/>
      <c r="R15" s="361">
        <v>81109472</v>
      </c>
      <c r="S15" s="361"/>
      <c r="T15" s="361">
        <v>133163582.2</v>
      </c>
      <c r="U15" s="361"/>
      <c r="V15" s="361">
        <v>81778205.329999998</v>
      </c>
      <c r="W15" s="361"/>
      <c r="X15" s="361">
        <v>4046593764</v>
      </c>
      <c r="Y15" s="161"/>
    </row>
    <row r="16" spans="1:25" ht="11.25" customHeight="1" x14ac:dyDescent="0.2">
      <c r="A16" s="197"/>
      <c r="B16" s="197" t="s">
        <v>514</v>
      </c>
      <c r="C16" s="341"/>
      <c r="D16" s="361">
        <v>934474306</v>
      </c>
      <c r="E16" s="361"/>
      <c r="F16" s="361">
        <v>457039793.5</v>
      </c>
      <c r="G16" s="361"/>
      <c r="H16" s="361">
        <v>352869467.5</v>
      </c>
      <c r="I16" s="361"/>
      <c r="J16" s="361">
        <v>61803741</v>
      </c>
      <c r="K16" s="361"/>
      <c r="L16" s="361">
        <v>131345654.5</v>
      </c>
      <c r="M16" s="361"/>
      <c r="N16" s="361">
        <v>243100904.19999999</v>
      </c>
      <c r="O16" s="361"/>
      <c r="P16" s="361">
        <v>130444302.3</v>
      </c>
      <c r="Q16" s="361"/>
      <c r="R16" s="361">
        <v>74796795</v>
      </c>
      <c r="S16" s="361"/>
      <c r="T16" s="361">
        <v>134594220.90000001</v>
      </c>
      <c r="U16" s="361"/>
      <c r="V16" s="361">
        <v>81511295.5</v>
      </c>
      <c r="W16" s="361"/>
      <c r="X16" s="361">
        <v>4033137451</v>
      </c>
      <c r="Y16" s="161"/>
    </row>
    <row r="17" spans="1:25" ht="11.25" customHeight="1" x14ac:dyDescent="0.2">
      <c r="A17" s="197"/>
      <c r="B17" s="197" t="s">
        <v>515</v>
      </c>
      <c r="C17" s="341"/>
      <c r="D17" s="361">
        <v>952461237.70000005</v>
      </c>
      <c r="E17" s="361"/>
      <c r="F17" s="361">
        <v>454052921.80000001</v>
      </c>
      <c r="G17" s="361"/>
      <c r="H17" s="361">
        <v>342384926.19999999</v>
      </c>
      <c r="I17" s="361"/>
      <c r="J17" s="361">
        <v>24214801</v>
      </c>
      <c r="K17" s="361"/>
      <c r="L17" s="361">
        <v>129731632.3</v>
      </c>
      <c r="M17" s="361"/>
      <c r="N17" s="361">
        <v>251376993.19999999</v>
      </c>
      <c r="O17" s="361"/>
      <c r="P17" s="361">
        <v>129380488.8</v>
      </c>
      <c r="Q17" s="361"/>
      <c r="R17" s="361">
        <v>79442955</v>
      </c>
      <c r="S17" s="361"/>
      <c r="T17" s="361">
        <v>136176534</v>
      </c>
      <c r="U17" s="361"/>
      <c r="V17" s="361">
        <v>81623497.340000004</v>
      </c>
      <c r="W17" s="361"/>
      <c r="X17" s="361">
        <v>4031519855</v>
      </c>
      <c r="Y17" s="161"/>
    </row>
    <row r="18" spans="1:25" ht="11.25" customHeight="1" x14ac:dyDescent="0.2">
      <c r="A18" s="197"/>
      <c r="B18" s="197" t="s">
        <v>516</v>
      </c>
      <c r="C18" s="341"/>
      <c r="D18" s="361">
        <v>971601364.5</v>
      </c>
      <c r="E18" s="361"/>
      <c r="F18" s="361">
        <v>462158343.10000002</v>
      </c>
      <c r="G18" s="361"/>
      <c r="H18" s="361">
        <v>332653608.69999999</v>
      </c>
      <c r="I18" s="361"/>
      <c r="J18" s="361">
        <v>82937538</v>
      </c>
      <c r="K18" s="361"/>
      <c r="L18" s="361">
        <v>128737051.7</v>
      </c>
      <c r="M18" s="361"/>
      <c r="N18" s="361">
        <v>254655486.69999999</v>
      </c>
      <c r="O18" s="361"/>
      <c r="P18" s="361">
        <v>128766794.5</v>
      </c>
      <c r="Q18" s="361"/>
      <c r="R18" s="361">
        <v>79924285</v>
      </c>
      <c r="S18" s="361"/>
      <c r="T18" s="361">
        <v>137827979.59999999</v>
      </c>
      <c r="U18" s="361"/>
      <c r="V18" s="361">
        <v>82132810.060000002</v>
      </c>
      <c r="W18" s="361"/>
      <c r="X18" s="361">
        <v>4044297613</v>
      </c>
      <c r="Y18" s="161"/>
    </row>
    <row r="19" spans="1:25" ht="11.25" customHeight="1" x14ac:dyDescent="0.2">
      <c r="A19" s="197"/>
      <c r="B19" s="197" t="s">
        <v>505</v>
      </c>
      <c r="C19" s="341"/>
      <c r="D19" s="361">
        <v>991987083.79999995</v>
      </c>
      <c r="E19" s="361"/>
      <c r="F19" s="361">
        <v>477512883.19999999</v>
      </c>
      <c r="G19" s="361"/>
      <c r="H19" s="361">
        <v>327623260.39999998</v>
      </c>
      <c r="I19" s="361"/>
      <c r="J19" s="361">
        <v>31556886</v>
      </c>
      <c r="K19" s="361"/>
      <c r="L19" s="361">
        <v>128559394.3</v>
      </c>
      <c r="M19" s="361"/>
      <c r="N19" s="361">
        <v>251501810.09999999</v>
      </c>
      <c r="O19" s="361"/>
      <c r="P19" s="361">
        <v>128505517.59999999</v>
      </c>
      <c r="Q19" s="361"/>
      <c r="R19" s="361">
        <v>93805211</v>
      </c>
      <c r="S19" s="361"/>
      <c r="T19" s="361">
        <v>139400931.09999999</v>
      </c>
      <c r="U19" s="361"/>
      <c r="V19" s="361">
        <v>82945455.049999997</v>
      </c>
      <c r="W19" s="361"/>
      <c r="X19" s="361">
        <v>4071421154</v>
      </c>
      <c r="Y19" s="161"/>
    </row>
    <row r="20" spans="1:25" ht="11.25" customHeight="1" x14ac:dyDescent="0.2">
      <c r="A20" s="197"/>
      <c r="B20" s="197"/>
      <c r="C20" s="34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161"/>
    </row>
    <row r="21" spans="1:25" ht="11.25" customHeight="1" x14ac:dyDescent="0.2">
      <c r="A21" s="197" t="s">
        <v>501</v>
      </c>
      <c r="B21" s="197" t="s">
        <v>506</v>
      </c>
      <c r="C21" s="341"/>
      <c r="D21" s="361">
        <v>1019344326</v>
      </c>
      <c r="E21" s="361"/>
      <c r="F21" s="361">
        <v>495622526.89999998</v>
      </c>
      <c r="G21" s="361"/>
      <c r="H21" s="361">
        <v>328991771.19999999</v>
      </c>
      <c r="I21" s="361"/>
      <c r="J21" s="361">
        <v>64803373</v>
      </c>
      <c r="K21" s="361"/>
      <c r="L21" s="361">
        <v>129107155.7</v>
      </c>
      <c r="M21" s="361"/>
      <c r="N21" s="361">
        <v>242828487.5</v>
      </c>
      <c r="O21" s="361"/>
      <c r="P21" s="361">
        <v>128506879.5</v>
      </c>
      <c r="Q21" s="361"/>
      <c r="R21" s="361">
        <v>75290884</v>
      </c>
      <c r="S21" s="361"/>
      <c r="T21" s="361">
        <v>140675646.80000001</v>
      </c>
      <c r="U21" s="361"/>
      <c r="V21" s="361">
        <v>83863315.219999999</v>
      </c>
      <c r="W21" s="361"/>
      <c r="X21" s="361">
        <v>4110528927</v>
      </c>
      <c r="Y21" s="161"/>
    </row>
    <row r="22" spans="1:25" ht="11.25" customHeight="1" x14ac:dyDescent="0.2">
      <c r="A22" s="197"/>
      <c r="B22" s="197" t="s">
        <v>507</v>
      </c>
      <c r="C22" s="341"/>
      <c r="D22" s="361">
        <v>1057137371</v>
      </c>
      <c r="E22" s="361"/>
      <c r="F22" s="361">
        <v>514599160.19999999</v>
      </c>
      <c r="G22" s="361"/>
      <c r="H22" s="361">
        <v>337188536.89999998</v>
      </c>
      <c r="I22" s="361"/>
      <c r="J22" s="361">
        <v>65611817</v>
      </c>
      <c r="K22" s="361"/>
      <c r="L22" s="361">
        <v>130241009.40000001</v>
      </c>
      <c r="M22" s="361"/>
      <c r="N22" s="361">
        <v>231970980.90000001</v>
      </c>
      <c r="O22" s="361"/>
      <c r="P22" s="361">
        <v>128793765.59999999</v>
      </c>
      <c r="Q22" s="361"/>
      <c r="R22" s="361">
        <v>87589506</v>
      </c>
      <c r="S22" s="361"/>
      <c r="T22" s="361">
        <v>141530948.59999999</v>
      </c>
      <c r="U22" s="361"/>
      <c r="V22" s="361">
        <v>84755111.640000001</v>
      </c>
      <c r="W22" s="361"/>
      <c r="X22" s="361">
        <v>4159269612</v>
      </c>
      <c r="Y22" s="161"/>
    </row>
    <row r="23" spans="1:25" ht="11.25" customHeight="1" x14ac:dyDescent="0.2">
      <c r="A23" s="197"/>
      <c r="B23" s="197" t="s">
        <v>508</v>
      </c>
      <c r="C23" s="341"/>
      <c r="D23" s="361">
        <v>1105037470</v>
      </c>
      <c r="E23" s="361"/>
      <c r="F23" s="361">
        <v>530717145.10000002</v>
      </c>
      <c r="G23" s="361"/>
      <c r="H23" s="361">
        <v>349680994</v>
      </c>
      <c r="I23" s="361"/>
      <c r="J23" s="361">
        <v>37564312</v>
      </c>
      <c r="K23" s="361"/>
      <c r="L23" s="361">
        <v>131755011.8</v>
      </c>
      <c r="M23" s="361"/>
      <c r="N23" s="361">
        <v>225301573</v>
      </c>
      <c r="O23" s="361"/>
      <c r="P23" s="361">
        <v>129318597.7</v>
      </c>
      <c r="Q23" s="361"/>
      <c r="R23" s="361">
        <v>88525998</v>
      </c>
      <c r="S23" s="361"/>
      <c r="T23" s="361">
        <v>141956798.69999999</v>
      </c>
      <c r="U23" s="361"/>
      <c r="V23" s="361">
        <v>85517523.870000005</v>
      </c>
      <c r="W23" s="361"/>
      <c r="X23" s="361">
        <v>4216802036</v>
      </c>
      <c r="Y23" s="161"/>
    </row>
    <row r="24" spans="1:25" ht="11.25" customHeight="1" x14ac:dyDescent="0.2">
      <c r="A24" s="197"/>
      <c r="B24" s="197" t="s">
        <v>509</v>
      </c>
      <c r="C24" s="341"/>
      <c r="D24" s="361">
        <v>1156094851</v>
      </c>
      <c r="E24" s="361"/>
      <c r="F24" s="361">
        <v>539580693.29999995</v>
      </c>
      <c r="G24" s="361"/>
      <c r="H24" s="361">
        <v>362137339</v>
      </c>
      <c r="I24" s="361"/>
      <c r="J24" s="361">
        <v>86944899</v>
      </c>
      <c r="K24" s="361"/>
      <c r="L24" s="361">
        <v>133400583.3</v>
      </c>
      <c r="M24" s="361"/>
      <c r="N24" s="361">
        <v>224548320.5</v>
      </c>
      <c r="O24" s="361"/>
      <c r="P24" s="361">
        <v>130035998.5</v>
      </c>
      <c r="Q24" s="361"/>
      <c r="R24" s="361">
        <v>91838664</v>
      </c>
      <c r="S24" s="361"/>
      <c r="T24" s="361">
        <v>142025575</v>
      </c>
      <c r="U24" s="361"/>
      <c r="V24" s="361">
        <v>86109186.319999993</v>
      </c>
      <c r="W24" s="361"/>
      <c r="X24" s="361">
        <v>4281606383</v>
      </c>
      <c r="Y24" s="161"/>
    </row>
    <row r="25" spans="1:25" ht="11.25" customHeight="1" x14ac:dyDescent="0.2">
      <c r="A25" s="197"/>
      <c r="B25" s="197" t="s">
        <v>510</v>
      </c>
      <c r="C25" s="341"/>
      <c r="D25" s="361">
        <v>1199363677</v>
      </c>
      <c r="E25" s="361"/>
      <c r="F25" s="361">
        <v>540577777.20000005</v>
      </c>
      <c r="G25" s="361"/>
      <c r="H25" s="361">
        <v>372064685.60000002</v>
      </c>
      <c r="I25" s="361"/>
      <c r="J25" s="361">
        <v>13261919</v>
      </c>
      <c r="K25" s="361"/>
      <c r="L25" s="361">
        <v>134975536.30000001</v>
      </c>
      <c r="M25" s="361"/>
      <c r="N25" s="361">
        <v>225923554.5</v>
      </c>
      <c r="O25" s="361"/>
      <c r="P25" s="361">
        <v>130956490.40000001</v>
      </c>
      <c r="Q25" s="361"/>
      <c r="R25" s="361">
        <v>93966659</v>
      </c>
      <c r="S25" s="361"/>
      <c r="T25" s="361">
        <v>141761189.30000001</v>
      </c>
      <c r="U25" s="361"/>
      <c r="V25" s="361">
        <v>86447091.159999996</v>
      </c>
      <c r="W25" s="361"/>
      <c r="X25" s="361">
        <v>4351628328</v>
      </c>
      <c r="Y25" s="161"/>
    </row>
    <row r="26" spans="1:25" ht="11.25" customHeight="1" x14ac:dyDescent="0.2">
      <c r="A26" s="197"/>
      <c r="B26" s="197" t="s">
        <v>511</v>
      </c>
      <c r="C26" s="341"/>
      <c r="D26" s="361">
        <v>1223169365</v>
      </c>
      <c r="E26" s="361"/>
      <c r="F26" s="361">
        <v>535839117.10000002</v>
      </c>
      <c r="G26" s="361"/>
      <c r="H26" s="361">
        <v>380873934.5</v>
      </c>
      <c r="I26" s="361"/>
      <c r="J26" s="361">
        <v>31427191</v>
      </c>
      <c r="K26" s="361"/>
      <c r="L26" s="361">
        <v>136353273.40000001</v>
      </c>
      <c r="M26" s="361"/>
      <c r="N26" s="361">
        <v>225623080.19999999</v>
      </c>
      <c r="O26" s="361"/>
      <c r="P26" s="361">
        <v>132131034.7</v>
      </c>
      <c r="Q26" s="361"/>
      <c r="R26" s="361">
        <v>91719045</v>
      </c>
      <c r="S26" s="361"/>
      <c r="T26" s="361">
        <v>141275489.59999999</v>
      </c>
      <c r="U26" s="361"/>
      <c r="V26" s="361">
        <v>86571272.390000001</v>
      </c>
      <c r="W26" s="361"/>
      <c r="X26" s="361">
        <v>4424557298</v>
      </c>
      <c r="Y26" s="161"/>
    </row>
    <row r="27" spans="1:25" ht="11.25" customHeight="1" x14ac:dyDescent="0.2">
      <c r="A27" s="197"/>
      <c r="B27" s="197" t="s">
        <v>512</v>
      </c>
      <c r="C27" s="341"/>
      <c r="D27" s="361">
        <v>1226679330</v>
      </c>
      <c r="E27" s="361"/>
      <c r="F27" s="361">
        <v>534421829.60000002</v>
      </c>
      <c r="G27" s="361"/>
      <c r="H27" s="361">
        <v>390266546.69999999</v>
      </c>
      <c r="I27" s="361"/>
      <c r="J27" s="361">
        <v>36832418</v>
      </c>
      <c r="K27" s="361"/>
      <c r="L27" s="361">
        <v>137491052.69999999</v>
      </c>
      <c r="M27" s="361"/>
      <c r="N27" s="361">
        <v>221913314.30000001</v>
      </c>
      <c r="O27" s="361"/>
      <c r="P27" s="361">
        <v>133489922.5</v>
      </c>
      <c r="Q27" s="361"/>
      <c r="R27" s="361">
        <v>86557934</v>
      </c>
      <c r="S27" s="361"/>
      <c r="T27" s="361">
        <v>140698130.90000001</v>
      </c>
      <c r="U27" s="361"/>
      <c r="V27" s="361">
        <v>86621878.849999994</v>
      </c>
      <c r="W27" s="361"/>
      <c r="X27" s="361">
        <v>4498466464</v>
      </c>
      <c r="Y27" s="161"/>
    </row>
    <row r="28" spans="1:25" ht="11.25" customHeight="1" x14ac:dyDescent="0.2">
      <c r="A28" s="197"/>
      <c r="B28" s="197" t="s">
        <v>513</v>
      </c>
      <c r="C28" s="341"/>
      <c r="D28" s="361">
        <v>1218341809</v>
      </c>
      <c r="E28" s="361"/>
      <c r="F28" s="361">
        <v>540821362</v>
      </c>
      <c r="G28" s="361"/>
      <c r="H28" s="361">
        <v>401047525.30000001</v>
      </c>
      <c r="I28" s="361"/>
      <c r="J28" s="361">
        <v>99897788</v>
      </c>
      <c r="K28" s="361"/>
      <c r="L28" s="361">
        <v>138558339.40000001</v>
      </c>
      <c r="M28" s="361"/>
      <c r="N28" s="361">
        <v>214550920.5</v>
      </c>
      <c r="O28" s="361"/>
      <c r="P28" s="361">
        <v>134945449</v>
      </c>
      <c r="Q28" s="361"/>
      <c r="R28" s="361">
        <v>96245075</v>
      </c>
      <c r="S28" s="361"/>
      <c r="T28" s="361">
        <v>140137108.30000001</v>
      </c>
      <c r="U28" s="361"/>
      <c r="V28" s="361">
        <v>86690484.920000002</v>
      </c>
      <c r="W28" s="361"/>
      <c r="X28" s="361">
        <v>4572056574</v>
      </c>
      <c r="Y28" s="161"/>
    </row>
    <row r="29" spans="1:25" ht="11.25" customHeight="1" x14ac:dyDescent="0.2">
      <c r="A29" s="197"/>
      <c r="B29" s="197" t="s">
        <v>514</v>
      </c>
      <c r="C29" s="159"/>
      <c r="D29" s="361">
        <v>1210726634</v>
      </c>
      <c r="E29" s="361"/>
      <c r="F29" s="361">
        <v>555751061.5</v>
      </c>
      <c r="G29" s="361"/>
      <c r="H29" s="361">
        <v>414123146.89999998</v>
      </c>
      <c r="I29" s="361"/>
      <c r="J29" s="361">
        <v>36037790</v>
      </c>
      <c r="K29" s="361"/>
      <c r="L29" s="361">
        <v>139582297.90000001</v>
      </c>
      <c r="M29" s="361"/>
      <c r="N29" s="361">
        <v>205622144.69999999</v>
      </c>
      <c r="O29" s="361"/>
      <c r="P29" s="361">
        <v>136448165</v>
      </c>
      <c r="Q29" s="361"/>
      <c r="R29" s="361">
        <v>100861357</v>
      </c>
      <c r="S29" s="361"/>
      <c r="T29" s="361">
        <v>139696717.30000001</v>
      </c>
      <c r="U29" s="361"/>
      <c r="V29" s="361">
        <v>86792422.680000007</v>
      </c>
      <c r="W29" s="361"/>
      <c r="X29" s="361">
        <v>4642371893</v>
      </c>
      <c r="Y29" s="161"/>
    </row>
    <row r="30" spans="1:25" ht="11.25" customHeight="1" x14ac:dyDescent="0.2">
      <c r="A30" s="197"/>
      <c r="B30" s="197" t="s">
        <v>515</v>
      </c>
      <c r="C30" s="341"/>
      <c r="D30" s="361">
        <v>1210229711</v>
      </c>
      <c r="E30" s="361"/>
      <c r="F30" s="361">
        <v>578823756.79999995</v>
      </c>
      <c r="G30" s="361"/>
      <c r="H30" s="361">
        <v>427863325.10000002</v>
      </c>
      <c r="I30" s="361"/>
      <c r="J30" s="361">
        <v>57167924</v>
      </c>
      <c r="K30" s="361"/>
      <c r="L30" s="361">
        <v>140522529.90000001</v>
      </c>
      <c r="M30" s="361"/>
      <c r="N30" s="361">
        <v>197255138.5</v>
      </c>
      <c r="O30" s="361"/>
      <c r="P30" s="361">
        <v>138047688.5</v>
      </c>
      <c r="Q30" s="361"/>
      <c r="R30" s="361">
        <v>93311663</v>
      </c>
      <c r="S30" s="361"/>
      <c r="T30" s="361">
        <v>139407737.40000001</v>
      </c>
      <c r="U30" s="361"/>
      <c r="V30" s="361">
        <v>87021830.230000004</v>
      </c>
      <c r="W30" s="361"/>
      <c r="X30" s="361">
        <v>4706930716</v>
      </c>
      <c r="Y30" s="161"/>
    </row>
    <row r="31" spans="1:25" ht="11.25" customHeight="1" x14ac:dyDescent="0.2">
      <c r="A31" s="197"/>
      <c r="B31" s="197" t="s">
        <v>516</v>
      </c>
      <c r="C31" s="341"/>
      <c r="D31" s="361">
        <v>1215642627</v>
      </c>
      <c r="E31" s="361"/>
      <c r="F31" s="361">
        <v>605495568.5</v>
      </c>
      <c r="G31" s="361"/>
      <c r="H31" s="361">
        <v>440155652.19999999</v>
      </c>
      <c r="I31" s="361"/>
      <c r="J31" s="361">
        <v>24890188</v>
      </c>
      <c r="K31" s="361"/>
      <c r="L31" s="361">
        <v>141621141.09999999</v>
      </c>
      <c r="M31" s="361"/>
      <c r="N31" s="361">
        <v>190457583.90000001</v>
      </c>
      <c r="O31" s="361"/>
      <c r="P31" s="361">
        <v>139775079.5</v>
      </c>
      <c r="Q31" s="361"/>
      <c r="R31" s="361">
        <v>41778712</v>
      </c>
      <c r="S31" s="361"/>
      <c r="T31" s="361">
        <v>139049542.30000001</v>
      </c>
      <c r="U31" s="361"/>
      <c r="V31" s="361">
        <v>87178530.400000006</v>
      </c>
      <c r="W31" s="361"/>
      <c r="X31" s="361">
        <v>4765351983</v>
      </c>
      <c r="Y31" s="161"/>
    </row>
    <row r="32" spans="1:25" ht="11.25" customHeight="1" x14ac:dyDescent="0.2">
      <c r="A32" s="197"/>
      <c r="B32" s="197" t="s">
        <v>505</v>
      </c>
      <c r="C32" s="341"/>
      <c r="D32" s="361">
        <v>1220234622</v>
      </c>
      <c r="E32" s="361"/>
      <c r="F32" s="361">
        <v>632737524.29999995</v>
      </c>
      <c r="G32" s="361"/>
      <c r="H32" s="361">
        <v>449741694.89999998</v>
      </c>
      <c r="I32" s="361"/>
      <c r="J32" s="361">
        <v>66088315</v>
      </c>
      <c r="K32" s="361"/>
      <c r="L32" s="361">
        <v>142330121.5</v>
      </c>
      <c r="M32" s="361"/>
      <c r="N32" s="361">
        <v>186228649.80000001</v>
      </c>
      <c r="O32" s="361"/>
      <c r="P32" s="361">
        <v>141283886.80000001</v>
      </c>
      <c r="Q32" s="361"/>
      <c r="R32" s="361">
        <v>172040216</v>
      </c>
      <c r="S32" s="361"/>
      <c r="T32" s="361">
        <v>138698209.90000001</v>
      </c>
      <c r="U32" s="361"/>
      <c r="V32" s="361">
        <v>87203134</v>
      </c>
      <c r="W32" s="361"/>
      <c r="X32" s="361">
        <v>4818898853</v>
      </c>
      <c r="Y32" s="161"/>
    </row>
    <row r="33" spans="1:25" ht="3" customHeight="1" x14ac:dyDescent="0.2">
      <c r="A33" s="342"/>
      <c r="B33" s="343"/>
      <c r="C33" s="341"/>
      <c r="D33" s="86"/>
      <c r="E33" s="86"/>
      <c r="F33" s="86"/>
      <c r="G33" s="86"/>
      <c r="H33" s="86"/>
      <c r="I33" s="86"/>
      <c r="J33" s="86"/>
      <c r="K33" s="86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159"/>
      <c r="X33" s="162"/>
      <c r="Y33" s="159"/>
    </row>
    <row r="34" spans="1:25" ht="11.25" customHeight="1" x14ac:dyDescent="0.2">
      <c r="A34" s="345" t="s">
        <v>280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500</v>
      </c>
      <c r="B36" s="197" t="s">
        <v>510</v>
      </c>
      <c r="C36" s="341"/>
      <c r="D36" s="237">
        <v>-0.9</v>
      </c>
      <c r="E36" s="237"/>
      <c r="F36" s="237">
        <v>-0.4</v>
      </c>
      <c r="G36" s="237"/>
      <c r="H36" s="237">
        <v>2</v>
      </c>
      <c r="I36" s="237"/>
      <c r="J36" s="237">
        <v>-19.899999999999999</v>
      </c>
      <c r="K36" s="237"/>
      <c r="L36" s="237">
        <v>-1</v>
      </c>
      <c r="M36" s="237"/>
      <c r="N36" s="237">
        <v>1.2</v>
      </c>
      <c r="O36" s="237"/>
      <c r="P36" s="237">
        <v>-0.6</v>
      </c>
      <c r="Q36" s="237"/>
      <c r="R36" s="237">
        <v>18.8</v>
      </c>
      <c r="S36" s="237"/>
      <c r="T36" s="237">
        <v>0.1</v>
      </c>
      <c r="U36" s="237"/>
      <c r="V36" s="237">
        <v>-1.8</v>
      </c>
      <c r="W36" s="237"/>
      <c r="X36" s="237">
        <v>-0.4</v>
      </c>
      <c r="Y36" s="124"/>
    </row>
    <row r="37" spans="1:25" ht="11.25" customHeight="1" x14ac:dyDescent="0.2">
      <c r="A37" s="197"/>
      <c r="B37" s="197" t="s">
        <v>511</v>
      </c>
      <c r="C37" s="341"/>
      <c r="D37" s="237">
        <v>0.5</v>
      </c>
      <c r="E37" s="237"/>
      <c r="F37" s="237">
        <v>-1.2</v>
      </c>
      <c r="G37" s="237"/>
      <c r="H37" s="237">
        <v>2</v>
      </c>
      <c r="I37" s="237"/>
      <c r="J37" s="237">
        <v>89.7</v>
      </c>
      <c r="K37" s="237"/>
      <c r="L37" s="237">
        <v>-1.3</v>
      </c>
      <c r="M37" s="237"/>
      <c r="N37" s="237">
        <v>0.9</v>
      </c>
      <c r="O37" s="237"/>
      <c r="P37" s="237">
        <v>-1.1000000000000001</v>
      </c>
      <c r="Q37" s="237"/>
      <c r="R37" s="237">
        <v>-14.3</v>
      </c>
      <c r="S37" s="237"/>
      <c r="T37" s="237">
        <v>0.3</v>
      </c>
      <c r="U37" s="237"/>
      <c r="V37" s="237">
        <v>-1.6</v>
      </c>
      <c r="W37" s="237"/>
      <c r="X37" s="237">
        <v>-0.5</v>
      </c>
      <c r="Y37" s="124"/>
    </row>
    <row r="38" spans="1:25" ht="11.25" customHeight="1" x14ac:dyDescent="0.2">
      <c r="A38" s="197"/>
      <c r="B38" s="197" t="s">
        <v>512</v>
      </c>
      <c r="C38" s="341"/>
      <c r="D38" s="237">
        <v>1.5</v>
      </c>
      <c r="E38" s="237"/>
      <c r="F38" s="237">
        <v>-2.9</v>
      </c>
      <c r="G38" s="237"/>
      <c r="H38" s="237">
        <v>1.2</v>
      </c>
      <c r="I38" s="237"/>
      <c r="J38" s="237">
        <v>-33.200000000000003</v>
      </c>
      <c r="K38" s="237"/>
      <c r="L38" s="237">
        <v>-1.4</v>
      </c>
      <c r="M38" s="237"/>
      <c r="N38" s="237">
        <v>1.7</v>
      </c>
      <c r="O38" s="237"/>
      <c r="P38" s="237">
        <v>-1.3</v>
      </c>
      <c r="Q38" s="237"/>
      <c r="R38" s="237">
        <v>13</v>
      </c>
      <c r="S38" s="237"/>
      <c r="T38" s="237">
        <v>0.6</v>
      </c>
      <c r="U38" s="237"/>
      <c r="V38" s="237">
        <v>-1.2</v>
      </c>
      <c r="W38" s="237"/>
      <c r="X38" s="237">
        <v>-0.5</v>
      </c>
      <c r="Y38" s="124"/>
    </row>
    <row r="39" spans="1:25" ht="11.25" customHeight="1" x14ac:dyDescent="0.2">
      <c r="A39" s="197"/>
      <c r="B39" s="197" t="s">
        <v>513</v>
      </c>
      <c r="C39" s="341"/>
      <c r="D39" s="237">
        <v>2.2000000000000002</v>
      </c>
      <c r="E39" s="237"/>
      <c r="F39" s="237">
        <v>-3.7</v>
      </c>
      <c r="G39" s="237"/>
      <c r="H39" s="237">
        <v>-0.3</v>
      </c>
      <c r="I39" s="237"/>
      <c r="J39" s="237">
        <v>75.3</v>
      </c>
      <c r="K39" s="237"/>
      <c r="L39" s="237">
        <v>-1.5</v>
      </c>
      <c r="M39" s="237"/>
      <c r="N39" s="237">
        <v>3.4</v>
      </c>
      <c r="O39" s="237"/>
      <c r="P39" s="237">
        <v>-1.4</v>
      </c>
      <c r="Q39" s="237"/>
      <c r="R39" s="237">
        <v>-4.4000000000000004</v>
      </c>
      <c r="S39" s="237"/>
      <c r="T39" s="237">
        <v>0.9</v>
      </c>
      <c r="U39" s="237"/>
      <c r="V39" s="237">
        <v>-0.8</v>
      </c>
      <c r="W39" s="237"/>
      <c r="X39" s="237">
        <v>-0.5</v>
      </c>
      <c r="Y39" s="124"/>
    </row>
    <row r="40" spans="1:25" ht="11.25" customHeight="1" x14ac:dyDescent="0.2">
      <c r="A40" s="197"/>
      <c r="B40" s="197" t="s">
        <v>514</v>
      </c>
      <c r="C40" s="341"/>
      <c r="D40" s="237">
        <v>2.2000000000000002</v>
      </c>
      <c r="E40" s="237"/>
      <c r="F40" s="237">
        <v>-2.8</v>
      </c>
      <c r="G40" s="237"/>
      <c r="H40" s="237">
        <v>-1.9</v>
      </c>
      <c r="I40" s="237"/>
      <c r="J40" s="237">
        <v>-33.5</v>
      </c>
      <c r="K40" s="237"/>
      <c r="L40" s="237">
        <v>-1.5</v>
      </c>
      <c r="M40" s="237"/>
      <c r="N40" s="237">
        <v>3.8</v>
      </c>
      <c r="O40" s="237"/>
      <c r="P40" s="237">
        <v>-1.2</v>
      </c>
      <c r="Q40" s="237"/>
      <c r="R40" s="237">
        <v>-7.8</v>
      </c>
      <c r="S40" s="237"/>
      <c r="T40" s="237">
        <v>1.1000000000000001</v>
      </c>
      <c r="U40" s="237"/>
      <c r="V40" s="237">
        <v>-0.3</v>
      </c>
      <c r="W40" s="237"/>
      <c r="X40" s="237">
        <v>-0.3</v>
      </c>
      <c r="Y40" s="124"/>
    </row>
    <row r="41" spans="1:25" ht="11.25" customHeight="1" x14ac:dyDescent="0.2">
      <c r="A41" s="197"/>
      <c r="B41" s="197" t="s">
        <v>515</v>
      </c>
      <c r="C41" s="341"/>
      <c r="D41" s="237">
        <v>1.9</v>
      </c>
      <c r="E41" s="237"/>
      <c r="F41" s="237">
        <v>-0.7</v>
      </c>
      <c r="G41" s="237"/>
      <c r="H41" s="237">
        <v>-3</v>
      </c>
      <c r="I41" s="237"/>
      <c r="J41" s="237">
        <v>-60.8</v>
      </c>
      <c r="K41" s="237"/>
      <c r="L41" s="237">
        <v>-1.2</v>
      </c>
      <c r="M41" s="237"/>
      <c r="N41" s="237">
        <v>3.4</v>
      </c>
      <c r="O41" s="237"/>
      <c r="P41" s="237">
        <v>-0.8</v>
      </c>
      <c r="Q41" s="237"/>
      <c r="R41" s="237">
        <v>6.2</v>
      </c>
      <c r="S41" s="237"/>
      <c r="T41" s="237">
        <v>1.2</v>
      </c>
      <c r="U41" s="237"/>
      <c r="V41" s="237">
        <v>0.1</v>
      </c>
      <c r="W41" s="237"/>
      <c r="X41" s="237">
        <v>0</v>
      </c>
      <c r="Y41" s="124"/>
    </row>
    <row r="42" spans="1:25" ht="11.25" customHeight="1" x14ac:dyDescent="0.2">
      <c r="A42" s="197"/>
      <c r="B42" s="197" t="s">
        <v>516</v>
      </c>
      <c r="C42" s="341"/>
      <c r="D42" s="237">
        <v>2</v>
      </c>
      <c r="E42" s="237"/>
      <c r="F42" s="237">
        <v>1.8</v>
      </c>
      <c r="G42" s="237"/>
      <c r="H42" s="237">
        <v>-2.8</v>
      </c>
      <c r="I42" s="237"/>
      <c r="J42" s="237">
        <v>242.5</v>
      </c>
      <c r="K42" s="237"/>
      <c r="L42" s="237">
        <v>-0.8</v>
      </c>
      <c r="M42" s="237"/>
      <c r="N42" s="237">
        <v>1.3</v>
      </c>
      <c r="O42" s="237"/>
      <c r="P42" s="237">
        <v>-0.5</v>
      </c>
      <c r="Q42" s="237"/>
      <c r="R42" s="237">
        <v>0.6</v>
      </c>
      <c r="S42" s="237"/>
      <c r="T42" s="237">
        <v>1.2</v>
      </c>
      <c r="U42" s="237"/>
      <c r="V42" s="237">
        <v>0.6</v>
      </c>
      <c r="W42" s="237"/>
      <c r="X42" s="237">
        <v>0.3</v>
      </c>
      <c r="Y42" s="124"/>
    </row>
    <row r="43" spans="1:25" ht="11.25" customHeight="1" x14ac:dyDescent="0.2">
      <c r="A43" s="197"/>
      <c r="B43" s="197" t="s">
        <v>505</v>
      </c>
      <c r="C43" s="341"/>
      <c r="D43" s="237">
        <v>2.1</v>
      </c>
      <c r="E43" s="237"/>
      <c r="F43" s="237">
        <v>3.3</v>
      </c>
      <c r="G43" s="237"/>
      <c r="H43" s="237">
        <v>-1.5</v>
      </c>
      <c r="I43" s="237"/>
      <c r="J43" s="237">
        <v>-62</v>
      </c>
      <c r="K43" s="237"/>
      <c r="L43" s="237">
        <v>-0.1</v>
      </c>
      <c r="M43" s="237"/>
      <c r="N43" s="237">
        <v>-1.2</v>
      </c>
      <c r="O43" s="237"/>
      <c r="P43" s="237">
        <v>-0.2</v>
      </c>
      <c r="Q43" s="237"/>
      <c r="R43" s="237">
        <v>17.399999999999999</v>
      </c>
      <c r="S43" s="237"/>
      <c r="T43" s="237">
        <v>1.1000000000000001</v>
      </c>
      <c r="U43" s="237"/>
      <c r="V43" s="237">
        <v>1</v>
      </c>
      <c r="W43" s="237"/>
      <c r="X43" s="237">
        <v>0.7</v>
      </c>
      <c r="Y43" s="124"/>
    </row>
    <row r="44" spans="1:25" ht="11.25" customHeight="1" x14ac:dyDescent="0.2">
      <c r="A44" s="197"/>
      <c r="B44" s="197"/>
      <c r="C44" s="341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4"/>
    </row>
    <row r="45" spans="1:25" ht="11.25" customHeight="1" x14ac:dyDescent="0.2">
      <c r="A45" s="197" t="s">
        <v>501</v>
      </c>
      <c r="B45" s="197" t="s">
        <v>506</v>
      </c>
      <c r="C45" s="341"/>
      <c r="D45" s="237">
        <v>2.8</v>
      </c>
      <c r="E45" s="237"/>
      <c r="F45" s="237">
        <v>3.8</v>
      </c>
      <c r="G45" s="237"/>
      <c r="H45" s="237">
        <v>0.4</v>
      </c>
      <c r="I45" s="237"/>
      <c r="J45" s="237">
        <v>105.4</v>
      </c>
      <c r="K45" s="237"/>
      <c r="L45" s="237">
        <v>0.4</v>
      </c>
      <c r="M45" s="237"/>
      <c r="N45" s="237">
        <v>-3.4</v>
      </c>
      <c r="O45" s="237"/>
      <c r="P45" s="237">
        <v>0</v>
      </c>
      <c r="Q45" s="237"/>
      <c r="R45" s="237">
        <v>-19.7</v>
      </c>
      <c r="S45" s="237"/>
      <c r="T45" s="237">
        <v>0.9</v>
      </c>
      <c r="U45" s="237"/>
      <c r="V45" s="237">
        <v>1.1000000000000001</v>
      </c>
      <c r="W45" s="237"/>
      <c r="X45" s="237">
        <v>1</v>
      </c>
      <c r="Y45" s="124"/>
    </row>
    <row r="46" spans="1:25" ht="11.25" customHeight="1" x14ac:dyDescent="0.2">
      <c r="A46" s="197"/>
      <c r="B46" s="197" t="s">
        <v>507</v>
      </c>
      <c r="C46" s="341"/>
      <c r="D46" s="237">
        <v>3.7</v>
      </c>
      <c r="E46" s="237"/>
      <c r="F46" s="237">
        <v>3.8</v>
      </c>
      <c r="G46" s="237"/>
      <c r="H46" s="237">
        <v>2.5</v>
      </c>
      <c r="I46" s="237"/>
      <c r="J46" s="237">
        <v>1.2</v>
      </c>
      <c r="K46" s="237"/>
      <c r="L46" s="237">
        <v>0.9</v>
      </c>
      <c r="M46" s="237"/>
      <c r="N46" s="237">
        <v>-4.5</v>
      </c>
      <c r="O46" s="237"/>
      <c r="P46" s="237">
        <v>0.2</v>
      </c>
      <c r="Q46" s="237"/>
      <c r="R46" s="237">
        <v>16.3</v>
      </c>
      <c r="S46" s="237"/>
      <c r="T46" s="237">
        <v>0.6</v>
      </c>
      <c r="U46" s="237"/>
      <c r="V46" s="237">
        <v>1.1000000000000001</v>
      </c>
      <c r="W46" s="237"/>
      <c r="X46" s="237">
        <v>1.2</v>
      </c>
      <c r="Y46" s="124"/>
    </row>
    <row r="47" spans="1:25" ht="11.25" customHeight="1" x14ac:dyDescent="0.2">
      <c r="A47" s="197"/>
      <c r="B47" s="197" t="s">
        <v>508</v>
      </c>
      <c r="C47" s="341"/>
      <c r="D47" s="237">
        <v>4.5</v>
      </c>
      <c r="E47" s="237"/>
      <c r="F47" s="237">
        <v>3.1</v>
      </c>
      <c r="G47" s="237"/>
      <c r="H47" s="237">
        <v>3.7</v>
      </c>
      <c r="I47" s="237"/>
      <c r="J47" s="237">
        <v>-42.7</v>
      </c>
      <c r="K47" s="237"/>
      <c r="L47" s="237">
        <v>1.2</v>
      </c>
      <c r="M47" s="237"/>
      <c r="N47" s="237">
        <v>-2.9</v>
      </c>
      <c r="O47" s="237"/>
      <c r="P47" s="237">
        <v>0.4</v>
      </c>
      <c r="Q47" s="237"/>
      <c r="R47" s="237">
        <v>1.1000000000000001</v>
      </c>
      <c r="S47" s="237"/>
      <c r="T47" s="237">
        <v>0.3</v>
      </c>
      <c r="U47" s="237"/>
      <c r="V47" s="237">
        <v>0.9</v>
      </c>
      <c r="W47" s="237"/>
      <c r="X47" s="237">
        <v>1.4</v>
      </c>
      <c r="Y47" s="124"/>
    </row>
    <row r="48" spans="1:25" ht="11.25" customHeight="1" x14ac:dyDescent="0.2">
      <c r="A48" s="197"/>
      <c r="B48" s="197" t="s">
        <v>509</v>
      </c>
      <c r="C48" s="341"/>
      <c r="D48" s="237">
        <v>4.5999999999999996</v>
      </c>
      <c r="E48" s="237"/>
      <c r="F48" s="237">
        <v>1.7</v>
      </c>
      <c r="G48" s="237"/>
      <c r="H48" s="237">
        <v>3.6</v>
      </c>
      <c r="I48" s="237"/>
      <c r="J48" s="237">
        <v>131.5</v>
      </c>
      <c r="K48" s="237"/>
      <c r="L48" s="237">
        <v>1.2</v>
      </c>
      <c r="M48" s="237"/>
      <c r="N48" s="237">
        <v>-0.3</v>
      </c>
      <c r="O48" s="237"/>
      <c r="P48" s="237">
        <v>0.6</v>
      </c>
      <c r="Q48" s="237"/>
      <c r="R48" s="237">
        <v>3.7</v>
      </c>
      <c r="S48" s="237"/>
      <c r="T48" s="237">
        <v>0</v>
      </c>
      <c r="U48" s="237"/>
      <c r="V48" s="237">
        <v>0.7</v>
      </c>
      <c r="W48" s="237"/>
      <c r="X48" s="237">
        <v>1.5</v>
      </c>
      <c r="Y48" s="124"/>
    </row>
    <row r="49" spans="1:25" ht="11.25" customHeight="1" x14ac:dyDescent="0.2">
      <c r="A49" s="197"/>
      <c r="B49" s="197" t="s">
        <v>510</v>
      </c>
      <c r="C49" s="341"/>
      <c r="D49" s="237">
        <v>3.7</v>
      </c>
      <c r="E49" s="237"/>
      <c r="F49" s="237">
        <v>0.2</v>
      </c>
      <c r="G49" s="237"/>
      <c r="H49" s="237">
        <v>2.7</v>
      </c>
      <c r="I49" s="237"/>
      <c r="J49" s="237">
        <v>-84.7</v>
      </c>
      <c r="K49" s="237"/>
      <c r="L49" s="237">
        <v>1.2</v>
      </c>
      <c r="M49" s="237"/>
      <c r="N49" s="237">
        <v>0.6</v>
      </c>
      <c r="O49" s="237"/>
      <c r="P49" s="237">
        <v>0.7</v>
      </c>
      <c r="Q49" s="237"/>
      <c r="R49" s="237">
        <v>2.2999999999999998</v>
      </c>
      <c r="S49" s="237"/>
      <c r="T49" s="237">
        <v>-0.2</v>
      </c>
      <c r="U49" s="237"/>
      <c r="V49" s="237">
        <v>0.4</v>
      </c>
      <c r="W49" s="237"/>
      <c r="X49" s="237">
        <v>1.6</v>
      </c>
      <c r="Y49" s="124"/>
    </row>
    <row r="50" spans="1:25" ht="11.25" customHeight="1" x14ac:dyDescent="0.2">
      <c r="A50" s="197"/>
      <c r="B50" s="197" t="s">
        <v>511</v>
      </c>
      <c r="C50" s="341"/>
      <c r="D50" s="237">
        <v>2</v>
      </c>
      <c r="E50" s="237"/>
      <c r="F50" s="237">
        <v>-0.9</v>
      </c>
      <c r="G50" s="237"/>
      <c r="H50" s="237">
        <v>2.4</v>
      </c>
      <c r="I50" s="237"/>
      <c r="J50" s="237">
        <v>137</v>
      </c>
      <c r="K50" s="237"/>
      <c r="L50" s="237">
        <v>1</v>
      </c>
      <c r="M50" s="237"/>
      <c r="N50" s="237">
        <v>-0.1</v>
      </c>
      <c r="O50" s="237"/>
      <c r="P50" s="237">
        <v>0.9</v>
      </c>
      <c r="Q50" s="237"/>
      <c r="R50" s="237">
        <v>-2.4</v>
      </c>
      <c r="S50" s="237"/>
      <c r="T50" s="237">
        <v>-0.3</v>
      </c>
      <c r="U50" s="237"/>
      <c r="V50" s="237">
        <v>0.1</v>
      </c>
      <c r="W50" s="237"/>
      <c r="X50" s="237">
        <v>1.7</v>
      </c>
      <c r="Y50" s="124"/>
    </row>
    <row r="51" spans="1:25" ht="11.25" customHeight="1" x14ac:dyDescent="0.2">
      <c r="A51" s="197"/>
      <c r="B51" s="197" t="s">
        <v>512</v>
      </c>
      <c r="C51" s="341"/>
      <c r="D51" s="237">
        <v>0.3</v>
      </c>
      <c r="E51" s="237"/>
      <c r="F51" s="237">
        <v>-0.3</v>
      </c>
      <c r="G51" s="237"/>
      <c r="H51" s="237">
        <v>2.5</v>
      </c>
      <c r="I51" s="237"/>
      <c r="J51" s="237">
        <v>17.2</v>
      </c>
      <c r="K51" s="237"/>
      <c r="L51" s="237">
        <v>0.8</v>
      </c>
      <c r="M51" s="237"/>
      <c r="N51" s="237">
        <v>-1.6</v>
      </c>
      <c r="O51" s="237"/>
      <c r="P51" s="237">
        <v>1</v>
      </c>
      <c r="Q51" s="237"/>
      <c r="R51" s="237">
        <v>-5.6</v>
      </c>
      <c r="S51" s="237"/>
      <c r="T51" s="237">
        <v>-0.4</v>
      </c>
      <c r="U51" s="237"/>
      <c r="V51" s="237">
        <v>0.1</v>
      </c>
      <c r="W51" s="237"/>
      <c r="X51" s="237">
        <v>1.7</v>
      </c>
      <c r="Y51" s="124"/>
    </row>
    <row r="52" spans="1:25" ht="11.25" customHeight="1" x14ac:dyDescent="0.2">
      <c r="A52" s="197"/>
      <c r="B52" s="197" t="s">
        <v>513</v>
      </c>
      <c r="C52" s="341"/>
      <c r="D52" s="237">
        <v>-0.7</v>
      </c>
      <c r="E52" s="237"/>
      <c r="F52" s="237">
        <v>1.2</v>
      </c>
      <c r="G52" s="237"/>
      <c r="H52" s="237">
        <v>2.8</v>
      </c>
      <c r="I52" s="237"/>
      <c r="J52" s="237">
        <v>171.2</v>
      </c>
      <c r="K52" s="237"/>
      <c r="L52" s="237">
        <v>0.8</v>
      </c>
      <c r="M52" s="237"/>
      <c r="N52" s="237">
        <v>-3.3</v>
      </c>
      <c r="O52" s="237"/>
      <c r="P52" s="237">
        <v>1.1000000000000001</v>
      </c>
      <c r="Q52" s="237"/>
      <c r="R52" s="237">
        <v>11.2</v>
      </c>
      <c r="S52" s="237"/>
      <c r="T52" s="237">
        <v>-0.4</v>
      </c>
      <c r="U52" s="237"/>
      <c r="V52" s="237">
        <v>0.1</v>
      </c>
      <c r="W52" s="237"/>
      <c r="X52" s="237">
        <v>1.6</v>
      </c>
      <c r="Y52" s="124"/>
    </row>
    <row r="53" spans="1:25" ht="11.25" customHeight="1" x14ac:dyDescent="0.2">
      <c r="A53" s="197"/>
      <c r="B53" s="197" t="s">
        <v>514</v>
      </c>
      <c r="C53" s="341"/>
      <c r="D53" s="237">
        <v>-0.6</v>
      </c>
      <c r="E53" s="237"/>
      <c r="F53" s="237">
        <v>2.8</v>
      </c>
      <c r="G53" s="237"/>
      <c r="H53" s="237">
        <v>3.3</v>
      </c>
      <c r="I53" s="237"/>
      <c r="J53" s="237">
        <v>-63.9</v>
      </c>
      <c r="K53" s="237"/>
      <c r="L53" s="237">
        <v>0.7</v>
      </c>
      <c r="M53" s="237"/>
      <c r="N53" s="237">
        <v>-4.2</v>
      </c>
      <c r="O53" s="237"/>
      <c r="P53" s="237">
        <v>1.1000000000000001</v>
      </c>
      <c r="Q53" s="237"/>
      <c r="R53" s="237">
        <v>4.8</v>
      </c>
      <c r="S53" s="237"/>
      <c r="T53" s="237">
        <v>-0.3</v>
      </c>
      <c r="U53" s="237"/>
      <c r="V53" s="237">
        <v>0.1</v>
      </c>
      <c r="W53" s="237"/>
      <c r="X53" s="237">
        <v>1.5</v>
      </c>
      <c r="Y53" s="124"/>
    </row>
    <row r="54" spans="1:25" ht="11.25" customHeight="1" x14ac:dyDescent="0.2">
      <c r="A54" s="197"/>
      <c r="B54" s="197" t="s">
        <v>515</v>
      </c>
      <c r="C54" s="341"/>
      <c r="D54" s="237">
        <v>0</v>
      </c>
      <c r="E54" s="237"/>
      <c r="F54" s="237">
        <v>4.2</v>
      </c>
      <c r="G54" s="237"/>
      <c r="H54" s="237">
        <v>3.3</v>
      </c>
      <c r="I54" s="237"/>
      <c r="J54" s="237">
        <v>58.6</v>
      </c>
      <c r="K54" s="237"/>
      <c r="L54" s="237">
        <v>0.7</v>
      </c>
      <c r="M54" s="237"/>
      <c r="N54" s="237">
        <v>-4.0999999999999996</v>
      </c>
      <c r="O54" s="237"/>
      <c r="P54" s="237">
        <v>1.2</v>
      </c>
      <c r="Q54" s="237"/>
      <c r="R54" s="237">
        <v>-7.5</v>
      </c>
      <c r="S54" s="237"/>
      <c r="T54" s="237">
        <v>-0.2</v>
      </c>
      <c r="U54" s="237"/>
      <c r="V54" s="237">
        <v>0.3</v>
      </c>
      <c r="W54" s="237"/>
      <c r="X54" s="237">
        <v>1.4</v>
      </c>
      <c r="Y54" s="124"/>
    </row>
    <row r="55" spans="1:25" ht="11.25" customHeight="1" x14ac:dyDescent="0.2">
      <c r="A55" s="197"/>
      <c r="B55" s="197" t="s">
        <v>516</v>
      </c>
      <c r="C55" s="341"/>
      <c r="D55" s="237">
        <v>0.4</v>
      </c>
      <c r="E55" s="237"/>
      <c r="F55" s="237">
        <v>4.5999999999999996</v>
      </c>
      <c r="G55" s="237"/>
      <c r="H55" s="237">
        <v>2.9</v>
      </c>
      <c r="I55" s="237"/>
      <c r="J55" s="237">
        <v>-56.5</v>
      </c>
      <c r="K55" s="237"/>
      <c r="L55" s="237">
        <v>0.8</v>
      </c>
      <c r="M55" s="237"/>
      <c r="N55" s="237">
        <v>-3.4</v>
      </c>
      <c r="O55" s="237"/>
      <c r="P55" s="237">
        <v>1.3</v>
      </c>
      <c r="Q55" s="237"/>
      <c r="R55" s="237">
        <v>-55.2</v>
      </c>
      <c r="S55" s="237"/>
      <c r="T55" s="237">
        <v>-0.3</v>
      </c>
      <c r="U55" s="237"/>
      <c r="V55" s="237">
        <v>0.2</v>
      </c>
      <c r="W55" s="237"/>
      <c r="X55" s="237">
        <v>1.2</v>
      </c>
      <c r="Y55" s="124"/>
    </row>
    <row r="56" spans="1:25" ht="11.25" customHeight="1" x14ac:dyDescent="0.2">
      <c r="A56" s="197"/>
      <c r="B56" s="197" t="s">
        <v>505</v>
      </c>
      <c r="C56" s="341"/>
      <c r="D56" s="237">
        <v>0.4</v>
      </c>
      <c r="E56" s="237"/>
      <c r="F56" s="237">
        <v>4.5</v>
      </c>
      <c r="G56" s="237"/>
      <c r="H56" s="237">
        <v>2.2000000000000002</v>
      </c>
      <c r="I56" s="237"/>
      <c r="J56" s="237">
        <v>165.5</v>
      </c>
      <c r="K56" s="237"/>
      <c r="L56" s="237">
        <v>0.5</v>
      </c>
      <c r="M56" s="237"/>
      <c r="N56" s="237">
        <v>-2.2000000000000002</v>
      </c>
      <c r="O56" s="237"/>
      <c r="P56" s="237">
        <v>1.1000000000000001</v>
      </c>
      <c r="Q56" s="237"/>
      <c r="R56" s="237">
        <v>311.8</v>
      </c>
      <c r="S56" s="237"/>
      <c r="T56" s="237">
        <v>-0.3</v>
      </c>
      <c r="U56" s="237"/>
      <c r="V56" s="237">
        <v>0</v>
      </c>
      <c r="W56" s="237"/>
      <c r="X56" s="237">
        <v>1.1000000000000001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ht="11.25" customHeight="1" x14ac:dyDescent="0.2">
      <c r="A61" s="29" t="s">
        <v>238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ht="11.25" customHeight="1" x14ac:dyDescent="0.2">
      <c r="A62" s="29" t="s">
        <v>351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ht="11.25" customHeight="1" x14ac:dyDescent="0.2">
      <c r="A63" s="346" t="s">
        <v>352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</row>
    <row r="64" spans="1:25" x14ac:dyDescent="0.2">
      <c r="A64" s="215" t="s">
        <v>476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ht="3.75" customHeight="1" x14ac:dyDescent="0.2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ht="11.25" customHeight="1" x14ac:dyDescent="0.2">
      <c r="A66" s="18" t="s">
        <v>485</v>
      </c>
      <c r="B66" s="281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</sheetData>
  <mergeCells count="36">
    <mergeCell ref="L8:M8"/>
    <mergeCell ref="N8:O8"/>
    <mergeCell ref="P8:Q8"/>
    <mergeCell ref="R8:S8"/>
    <mergeCell ref="T8:U8"/>
    <mergeCell ref="V8:W8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IV69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16384" width="9.7109375" style="163"/>
  </cols>
  <sheetData>
    <row r="1" spans="1:256" ht="12.75" x14ac:dyDescent="0.2">
      <c r="A1" s="339" t="s">
        <v>353</v>
      </c>
      <c r="B1" s="339"/>
      <c r="C1" s="339"/>
      <c r="D1" s="339"/>
      <c r="E1" s="339"/>
      <c r="F1" s="340"/>
      <c r="G1" s="340"/>
      <c r="H1" s="339"/>
      <c r="I1" s="339"/>
      <c r="J1" s="340"/>
      <c r="K1" s="340"/>
      <c r="L1" s="339"/>
      <c r="M1" s="339"/>
      <c r="N1" s="339"/>
      <c r="O1" s="339"/>
      <c r="P1" s="340"/>
      <c r="Q1" s="340"/>
      <c r="R1" s="339"/>
      <c r="S1" s="339"/>
      <c r="T1" s="340"/>
      <c r="U1" s="340"/>
      <c r="V1" s="340"/>
      <c r="W1" s="339"/>
      <c r="X1" s="340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  <c r="IV1" s="339"/>
    </row>
    <row r="2" spans="1:256" ht="3.75" customHeight="1" x14ac:dyDescent="0.2">
      <c r="A2" s="339"/>
      <c r="B2" s="339"/>
      <c r="C2" s="339"/>
      <c r="D2" s="339"/>
      <c r="E2" s="339"/>
      <c r="F2" s="340"/>
      <c r="G2" s="340"/>
      <c r="H2" s="339"/>
      <c r="I2" s="339"/>
      <c r="J2" s="340"/>
      <c r="K2" s="340"/>
      <c r="L2" s="339"/>
      <c r="M2" s="339"/>
      <c r="N2" s="339"/>
      <c r="O2" s="339"/>
      <c r="P2" s="340"/>
      <c r="Q2" s="340"/>
      <c r="R2" s="339"/>
      <c r="S2" s="339"/>
      <c r="T2" s="340"/>
      <c r="U2" s="340"/>
      <c r="V2" s="340"/>
      <c r="W2" s="339"/>
      <c r="X2" s="340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  <c r="IV2" s="339"/>
    </row>
    <row r="3" spans="1:256" ht="15.75" customHeight="1" x14ac:dyDescent="0.25">
      <c r="A3" s="349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47"/>
      <c r="B6" s="547"/>
      <c r="C6" s="627"/>
      <c r="D6" s="628" t="s">
        <v>282</v>
      </c>
      <c r="E6" s="629"/>
      <c r="F6" s="628" t="s">
        <v>283</v>
      </c>
      <c r="G6" s="629"/>
      <c r="H6" s="628" t="s">
        <v>355</v>
      </c>
      <c r="I6" s="629"/>
      <c r="J6" s="628" t="s">
        <v>304</v>
      </c>
      <c r="K6" s="629"/>
      <c r="L6" s="628" t="s">
        <v>286</v>
      </c>
      <c r="M6" s="629"/>
      <c r="N6" s="628" t="s">
        <v>287</v>
      </c>
      <c r="O6" s="629"/>
      <c r="P6" s="628" t="s">
        <v>305</v>
      </c>
      <c r="Q6" s="629"/>
      <c r="R6" s="628" t="s">
        <v>306</v>
      </c>
      <c r="S6" s="629"/>
      <c r="T6" s="628" t="s">
        <v>290</v>
      </c>
      <c r="U6" s="629"/>
      <c r="V6" s="628" t="s">
        <v>279</v>
      </c>
      <c r="W6" s="629"/>
      <c r="X6" s="564" t="s">
        <v>186</v>
      </c>
      <c r="Y6" s="564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31" t="s">
        <v>82</v>
      </c>
      <c r="B7" s="631"/>
      <c r="C7" s="631"/>
      <c r="D7" s="641" t="s">
        <v>291</v>
      </c>
      <c r="E7" s="642"/>
      <c r="F7" s="641">
        <v>2</v>
      </c>
      <c r="G7" s="642"/>
      <c r="H7" s="641" t="s">
        <v>308</v>
      </c>
      <c r="I7" s="642"/>
      <c r="J7" s="641">
        <v>2709</v>
      </c>
      <c r="K7" s="642"/>
      <c r="L7" s="641">
        <v>84</v>
      </c>
      <c r="M7" s="642"/>
      <c r="N7" s="641" t="s">
        <v>292</v>
      </c>
      <c r="O7" s="642"/>
      <c r="P7" s="641" t="s">
        <v>309</v>
      </c>
      <c r="Q7" s="642"/>
      <c r="R7" s="641">
        <v>76</v>
      </c>
      <c r="S7" s="642"/>
      <c r="T7" s="641">
        <v>2204</v>
      </c>
      <c r="U7" s="642"/>
      <c r="V7" s="641">
        <v>85</v>
      </c>
      <c r="W7" s="642"/>
      <c r="X7" s="630" t="s">
        <v>17</v>
      </c>
      <c r="Y7" s="63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53" t="s">
        <v>310</v>
      </c>
      <c r="B8" s="653"/>
      <c r="C8" s="653"/>
      <c r="D8" s="643" t="s">
        <v>356</v>
      </c>
      <c r="E8" s="644"/>
      <c r="F8" s="643" t="s">
        <v>357</v>
      </c>
      <c r="G8" s="644"/>
      <c r="H8" s="643" t="s">
        <v>358</v>
      </c>
      <c r="I8" s="644"/>
      <c r="J8" s="643" t="s">
        <v>314</v>
      </c>
      <c r="K8" s="644"/>
      <c r="L8" s="643" t="s">
        <v>0</v>
      </c>
      <c r="M8" s="644"/>
      <c r="N8" s="643" t="s">
        <v>359</v>
      </c>
      <c r="O8" s="644"/>
      <c r="P8" s="643" t="s">
        <v>360</v>
      </c>
      <c r="Q8" s="644"/>
      <c r="R8" s="643" t="s">
        <v>317</v>
      </c>
      <c r="S8" s="644"/>
      <c r="T8" s="643" t="s">
        <v>361</v>
      </c>
      <c r="U8" s="644"/>
      <c r="V8" s="643" t="s">
        <v>0</v>
      </c>
      <c r="W8" s="644"/>
      <c r="X8" s="652"/>
      <c r="Y8" s="652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0"/>
      <c r="B9" s="350"/>
      <c r="C9" s="351"/>
      <c r="D9" s="646" t="s">
        <v>319</v>
      </c>
      <c r="E9" s="647"/>
      <c r="F9" s="646" t="s">
        <v>319</v>
      </c>
      <c r="G9" s="647"/>
      <c r="H9" s="646" t="s">
        <v>320</v>
      </c>
      <c r="I9" s="647"/>
      <c r="J9" s="646" t="s">
        <v>319</v>
      </c>
      <c r="K9" s="647"/>
      <c r="L9" s="648" t="s">
        <v>188</v>
      </c>
      <c r="M9" s="647"/>
      <c r="N9" s="646" t="s">
        <v>319</v>
      </c>
      <c r="O9" s="647"/>
      <c r="P9" s="646" t="s">
        <v>319</v>
      </c>
      <c r="Q9" s="647"/>
      <c r="R9" s="646" t="s">
        <v>319</v>
      </c>
      <c r="S9" s="647"/>
      <c r="T9" s="646" t="s">
        <v>362</v>
      </c>
      <c r="U9" s="647"/>
      <c r="V9" s="648" t="s">
        <v>188</v>
      </c>
      <c r="W9" s="647"/>
      <c r="X9" s="648" t="s">
        <v>188</v>
      </c>
      <c r="Y9" s="64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500</v>
      </c>
      <c r="B12" s="197" t="s">
        <v>510</v>
      </c>
      <c r="C12" s="300"/>
      <c r="D12" s="353">
        <v>257.98675020000002</v>
      </c>
      <c r="E12" s="353"/>
      <c r="F12" s="353">
        <v>73.769218859999995</v>
      </c>
      <c r="G12" s="353"/>
      <c r="H12" s="353">
        <v>1644.7457609999999</v>
      </c>
      <c r="I12" s="353"/>
      <c r="J12" s="353">
        <v>85.105020999999994</v>
      </c>
      <c r="K12" s="355"/>
      <c r="L12" s="353" t="s">
        <v>75</v>
      </c>
      <c r="M12" s="355"/>
      <c r="N12" s="353">
        <v>72.033578430000006</v>
      </c>
      <c r="O12" s="353"/>
      <c r="P12" s="353">
        <v>22.141341929999999</v>
      </c>
      <c r="Q12" s="353"/>
      <c r="R12" s="353">
        <v>32.794379999999997</v>
      </c>
      <c r="S12" s="353"/>
      <c r="T12" s="353">
        <v>17.945642249999999</v>
      </c>
      <c r="U12" s="355"/>
      <c r="V12" s="353" t="s">
        <v>34</v>
      </c>
      <c r="W12" s="355"/>
      <c r="X12" s="353" t="s">
        <v>0</v>
      </c>
      <c r="Y12" s="355"/>
      <c r="Z12" s="159"/>
    </row>
    <row r="13" spans="1:256" ht="11.25" customHeight="1" x14ac:dyDescent="0.2">
      <c r="A13" s="197"/>
      <c r="B13" s="197" t="s">
        <v>511</v>
      </c>
      <c r="C13" s="300"/>
      <c r="D13" s="353">
        <v>261.84269440000003</v>
      </c>
      <c r="E13" s="353"/>
      <c r="F13" s="353">
        <v>72.626779440000007</v>
      </c>
      <c r="G13" s="353"/>
      <c r="H13" s="353">
        <v>1654.735385</v>
      </c>
      <c r="I13" s="353"/>
      <c r="J13" s="353">
        <v>160.82029199999999</v>
      </c>
      <c r="K13" s="355"/>
      <c r="L13" s="353" t="s">
        <v>75</v>
      </c>
      <c r="M13" s="355"/>
      <c r="N13" s="353">
        <v>74.561398990000001</v>
      </c>
      <c r="O13" s="353"/>
      <c r="P13" s="353">
        <v>22.080875429999999</v>
      </c>
      <c r="Q13" s="353"/>
      <c r="R13" s="353">
        <v>27.676030000000001</v>
      </c>
      <c r="S13" s="353"/>
      <c r="T13" s="353">
        <v>18.588243049999999</v>
      </c>
      <c r="U13" s="355"/>
      <c r="V13" s="353" t="s">
        <v>34</v>
      </c>
      <c r="W13" s="355"/>
      <c r="X13" s="353" t="s">
        <v>0</v>
      </c>
      <c r="Y13" s="355"/>
    </row>
    <row r="14" spans="1:256" ht="11.25" customHeight="1" x14ac:dyDescent="0.2">
      <c r="A14" s="197"/>
      <c r="B14" s="197" t="s">
        <v>512</v>
      </c>
      <c r="C14" s="300"/>
      <c r="D14" s="353">
        <v>264.29729789999999</v>
      </c>
      <c r="E14" s="353"/>
      <c r="F14" s="353">
        <v>71.709578530000002</v>
      </c>
      <c r="G14" s="353"/>
      <c r="H14" s="353">
        <v>1656.301262</v>
      </c>
      <c r="I14" s="353"/>
      <c r="J14" s="353">
        <v>104.26799699999999</v>
      </c>
      <c r="K14" s="355"/>
      <c r="L14" s="353" t="s">
        <v>75</v>
      </c>
      <c r="M14" s="355"/>
      <c r="N14" s="353">
        <v>77.853388980000005</v>
      </c>
      <c r="O14" s="353"/>
      <c r="P14" s="353">
        <v>21.907652179999999</v>
      </c>
      <c r="Q14" s="353"/>
      <c r="R14" s="353">
        <v>31.705998000000001</v>
      </c>
      <c r="S14" s="353"/>
      <c r="T14" s="353">
        <v>19.290108199999999</v>
      </c>
      <c r="U14" s="355"/>
      <c r="V14" s="353" t="s">
        <v>34</v>
      </c>
      <c r="W14" s="355"/>
      <c r="X14" s="353" t="s">
        <v>0</v>
      </c>
      <c r="Y14" s="355"/>
    </row>
    <row r="15" spans="1:256" ht="11.25" customHeight="1" x14ac:dyDescent="0.2">
      <c r="A15" s="197"/>
      <c r="B15" s="197" t="s">
        <v>513</v>
      </c>
      <c r="C15" s="300"/>
      <c r="D15" s="353">
        <v>264.24262750000003</v>
      </c>
      <c r="E15" s="353"/>
      <c r="F15" s="353">
        <v>70.965918360000003</v>
      </c>
      <c r="G15" s="353"/>
      <c r="H15" s="353">
        <v>1652.2122859999999</v>
      </c>
      <c r="I15" s="353"/>
      <c r="J15" s="353">
        <v>192.88624100000001</v>
      </c>
      <c r="K15" s="355"/>
      <c r="L15" s="353" t="s">
        <v>75</v>
      </c>
      <c r="M15" s="355"/>
      <c r="N15" s="353">
        <v>82.327251989999993</v>
      </c>
      <c r="O15" s="353"/>
      <c r="P15" s="353">
        <v>21.666409699999999</v>
      </c>
      <c r="Q15" s="353"/>
      <c r="R15" s="353">
        <v>30.389848000000001</v>
      </c>
      <c r="S15" s="353"/>
      <c r="T15" s="353">
        <v>19.87526347</v>
      </c>
      <c r="U15" s="355"/>
      <c r="V15" s="353" t="s">
        <v>34</v>
      </c>
      <c r="W15" s="355"/>
      <c r="X15" s="353" t="s">
        <v>0</v>
      </c>
      <c r="Y15" s="355"/>
    </row>
    <row r="16" spans="1:256" ht="11.25" customHeight="1" x14ac:dyDescent="0.2">
      <c r="A16" s="197"/>
      <c r="B16" s="197" t="s">
        <v>514</v>
      </c>
      <c r="C16" s="300"/>
      <c r="D16" s="353">
        <v>260.86072530000001</v>
      </c>
      <c r="E16" s="353"/>
      <c r="F16" s="353">
        <v>70.394185739999998</v>
      </c>
      <c r="G16" s="353"/>
      <c r="H16" s="353">
        <v>1645.223892</v>
      </c>
      <c r="I16" s="353"/>
      <c r="J16" s="353">
        <v>128.745374</v>
      </c>
      <c r="K16" s="355"/>
      <c r="L16" s="353" t="s">
        <v>75</v>
      </c>
      <c r="M16" s="355"/>
      <c r="N16" s="353">
        <v>86.68758115</v>
      </c>
      <c r="O16" s="353"/>
      <c r="P16" s="353">
        <v>21.407979610000002</v>
      </c>
      <c r="Q16" s="353"/>
      <c r="R16" s="353">
        <v>28.144006999999998</v>
      </c>
      <c r="S16" s="353"/>
      <c r="T16" s="353">
        <v>20.257477779999999</v>
      </c>
      <c r="U16" s="355"/>
      <c r="V16" s="353" t="s">
        <v>34</v>
      </c>
      <c r="W16" s="355"/>
      <c r="X16" s="353" t="s">
        <v>0</v>
      </c>
      <c r="Y16" s="355"/>
    </row>
    <row r="17" spans="1:25" ht="11.25" customHeight="1" x14ac:dyDescent="0.2">
      <c r="A17" s="197"/>
      <c r="B17" s="197" t="s">
        <v>515</v>
      </c>
      <c r="C17" s="300"/>
      <c r="D17" s="353">
        <v>254.4650297</v>
      </c>
      <c r="E17" s="353"/>
      <c r="F17" s="353">
        <v>70.038302049999999</v>
      </c>
      <c r="G17" s="353"/>
      <c r="H17" s="353">
        <v>1638.5879580000001</v>
      </c>
      <c r="I17" s="353"/>
      <c r="J17" s="353">
        <v>45.974147000000002</v>
      </c>
      <c r="K17" s="355"/>
      <c r="L17" s="353" t="s">
        <v>75</v>
      </c>
      <c r="M17" s="355"/>
      <c r="N17" s="353">
        <v>89.628786059999996</v>
      </c>
      <c r="O17" s="353"/>
      <c r="P17" s="353">
        <v>21.185534409999999</v>
      </c>
      <c r="Q17" s="353"/>
      <c r="R17" s="353">
        <v>30.665272999999999</v>
      </c>
      <c r="S17" s="353"/>
      <c r="T17" s="353">
        <v>20.514439899999999</v>
      </c>
      <c r="U17" s="355"/>
      <c r="V17" s="353"/>
      <c r="W17" s="355"/>
      <c r="X17" s="353"/>
      <c r="Y17" s="355"/>
    </row>
    <row r="18" spans="1:25" ht="11.25" customHeight="1" x14ac:dyDescent="0.2">
      <c r="A18" s="197"/>
      <c r="B18" s="197" t="s">
        <v>516</v>
      </c>
      <c r="C18" s="300"/>
      <c r="D18" s="353">
        <v>246.88772660000001</v>
      </c>
      <c r="E18" s="353"/>
      <c r="F18" s="353">
        <v>69.89545699</v>
      </c>
      <c r="G18" s="353"/>
      <c r="H18" s="353">
        <v>1634.8997910000001</v>
      </c>
      <c r="I18" s="353"/>
      <c r="J18" s="353">
        <v>163.110119</v>
      </c>
      <c r="K18" s="355"/>
      <c r="L18" s="353" t="s">
        <v>75</v>
      </c>
      <c r="M18" s="355"/>
      <c r="N18" s="353">
        <v>89.731009740000005</v>
      </c>
      <c r="O18" s="353"/>
      <c r="P18" s="353">
        <v>21.014585910000001</v>
      </c>
      <c r="Q18" s="353"/>
      <c r="R18" s="353">
        <v>29.403727</v>
      </c>
      <c r="S18" s="353"/>
      <c r="T18" s="353">
        <v>20.833380099999999</v>
      </c>
      <c r="U18" s="355"/>
      <c r="V18" s="353" t="s">
        <v>34</v>
      </c>
      <c r="W18" s="355"/>
      <c r="X18" s="353" t="s">
        <v>0</v>
      </c>
      <c r="Y18" s="355"/>
    </row>
    <row r="19" spans="1:25" ht="11.25" customHeight="1" x14ac:dyDescent="0.2">
      <c r="A19" s="197"/>
      <c r="B19" s="197" t="s">
        <v>505</v>
      </c>
      <c r="C19" s="300"/>
      <c r="D19" s="353">
        <v>240.10375049999999</v>
      </c>
      <c r="E19" s="353"/>
      <c r="F19" s="353">
        <v>69.908867069999999</v>
      </c>
      <c r="G19" s="353"/>
      <c r="H19" s="353">
        <v>1634.9305509999999</v>
      </c>
      <c r="I19" s="353"/>
      <c r="J19" s="353">
        <v>52.809327000000003</v>
      </c>
      <c r="K19" s="355"/>
      <c r="L19" s="353" t="s">
        <v>75</v>
      </c>
      <c r="M19" s="355"/>
      <c r="N19" s="353">
        <v>86.714005810000003</v>
      </c>
      <c r="O19" s="353"/>
      <c r="P19" s="353">
        <v>20.900433079999999</v>
      </c>
      <c r="Q19" s="353"/>
      <c r="R19" s="353">
        <v>32.946995000000001</v>
      </c>
      <c r="S19" s="353"/>
      <c r="T19" s="353">
        <v>21.219139500000001</v>
      </c>
      <c r="U19" s="355"/>
      <c r="V19" s="353" t="s">
        <v>34</v>
      </c>
      <c r="W19" s="355"/>
      <c r="X19" s="353" t="s">
        <v>0</v>
      </c>
      <c r="Y19" s="355"/>
    </row>
    <row r="20" spans="1:25" ht="11.25" customHeight="1" x14ac:dyDescent="0.2">
      <c r="A20" s="197"/>
      <c r="B20" s="197"/>
      <c r="C20" s="300"/>
      <c r="D20" s="353"/>
      <c r="E20" s="353"/>
      <c r="F20" s="353"/>
      <c r="G20" s="353"/>
      <c r="H20" s="353"/>
      <c r="I20" s="353"/>
      <c r="J20" s="353"/>
      <c r="K20" s="355"/>
      <c r="L20" s="353"/>
      <c r="M20" s="355"/>
      <c r="N20" s="353"/>
      <c r="O20" s="353"/>
      <c r="P20" s="353"/>
      <c r="Q20" s="353"/>
      <c r="R20" s="353"/>
      <c r="S20" s="353"/>
      <c r="T20" s="353"/>
      <c r="U20" s="355"/>
      <c r="V20" s="353" t="s">
        <v>34</v>
      </c>
      <c r="W20" s="355"/>
      <c r="X20" s="353" t="s">
        <v>0</v>
      </c>
      <c r="Y20" s="355"/>
    </row>
    <row r="21" spans="1:25" ht="11.25" customHeight="1" x14ac:dyDescent="0.2">
      <c r="A21" s="197" t="s">
        <v>501</v>
      </c>
      <c r="B21" s="197" t="s">
        <v>506</v>
      </c>
      <c r="C21" s="300"/>
      <c r="D21" s="353">
        <v>236.2987028</v>
      </c>
      <c r="E21" s="353"/>
      <c r="F21" s="353">
        <v>70.039817790000001</v>
      </c>
      <c r="G21" s="353"/>
      <c r="H21" s="353">
        <v>1640.8672790000001</v>
      </c>
      <c r="I21" s="353"/>
      <c r="J21" s="353">
        <v>104.12286400000001</v>
      </c>
      <c r="K21" s="355"/>
      <c r="L21" s="353" t="s">
        <v>75</v>
      </c>
      <c r="M21" s="355"/>
      <c r="N21" s="353">
        <v>81.354909280000001</v>
      </c>
      <c r="O21" s="353"/>
      <c r="P21" s="353">
        <v>20.84477987</v>
      </c>
      <c r="Q21" s="353"/>
      <c r="R21" s="353">
        <v>27.330815000000001</v>
      </c>
      <c r="S21" s="353"/>
      <c r="T21" s="353">
        <v>21.602063340000001</v>
      </c>
      <c r="U21" s="355"/>
      <c r="V21" s="353" t="s">
        <v>34</v>
      </c>
      <c r="W21" s="355"/>
      <c r="X21" s="353" t="s">
        <v>0</v>
      </c>
      <c r="Y21" s="355"/>
    </row>
    <row r="22" spans="1:25" ht="11.25" customHeight="1" x14ac:dyDescent="0.2">
      <c r="A22" s="197"/>
      <c r="B22" s="197" t="s">
        <v>507</v>
      </c>
      <c r="C22" s="300"/>
      <c r="D22" s="353">
        <v>236.2194748</v>
      </c>
      <c r="E22" s="353"/>
      <c r="F22" s="353">
        <v>70.293121780000007</v>
      </c>
      <c r="G22" s="353"/>
      <c r="H22" s="353">
        <v>1655.977404</v>
      </c>
      <c r="I22" s="353"/>
      <c r="J22" s="353">
        <v>111.308119</v>
      </c>
      <c r="K22" s="355"/>
      <c r="L22" s="353" t="s">
        <v>75</v>
      </c>
      <c r="M22" s="355"/>
      <c r="N22" s="353">
        <v>75.493675909999993</v>
      </c>
      <c r="O22" s="353"/>
      <c r="P22" s="353">
        <v>20.856388710000001</v>
      </c>
      <c r="Q22" s="353"/>
      <c r="R22" s="353">
        <v>30.022773999999998</v>
      </c>
      <c r="S22" s="353"/>
      <c r="T22" s="353">
        <v>21.895250220000001</v>
      </c>
      <c r="U22" s="355"/>
      <c r="V22" s="353" t="s">
        <v>34</v>
      </c>
      <c r="W22" s="355"/>
      <c r="X22" s="353" t="s">
        <v>0</v>
      </c>
      <c r="Y22" s="355"/>
    </row>
    <row r="23" spans="1:25" ht="11.25" customHeight="1" x14ac:dyDescent="0.2">
      <c r="A23" s="197"/>
      <c r="B23" s="197" t="s">
        <v>508</v>
      </c>
      <c r="C23" s="300"/>
      <c r="D23" s="353">
        <v>239.85018350000001</v>
      </c>
      <c r="E23" s="353"/>
      <c r="F23" s="353">
        <v>70.673919810000001</v>
      </c>
      <c r="G23" s="353"/>
      <c r="H23" s="353">
        <v>1681.9471510000001</v>
      </c>
      <c r="I23" s="353"/>
      <c r="J23" s="353">
        <v>69.043011000000007</v>
      </c>
      <c r="K23" s="355"/>
      <c r="L23" s="353" t="s">
        <v>75</v>
      </c>
      <c r="M23" s="355"/>
      <c r="N23" s="353">
        <v>71.687387740000005</v>
      </c>
      <c r="O23" s="353"/>
      <c r="P23" s="353">
        <v>20.928245740000001</v>
      </c>
      <c r="Q23" s="353"/>
      <c r="R23" s="353">
        <v>29.71846</v>
      </c>
      <c r="S23" s="353"/>
      <c r="T23" s="353">
        <v>22.029270759999999</v>
      </c>
      <c r="U23" s="355"/>
      <c r="V23" s="353" t="s">
        <v>34</v>
      </c>
      <c r="W23" s="355"/>
      <c r="X23" s="353" t="s">
        <v>0</v>
      </c>
      <c r="Y23" s="355"/>
    </row>
    <row r="24" spans="1:25" ht="11.25" customHeight="1" x14ac:dyDescent="0.2">
      <c r="A24" s="197"/>
      <c r="B24" s="197" t="s">
        <v>509</v>
      </c>
      <c r="C24" s="300"/>
      <c r="D24" s="353">
        <v>245.7743285</v>
      </c>
      <c r="E24" s="353"/>
      <c r="F24" s="353">
        <v>71.122868920000002</v>
      </c>
      <c r="G24" s="353"/>
      <c r="H24" s="353">
        <v>1718.4660739999999</v>
      </c>
      <c r="I24" s="353"/>
      <c r="J24" s="353">
        <v>162.38402300000001</v>
      </c>
      <c r="K24" s="355"/>
      <c r="L24" s="353" t="s">
        <v>75</v>
      </c>
      <c r="M24" s="355"/>
      <c r="N24" s="353">
        <v>70.818293260000004</v>
      </c>
      <c r="O24" s="353"/>
      <c r="P24" s="353">
        <v>21.051335460000001</v>
      </c>
      <c r="Q24" s="353"/>
      <c r="R24" s="353">
        <v>29.913823000000001</v>
      </c>
      <c r="S24" s="353"/>
      <c r="T24" s="353">
        <v>21.975773780000001</v>
      </c>
      <c r="U24" s="355"/>
      <c r="V24" s="353" t="s">
        <v>34</v>
      </c>
      <c r="W24" s="355"/>
      <c r="X24" s="353" t="s">
        <v>0</v>
      </c>
      <c r="Y24" s="355"/>
    </row>
    <row r="25" spans="1:25" ht="11.25" customHeight="1" x14ac:dyDescent="0.2">
      <c r="A25" s="197"/>
      <c r="B25" s="197" t="s">
        <v>510</v>
      </c>
      <c r="C25" s="341"/>
      <c r="D25" s="353">
        <v>251.08754239999999</v>
      </c>
      <c r="E25" s="353"/>
      <c r="F25" s="353">
        <v>71.565854119999997</v>
      </c>
      <c r="G25" s="353"/>
      <c r="H25" s="353">
        <v>1761.7776739999999</v>
      </c>
      <c r="I25" s="353"/>
      <c r="J25" s="353">
        <v>22.496782</v>
      </c>
      <c r="K25" s="355"/>
      <c r="L25" s="353" t="s">
        <v>75</v>
      </c>
      <c r="M25" s="355"/>
      <c r="N25" s="353">
        <v>71.55250101</v>
      </c>
      <c r="O25" s="353"/>
      <c r="P25" s="353">
        <v>21.217807530000002</v>
      </c>
      <c r="Q25" s="353"/>
      <c r="R25" s="353">
        <v>30.402042000000002</v>
      </c>
      <c r="S25" s="353"/>
      <c r="T25" s="353">
        <v>21.712056440000001</v>
      </c>
      <c r="U25" s="355"/>
      <c r="V25" s="353" t="s">
        <v>34</v>
      </c>
      <c r="W25" s="355"/>
      <c r="X25" s="353" t="s">
        <v>0</v>
      </c>
      <c r="Y25" s="355"/>
    </row>
    <row r="26" spans="1:25" ht="11.25" customHeight="1" x14ac:dyDescent="0.2">
      <c r="A26" s="197"/>
      <c r="B26" s="197" t="s">
        <v>511</v>
      </c>
      <c r="C26" s="341"/>
      <c r="D26" s="353">
        <v>253.09782999999999</v>
      </c>
      <c r="E26" s="353"/>
      <c r="F26" s="353">
        <v>72.037818110000003</v>
      </c>
      <c r="G26" s="353"/>
      <c r="H26" s="353">
        <v>1809.4806570000001</v>
      </c>
      <c r="I26" s="353"/>
      <c r="J26" s="353">
        <v>58.899920000000002</v>
      </c>
      <c r="K26" s="355"/>
      <c r="L26" s="353" t="s">
        <v>75</v>
      </c>
      <c r="M26" s="355"/>
      <c r="N26" s="353">
        <v>72.013223609999997</v>
      </c>
      <c r="O26" s="353"/>
      <c r="P26" s="353">
        <v>21.460261450000001</v>
      </c>
      <c r="Q26" s="353"/>
      <c r="R26" s="353">
        <v>31.00995</v>
      </c>
      <c r="S26" s="353"/>
      <c r="T26" s="353">
        <v>21.213584300000001</v>
      </c>
      <c r="U26" s="355"/>
      <c r="V26" s="353" t="s">
        <v>34</v>
      </c>
      <c r="W26" s="355"/>
      <c r="X26" s="353" t="s">
        <v>0</v>
      </c>
      <c r="Y26" s="355"/>
    </row>
    <row r="27" spans="1:25" ht="11.25" customHeight="1" x14ac:dyDescent="0.2">
      <c r="A27" s="197"/>
      <c r="B27" s="197" t="s">
        <v>512</v>
      </c>
      <c r="C27" s="341"/>
      <c r="D27" s="353">
        <v>251.4979318</v>
      </c>
      <c r="E27" s="353"/>
      <c r="F27" s="353">
        <v>72.650883559999997</v>
      </c>
      <c r="G27" s="353"/>
      <c r="H27" s="353">
        <v>1856.7656689999999</v>
      </c>
      <c r="I27" s="353"/>
      <c r="J27" s="353">
        <v>78.342770999999999</v>
      </c>
      <c r="K27" s="355"/>
      <c r="L27" s="353" t="s">
        <v>75</v>
      </c>
      <c r="M27" s="355"/>
      <c r="N27" s="353">
        <v>71.141498310000003</v>
      </c>
      <c r="O27" s="353"/>
      <c r="P27" s="353">
        <v>21.743911350000001</v>
      </c>
      <c r="Q27" s="353"/>
      <c r="R27" s="353">
        <v>29.270302000000001</v>
      </c>
      <c r="S27" s="353"/>
      <c r="T27" s="353">
        <v>20.602529690000001</v>
      </c>
      <c r="U27" s="355"/>
      <c r="V27" s="353" t="s">
        <v>34</v>
      </c>
      <c r="W27" s="355"/>
      <c r="X27" s="353" t="s">
        <v>0</v>
      </c>
      <c r="Y27" s="355"/>
    </row>
    <row r="28" spans="1:25" ht="11.25" customHeight="1" x14ac:dyDescent="0.2">
      <c r="A28" s="197"/>
      <c r="B28" s="197" t="s">
        <v>513</v>
      </c>
      <c r="C28" s="341"/>
      <c r="D28" s="353">
        <v>247.82157140000001</v>
      </c>
      <c r="E28" s="353"/>
      <c r="F28" s="353">
        <v>73.393934689999995</v>
      </c>
      <c r="G28" s="353"/>
      <c r="H28" s="353">
        <v>1901.0829080000001</v>
      </c>
      <c r="I28" s="353"/>
      <c r="J28" s="353">
        <v>210.073588</v>
      </c>
      <c r="K28" s="355"/>
      <c r="L28" s="353" t="s">
        <v>75</v>
      </c>
      <c r="M28" s="355"/>
      <c r="N28" s="353">
        <v>68.717611539999993</v>
      </c>
      <c r="O28" s="353"/>
      <c r="P28" s="353">
        <v>22.07782928</v>
      </c>
      <c r="Q28" s="353"/>
      <c r="R28" s="353">
        <v>32.188380000000002</v>
      </c>
      <c r="S28" s="353"/>
      <c r="T28" s="353">
        <v>20.03195045</v>
      </c>
      <c r="U28" s="355"/>
      <c r="V28" s="353" t="s">
        <v>34</v>
      </c>
      <c r="W28" s="355"/>
      <c r="X28" s="353" t="s">
        <v>0</v>
      </c>
      <c r="Y28" s="355"/>
    </row>
    <row r="29" spans="1:25" ht="11.25" customHeight="1" x14ac:dyDescent="0.2">
      <c r="A29" s="197"/>
      <c r="B29" s="197" t="s">
        <v>514</v>
      </c>
      <c r="C29" s="341"/>
      <c r="D29" s="353">
        <v>244.35978449999999</v>
      </c>
      <c r="E29" s="353"/>
      <c r="F29" s="353">
        <v>74.316327459999997</v>
      </c>
      <c r="G29" s="353"/>
      <c r="H29" s="353">
        <v>1942.6948669999999</v>
      </c>
      <c r="I29" s="353"/>
      <c r="J29" s="353">
        <v>59.373798000000001</v>
      </c>
      <c r="K29" s="355"/>
      <c r="L29" s="353" t="s">
        <v>75</v>
      </c>
      <c r="M29" s="355"/>
      <c r="N29" s="353">
        <v>65.619082379999995</v>
      </c>
      <c r="O29" s="353"/>
      <c r="P29" s="353">
        <v>22.445903099999999</v>
      </c>
      <c r="Q29" s="353"/>
      <c r="R29" s="353">
        <v>31.620001999999999</v>
      </c>
      <c r="S29" s="353"/>
      <c r="T29" s="353">
        <v>19.590568879999999</v>
      </c>
      <c r="U29" s="355"/>
      <c r="V29" s="353" t="s">
        <v>34</v>
      </c>
      <c r="W29" s="355"/>
      <c r="X29" s="353" t="s">
        <v>0</v>
      </c>
      <c r="Y29" s="355"/>
    </row>
    <row r="30" spans="1:25" ht="11.25" customHeight="1" x14ac:dyDescent="0.2">
      <c r="A30" s="197"/>
      <c r="B30" s="197" t="s">
        <v>515</v>
      </c>
      <c r="C30" s="341"/>
      <c r="D30" s="353">
        <v>242.44154510000001</v>
      </c>
      <c r="E30" s="353"/>
      <c r="F30" s="353">
        <v>75.46526695</v>
      </c>
      <c r="G30" s="353"/>
      <c r="H30" s="353">
        <v>1983.6011060000001</v>
      </c>
      <c r="I30" s="353"/>
      <c r="J30" s="353">
        <v>93.045010000000005</v>
      </c>
      <c r="K30" s="355"/>
      <c r="L30" s="353" t="s">
        <v>75</v>
      </c>
      <c r="M30" s="355"/>
      <c r="N30" s="353">
        <v>62.765614329999998</v>
      </c>
      <c r="O30" s="353"/>
      <c r="P30" s="353">
        <v>22.839763399999999</v>
      </c>
      <c r="Q30" s="353"/>
      <c r="R30" s="353">
        <v>28.236184999999999</v>
      </c>
      <c r="S30" s="353"/>
      <c r="T30" s="353">
        <v>19.227895180000001</v>
      </c>
      <c r="U30" s="355"/>
      <c r="V30" s="353"/>
      <c r="W30" s="355"/>
      <c r="X30" s="353"/>
      <c r="Y30" s="355"/>
    </row>
    <row r="31" spans="1:25" ht="11.25" customHeight="1" x14ac:dyDescent="0.2">
      <c r="A31" s="197"/>
      <c r="B31" s="197" t="s">
        <v>516</v>
      </c>
      <c r="C31" s="341"/>
      <c r="D31" s="353">
        <v>241.73766939999999</v>
      </c>
      <c r="E31" s="353"/>
      <c r="F31" s="353">
        <v>76.535990900000002</v>
      </c>
      <c r="G31" s="353"/>
      <c r="H31" s="353">
        <v>2022.2125980000001</v>
      </c>
      <c r="I31" s="353"/>
      <c r="J31" s="353">
        <v>36.118580000000001</v>
      </c>
      <c r="K31" s="355"/>
      <c r="L31" s="353" t="s">
        <v>75</v>
      </c>
      <c r="M31" s="355"/>
      <c r="N31" s="353">
        <v>60.599584370000002</v>
      </c>
      <c r="O31" s="353"/>
      <c r="P31" s="353">
        <v>23.197297030000001</v>
      </c>
      <c r="Q31" s="353"/>
      <c r="R31" s="353">
        <v>12.624586000000001</v>
      </c>
      <c r="S31" s="353"/>
      <c r="T31" s="353">
        <v>18.964909689999999</v>
      </c>
      <c r="U31" s="355"/>
      <c r="V31" s="353" t="s">
        <v>34</v>
      </c>
      <c r="W31" s="355"/>
      <c r="X31" s="353" t="s">
        <v>0</v>
      </c>
      <c r="Y31" s="355"/>
    </row>
    <row r="32" spans="1:25" ht="11.25" customHeight="1" x14ac:dyDescent="0.2">
      <c r="A32" s="197"/>
      <c r="B32" s="197" t="s">
        <v>505</v>
      </c>
      <c r="C32" s="341"/>
      <c r="D32" s="353">
        <v>241.92208909999999</v>
      </c>
      <c r="E32" s="353"/>
      <c r="F32" s="353">
        <v>77.542941089999999</v>
      </c>
      <c r="G32" s="353"/>
      <c r="H32" s="353">
        <v>2063.9746650000002</v>
      </c>
      <c r="I32" s="353"/>
      <c r="J32" s="353">
        <v>91.739099999999993</v>
      </c>
      <c r="K32" s="355"/>
      <c r="L32" s="353" t="s">
        <v>75</v>
      </c>
      <c r="M32" s="355"/>
      <c r="N32" s="353">
        <v>59.284547789999998</v>
      </c>
      <c r="O32" s="353"/>
      <c r="P32" s="353">
        <v>23.567965130000001</v>
      </c>
      <c r="Q32" s="353"/>
      <c r="R32" s="353">
        <v>52.138195000000003</v>
      </c>
      <c r="S32" s="353"/>
      <c r="T32" s="353">
        <v>18.73508743</v>
      </c>
      <c r="U32" s="355"/>
      <c r="V32" s="353" t="s">
        <v>34</v>
      </c>
      <c r="W32" s="355"/>
      <c r="X32" s="353" t="s">
        <v>0</v>
      </c>
      <c r="Y32" s="355"/>
    </row>
    <row r="33" spans="1:256" ht="3.75" customHeight="1" x14ac:dyDescent="0.2">
      <c r="A33" s="274"/>
      <c r="B33" s="267"/>
      <c r="C33" s="3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50" t="s">
        <v>157</v>
      </c>
      <c r="B34" s="650"/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6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500</v>
      </c>
      <c r="B36" s="197" t="s">
        <v>510</v>
      </c>
      <c r="C36" s="124"/>
      <c r="D36" s="237">
        <v>1.2</v>
      </c>
      <c r="E36" s="237"/>
      <c r="F36" s="237">
        <v>-1.8</v>
      </c>
      <c r="G36" s="237"/>
      <c r="H36" s="237">
        <v>1.1000000000000001</v>
      </c>
      <c r="I36" s="237"/>
      <c r="J36" s="237">
        <v>-27.3</v>
      </c>
      <c r="K36" s="365"/>
      <c r="L36" s="357" t="s">
        <v>75</v>
      </c>
      <c r="M36" s="365"/>
      <c r="N36" s="237">
        <v>3.2</v>
      </c>
      <c r="O36" s="237"/>
      <c r="P36" s="237">
        <v>0.3</v>
      </c>
      <c r="Q36" s="237"/>
      <c r="R36" s="237">
        <v>18.8</v>
      </c>
      <c r="S36" s="237"/>
      <c r="T36" s="237">
        <v>2.7</v>
      </c>
      <c r="U36" s="365"/>
      <c r="V36" s="357" t="s">
        <v>34</v>
      </c>
      <c r="W36" s="365"/>
      <c r="X36" s="357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 t="s">
        <v>511</v>
      </c>
      <c r="C37" s="124"/>
      <c r="D37" s="237">
        <v>1.5</v>
      </c>
      <c r="E37" s="237"/>
      <c r="F37" s="237">
        <v>-1.5</v>
      </c>
      <c r="G37" s="237"/>
      <c r="H37" s="237">
        <v>0.6</v>
      </c>
      <c r="I37" s="237"/>
      <c r="J37" s="237">
        <v>89</v>
      </c>
      <c r="K37" s="365"/>
      <c r="L37" s="357" t="s">
        <v>75</v>
      </c>
      <c r="M37" s="365"/>
      <c r="N37" s="237">
        <v>3.5</v>
      </c>
      <c r="O37" s="237"/>
      <c r="P37" s="237">
        <v>-0.3</v>
      </c>
      <c r="Q37" s="237"/>
      <c r="R37" s="237">
        <v>-15.6</v>
      </c>
      <c r="S37" s="237"/>
      <c r="T37" s="237">
        <v>3.6</v>
      </c>
      <c r="U37" s="365"/>
      <c r="V37" s="357" t="s">
        <v>34</v>
      </c>
      <c r="W37" s="365"/>
      <c r="X37" s="357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/>
      <c r="B38" s="197" t="s">
        <v>512</v>
      </c>
      <c r="C38" s="124"/>
      <c r="D38" s="237">
        <v>0.9</v>
      </c>
      <c r="E38" s="237"/>
      <c r="F38" s="237">
        <v>-1.3</v>
      </c>
      <c r="G38" s="237"/>
      <c r="H38" s="237">
        <v>0.1</v>
      </c>
      <c r="I38" s="237"/>
      <c r="J38" s="237">
        <v>-35.200000000000003</v>
      </c>
      <c r="K38" s="365"/>
      <c r="L38" s="357" t="s">
        <v>75</v>
      </c>
      <c r="M38" s="365"/>
      <c r="N38" s="237">
        <v>4.4000000000000004</v>
      </c>
      <c r="O38" s="237"/>
      <c r="P38" s="237">
        <v>-0.8</v>
      </c>
      <c r="Q38" s="237"/>
      <c r="R38" s="237">
        <v>14.6</v>
      </c>
      <c r="S38" s="237"/>
      <c r="T38" s="237">
        <v>3.8</v>
      </c>
      <c r="U38" s="365"/>
      <c r="V38" s="357" t="s">
        <v>34</v>
      </c>
      <c r="W38" s="365"/>
      <c r="X38" s="357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/>
      <c r="B39" s="197" t="s">
        <v>513</v>
      </c>
      <c r="C39" s="124"/>
      <c r="D39" s="237">
        <v>0</v>
      </c>
      <c r="E39" s="237"/>
      <c r="F39" s="237">
        <v>-1</v>
      </c>
      <c r="G39" s="237"/>
      <c r="H39" s="237">
        <v>-0.2</v>
      </c>
      <c r="I39" s="237"/>
      <c r="J39" s="237">
        <v>85</v>
      </c>
      <c r="K39" s="365"/>
      <c r="L39" s="357" t="s">
        <v>75</v>
      </c>
      <c r="M39" s="365"/>
      <c r="N39" s="237">
        <v>5.7</v>
      </c>
      <c r="O39" s="237"/>
      <c r="P39" s="237">
        <v>-1.1000000000000001</v>
      </c>
      <c r="Q39" s="237"/>
      <c r="R39" s="237">
        <v>-4.2</v>
      </c>
      <c r="S39" s="237"/>
      <c r="T39" s="237">
        <v>3</v>
      </c>
      <c r="U39" s="365"/>
      <c r="V39" s="357" t="s">
        <v>34</v>
      </c>
      <c r="W39" s="365"/>
      <c r="X39" s="357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514</v>
      </c>
      <c r="C40" s="124"/>
      <c r="D40" s="237">
        <v>-1.3</v>
      </c>
      <c r="E40" s="237"/>
      <c r="F40" s="237">
        <v>-0.8</v>
      </c>
      <c r="G40" s="237"/>
      <c r="H40" s="237">
        <v>-0.4</v>
      </c>
      <c r="I40" s="237"/>
      <c r="J40" s="237">
        <v>-33.299999999999997</v>
      </c>
      <c r="K40" s="365"/>
      <c r="L40" s="357" t="s">
        <v>75</v>
      </c>
      <c r="M40" s="365"/>
      <c r="N40" s="237">
        <v>5.3</v>
      </c>
      <c r="O40" s="237"/>
      <c r="P40" s="237">
        <v>-1.2</v>
      </c>
      <c r="Q40" s="237"/>
      <c r="R40" s="237">
        <v>-7.4</v>
      </c>
      <c r="S40" s="237"/>
      <c r="T40" s="237">
        <v>1.9</v>
      </c>
      <c r="U40" s="365"/>
      <c r="V40" s="357" t="s">
        <v>34</v>
      </c>
      <c r="W40" s="365"/>
      <c r="X40" s="357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/>
      <c r="B41" s="197" t="s">
        <v>515</v>
      </c>
      <c r="C41" s="124"/>
      <c r="D41" s="237">
        <v>-2.5</v>
      </c>
      <c r="E41" s="237"/>
      <c r="F41" s="237">
        <v>-0.5</v>
      </c>
      <c r="G41" s="237"/>
      <c r="H41" s="237">
        <v>-0.4</v>
      </c>
      <c r="I41" s="237"/>
      <c r="J41" s="237">
        <v>-64.3</v>
      </c>
      <c r="K41" s="365"/>
      <c r="L41" s="357" t="s">
        <v>75</v>
      </c>
      <c r="M41" s="365"/>
      <c r="N41" s="237">
        <v>3.4</v>
      </c>
      <c r="O41" s="237"/>
      <c r="P41" s="237">
        <v>-1</v>
      </c>
      <c r="Q41" s="237"/>
      <c r="R41" s="237">
        <v>9</v>
      </c>
      <c r="S41" s="237"/>
      <c r="T41" s="237">
        <v>1.3</v>
      </c>
      <c r="U41" s="365"/>
      <c r="V41" s="357"/>
      <c r="W41" s="365"/>
      <c r="X41" s="357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516</v>
      </c>
      <c r="C42" s="124"/>
      <c r="D42" s="237">
        <v>-3</v>
      </c>
      <c r="E42" s="237"/>
      <c r="F42" s="237">
        <v>-0.2</v>
      </c>
      <c r="G42" s="237"/>
      <c r="H42" s="237">
        <v>-0.2</v>
      </c>
      <c r="I42" s="237"/>
      <c r="J42" s="237">
        <v>254.8</v>
      </c>
      <c r="K42" s="365"/>
      <c r="L42" s="357" t="s">
        <v>75</v>
      </c>
      <c r="M42" s="365"/>
      <c r="N42" s="237">
        <v>0.1</v>
      </c>
      <c r="O42" s="237"/>
      <c r="P42" s="237">
        <v>-0.8</v>
      </c>
      <c r="Q42" s="237"/>
      <c r="R42" s="237">
        <v>-4.0999999999999996</v>
      </c>
      <c r="S42" s="237"/>
      <c r="T42" s="237">
        <v>1.6</v>
      </c>
      <c r="U42" s="365"/>
      <c r="V42" s="357" t="s">
        <v>34</v>
      </c>
      <c r="W42" s="365"/>
      <c r="X42" s="357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505</v>
      </c>
      <c r="C43" s="124"/>
      <c r="D43" s="237">
        <v>-2.7</v>
      </c>
      <c r="E43" s="237"/>
      <c r="F43" s="237">
        <v>0</v>
      </c>
      <c r="G43" s="237"/>
      <c r="H43" s="237">
        <v>0</v>
      </c>
      <c r="I43" s="237"/>
      <c r="J43" s="237">
        <v>-67.599999999999994</v>
      </c>
      <c r="K43" s="365"/>
      <c r="L43" s="357" t="s">
        <v>75</v>
      </c>
      <c r="M43" s="365"/>
      <c r="N43" s="237">
        <v>-3.4</v>
      </c>
      <c r="O43" s="237"/>
      <c r="P43" s="237">
        <v>-0.5</v>
      </c>
      <c r="Q43" s="237"/>
      <c r="R43" s="237">
        <v>12.1</v>
      </c>
      <c r="S43" s="237"/>
      <c r="T43" s="237">
        <v>1.9</v>
      </c>
      <c r="U43" s="365"/>
      <c r="V43" s="357" t="s">
        <v>34</v>
      </c>
      <c r="W43" s="365"/>
      <c r="X43" s="357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/>
      <c r="C44" s="124"/>
      <c r="D44" s="237"/>
      <c r="E44" s="237"/>
      <c r="F44" s="237"/>
      <c r="G44" s="237"/>
      <c r="H44" s="237"/>
      <c r="I44" s="237"/>
      <c r="J44" s="237"/>
      <c r="K44" s="365"/>
      <c r="L44" s="357"/>
      <c r="M44" s="365"/>
      <c r="N44" s="237"/>
      <c r="O44" s="237"/>
      <c r="P44" s="237"/>
      <c r="Q44" s="237"/>
      <c r="R44" s="237"/>
      <c r="S44" s="237"/>
      <c r="T44" s="237"/>
      <c r="U44" s="365"/>
      <c r="V44" s="357" t="s">
        <v>34</v>
      </c>
      <c r="W44" s="365"/>
      <c r="X44" s="357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 t="s">
        <v>501</v>
      </c>
      <c r="B45" s="197" t="s">
        <v>506</v>
      </c>
      <c r="C45" s="124"/>
      <c r="D45" s="237">
        <v>-1.6</v>
      </c>
      <c r="E45" s="237"/>
      <c r="F45" s="237">
        <v>0.2</v>
      </c>
      <c r="G45" s="237"/>
      <c r="H45" s="237">
        <v>0.4</v>
      </c>
      <c r="I45" s="237"/>
      <c r="J45" s="237">
        <v>97.2</v>
      </c>
      <c r="K45" s="365"/>
      <c r="L45" s="357" t="s">
        <v>75</v>
      </c>
      <c r="M45" s="365"/>
      <c r="N45" s="237">
        <v>-6.2</v>
      </c>
      <c r="O45" s="237"/>
      <c r="P45" s="237">
        <v>-0.3</v>
      </c>
      <c r="Q45" s="237"/>
      <c r="R45" s="237">
        <v>-17</v>
      </c>
      <c r="S45" s="237"/>
      <c r="T45" s="237">
        <v>1.8</v>
      </c>
      <c r="U45" s="365"/>
      <c r="V45" s="357" t="s">
        <v>34</v>
      </c>
      <c r="W45" s="365"/>
      <c r="X45" s="357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507</v>
      </c>
      <c r="C46" s="124"/>
      <c r="D46" s="237">
        <v>0</v>
      </c>
      <c r="E46" s="237"/>
      <c r="F46" s="237">
        <v>0.4</v>
      </c>
      <c r="G46" s="237"/>
      <c r="H46" s="237">
        <v>0.9</v>
      </c>
      <c r="I46" s="237"/>
      <c r="J46" s="237">
        <v>6.9</v>
      </c>
      <c r="K46" s="365"/>
      <c r="L46" s="357" t="s">
        <v>75</v>
      </c>
      <c r="M46" s="365"/>
      <c r="N46" s="237">
        <v>-7.2</v>
      </c>
      <c r="O46" s="237"/>
      <c r="P46" s="237">
        <v>0.1</v>
      </c>
      <c r="Q46" s="237"/>
      <c r="R46" s="237">
        <v>9.8000000000000007</v>
      </c>
      <c r="S46" s="237"/>
      <c r="T46" s="237">
        <v>1.4</v>
      </c>
      <c r="U46" s="365"/>
      <c r="V46" s="357" t="s">
        <v>34</v>
      </c>
      <c r="W46" s="365"/>
      <c r="X46" s="357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508</v>
      </c>
      <c r="C47" s="124"/>
      <c r="D47" s="237">
        <v>1.5</v>
      </c>
      <c r="E47" s="237"/>
      <c r="F47" s="237">
        <v>0.5</v>
      </c>
      <c r="G47" s="237"/>
      <c r="H47" s="237">
        <v>1.6</v>
      </c>
      <c r="I47" s="237"/>
      <c r="J47" s="237">
        <v>-38</v>
      </c>
      <c r="K47" s="365"/>
      <c r="L47" s="357" t="s">
        <v>75</v>
      </c>
      <c r="M47" s="365"/>
      <c r="N47" s="237">
        <v>-5</v>
      </c>
      <c r="O47" s="237"/>
      <c r="P47" s="237">
        <v>0.3</v>
      </c>
      <c r="Q47" s="237"/>
      <c r="R47" s="237">
        <v>-1</v>
      </c>
      <c r="S47" s="237"/>
      <c r="T47" s="237">
        <v>0.6</v>
      </c>
      <c r="U47" s="365"/>
      <c r="V47" s="357" t="s">
        <v>34</v>
      </c>
      <c r="W47" s="365"/>
      <c r="X47" s="357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 t="s">
        <v>509</v>
      </c>
      <c r="C48" s="124"/>
      <c r="D48" s="237">
        <v>2.5</v>
      </c>
      <c r="E48" s="237"/>
      <c r="F48" s="237">
        <v>0.6</v>
      </c>
      <c r="G48" s="237"/>
      <c r="H48" s="237">
        <v>2.2000000000000002</v>
      </c>
      <c r="I48" s="237"/>
      <c r="J48" s="237">
        <v>135.19999999999999</v>
      </c>
      <c r="K48" s="365"/>
      <c r="L48" s="357" t="s">
        <v>75</v>
      </c>
      <c r="M48" s="365"/>
      <c r="N48" s="237">
        <v>-1.2</v>
      </c>
      <c r="O48" s="237"/>
      <c r="P48" s="237">
        <v>0.6</v>
      </c>
      <c r="Q48" s="237"/>
      <c r="R48" s="237">
        <v>0.7</v>
      </c>
      <c r="S48" s="237"/>
      <c r="T48" s="237">
        <v>-0.2</v>
      </c>
      <c r="U48" s="365"/>
      <c r="V48" s="357" t="s">
        <v>34</v>
      </c>
      <c r="W48" s="365"/>
      <c r="X48" s="357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/>
      <c r="B49" s="197" t="s">
        <v>510</v>
      </c>
      <c r="C49" s="124"/>
      <c r="D49" s="237">
        <v>2.2000000000000002</v>
      </c>
      <c r="E49" s="237"/>
      <c r="F49" s="237">
        <v>0.6</v>
      </c>
      <c r="G49" s="237"/>
      <c r="H49" s="237">
        <v>2.5</v>
      </c>
      <c r="I49" s="237"/>
      <c r="J49" s="237">
        <v>-86.1</v>
      </c>
      <c r="K49" s="365"/>
      <c r="L49" s="357" t="s">
        <v>75</v>
      </c>
      <c r="M49" s="365"/>
      <c r="N49" s="237">
        <v>1</v>
      </c>
      <c r="O49" s="237"/>
      <c r="P49" s="237">
        <v>0.8</v>
      </c>
      <c r="Q49" s="237"/>
      <c r="R49" s="237">
        <v>1.6</v>
      </c>
      <c r="S49" s="237"/>
      <c r="T49" s="237">
        <v>-1.2</v>
      </c>
      <c r="U49" s="365"/>
      <c r="V49" s="357" t="s">
        <v>34</v>
      </c>
      <c r="W49" s="365"/>
      <c r="X49" s="357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 t="s">
        <v>511</v>
      </c>
      <c r="C50" s="124"/>
      <c r="D50" s="237">
        <v>0.8</v>
      </c>
      <c r="E50" s="237"/>
      <c r="F50" s="237">
        <v>0.7</v>
      </c>
      <c r="G50" s="237"/>
      <c r="H50" s="237">
        <v>2.7</v>
      </c>
      <c r="I50" s="237"/>
      <c r="J50" s="237">
        <v>161.80000000000001</v>
      </c>
      <c r="K50" s="365"/>
      <c r="L50" s="357" t="s">
        <v>75</v>
      </c>
      <c r="M50" s="365"/>
      <c r="N50" s="237">
        <v>0.6</v>
      </c>
      <c r="O50" s="237"/>
      <c r="P50" s="237">
        <v>1.1000000000000001</v>
      </c>
      <c r="Q50" s="237"/>
      <c r="R50" s="237">
        <v>2</v>
      </c>
      <c r="S50" s="237"/>
      <c r="T50" s="237">
        <v>-2.2999999999999998</v>
      </c>
      <c r="U50" s="365"/>
      <c r="V50" s="357" t="s">
        <v>34</v>
      </c>
      <c r="W50" s="365"/>
      <c r="X50" s="357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/>
      <c r="B51" s="197" t="s">
        <v>512</v>
      </c>
      <c r="C51" s="124"/>
      <c r="D51" s="237">
        <v>-0.6</v>
      </c>
      <c r="E51" s="237"/>
      <c r="F51" s="237">
        <v>0.9</v>
      </c>
      <c r="G51" s="237"/>
      <c r="H51" s="237">
        <v>2.6</v>
      </c>
      <c r="I51" s="237"/>
      <c r="J51" s="237">
        <v>33</v>
      </c>
      <c r="K51" s="365"/>
      <c r="L51" s="357" t="s">
        <v>75</v>
      </c>
      <c r="M51" s="365"/>
      <c r="N51" s="237">
        <v>-1.2</v>
      </c>
      <c r="O51" s="237"/>
      <c r="P51" s="237">
        <v>1.3</v>
      </c>
      <c r="Q51" s="237"/>
      <c r="R51" s="237">
        <v>-5.6</v>
      </c>
      <c r="S51" s="237"/>
      <c r="T51" s="237">
        <v>-2.9</v>
      </c>
      <c r="U51" s="365"/>
      <c r="V51" s="357" t="s">
        <v>34</v>
      </c>
      <c r="W51" s="365"/>
      <c r="X51" s="357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/>
      <c r="B52" s="197" t="s">
        <v>513</v>
      </c>
      <c r="C52" s="124"/>
      <c r="D52" s="237">
        <v>-1.5</v>
      </c>
      <c r="E52" s="237"/>
      <c r="F52" s="237">
        <v>1</v>
      </c>
      <c r="G52" s="237"/>
      <c r="H52" s="237">
        <v>2.4</v>
      </c>
      <c r="I52" s="237"/>
      <c r="J52" s="237">
        <v>168.1</v>
      </c>
      <c r="K52" s="365"/>
      <c r="L52" s="357" t="s">
        <v>75</v>
      </c>
      <c r="M52" s="365"/>
      <c r="N52" s="237">
        <v>-3.4</v>
      </c>
      <c r="O52" s="237"/>
      <c r="P52" s="237">
        <v>1.5</v>
      </c>
      <c r="Q52" s="237"/>
      <c r="R52" s="237">
        <v>10</v>
      </c>
      <c r="S52" s="237"/>
      <c r="T52" s="237">
        <v>-2.8</v>
      </c>
      <c r="U52" s="365"/>
      <c r="V52" s="357" t="s">
        <v>34</v>
      </c>
      <c r="W52" s="365"/>
      <c r="X52" s="357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514</v>
      </c>
      <c r="C53" s="124"/>
      <c r="D53" s="237">
        <v>-1.4</v>
      </c>
      <c r="E53" s="237"/>
      <c r="F53" s="237">
        <v>1.3</v>
      </c>
      <c r="G53" s="237"/>
      <c r="H53" s="237">
        <v>2.2000000000000002</v>
      </c>
      <c r="I53" s="237"/>
      <c r="J53" s="237">
        <v>-71.7</v>
      </c>
      <c r="K53" s="365"/>
      <c r="L53" s="357" t="s">
        <v>75</v>
      </c>
      <c r="M53" s="365"/>
      <c r="N53" s="237">
        <v>-4.5</v>
      </c>
      <c r="O53" s="237"/>
      <c r="P53" s="237">
        <v>1.7</v>
      </c>
      <c r="Q53" s="237"/>
      <c r="R53" s="237">
        <v>-1.8</v>
      </c>
      <c r="S53" s="237"/>
      <c r="T53" s="237">
        <v>-2.2000000000000002</v>
      </c>
      <c r="U53" s="365"/>
      <c r="V53" s="357" t="s">
        <v>34</v>
      </c>
      <c r="W53" s="365"/>
      <c r="X53" s="357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/>
      <c r="B54" s="197" t="s">
        <v>515</v>
      </c>
      <c r="C54" s="124"/>
      <c r="D54" s="237">
        <v>-0.8</v>
      </c>
      <c r="E54" s="237"/>
      <c r="F54" s="237">
        <v>1.5</v>
      </c>
      <c r="G54" s="237"/>
      <c r="H54" s="237">
        <v>2.1</v>
      </c>
      <c r="I54" s="237"/>
      <c r="J54" s="237">
        <v>56.7</v>
      </c>
      <c r="K54" s="365"/>
      <c r="L54" s="357" t="s">
        <v>75</v>
      </c>
      <c r="M54" s="365"/>
      <c r="N54" s="237">
        <v>-4.3</v>
      </c>
      <c r="O54" s="237"/>
      <c r="P54" s="237">
        <v>1.8</v>
      </c>
      <c r="Q54" s="237"/>
      <c r="R54" s="237">
        <v>-10.7</v>
      </c>
      <c r="S54" s="237"/>
      <c r="T54" s="237">
        <v>-1.9</v>
      </c>
      <c r="U54" s="365"/>
      <c r="V54" s="357"/>
      <c r="W54" s="365"/>
      <c r="X54" s="357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516</v>
      </c>
      <c r="C55" s="124"/>
      <c r="D55" s="237">
        <v>-0.3</v>
      </c>
      <c r="E55" s="237"/>
      <c r="F55" s="237">
        <v>1.4</v>
      </c>
      <c r="G55" s="237"/>
      <c r="H55" s="237">
        <v>1.9</v>
      </c>
      <c r="I55" s="237"/>
      <c r="J55" s="237">
        <v>-61.2</v>
      </c>
      <c r="K55" s="365"/>
      <c r="L55" s="357" t="s">
        <v>75</v>
      </c>
      <c r="M55" s="365"/>
      <c r="N55" s="237">
        <v>-3.5</v>
      </c>
      <c r="O55" s="237"/>
      <c r="P55" s="237">
        <v>1.6</v>
      </c>
      <c r="Q55" s="237"/>
      <c r="R55" s="237">
        <v>-55.3</v>
      </c>
      <c r="S55" s="237"/>
      <c r="T55" s="237">
        <v>-1.4</v>
      </c>
      <c r="U55" s="365"/>
      <c r="V55" s="357" t="s">
        <v>34</v>
      </c>
      <c r="W55" s="365"/>
      <c r="X55" s="357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 t="s">
        <v>505</v>
      </c>
      <c r="C56" s="124"/>
      <c r="D56" s="237">
        <v>0.1</v>
      </c>
      <c r="E56" s="237"/>
      <c r="F56" s="237">
        <v>1.3</v>
      </c>
      <c r="G56" s="237"/>
      <c r="H56" s="237">
        <v>2.1</v>
      </c>
      <c r="I56" s="237"/>
      <c r="J56" s="237">
        <v>154</v>
      </c>
      <c r="K56" s="365"/>
      <c r="L56" s="357" t="s">
        <v>75</v>
      </c>
      <c r="M56" s="365"/>
      <c r="N56" s="237">
        <v>-2.2000000000000002</v>
      </c>
      <c r="O56" s="237"/>
      <c r="P56" s="237">
        <v>1.6</v>
      </c>
      <c r="Q56" s="237"/>
      <c r="R56" s="237">
        <v>313</v>
      </c>
      <c r="S56" s="237"/>
      <c r="T56" s="237">
        <v>-1.2</v>
      </c>
      <c r="U56" s="365"/>
      <c r="V56" s="357" t="s">
        <v>34</v>
      </c>
      <c r="W56" s="365"/>
      <c r="X56" s="357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471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472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363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364</v>
      </c>
      <c r="B62" s="56"/>
    </row>
    <row r="63" spans="1:256" x14ac:dyDescent="0.2">
      <c r="A63" s="56" t="s">
        <v>246</v>
      </c>
      <c r="B63" s="56"/>
    </row>
    <row r="64" spans="1:256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 x14ac:dyDescent="0.2">
      <c r="A66" s="358" t="s">
        <v>78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 x14ac:dyDescent="0.2">
      <c r="A67" s="149" t="s">
        <v>482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s="159" customFormat="1" ht="3.75" customHeight="1" x14ac:dyDescent="0.2">
      <c r="A68" s="184"/>
      <c r="B68" s="1"/>
      <c r="C68" s="1"/>
      <c r="F68" s="165"/>
      <c r="G68" s="165"/>
      <c r="J68" s="165"/>
      <c r="K68" s="165"/>
      <c r="P68" s="165"/>
      <c r="Q68" s="165"/>
      <c r="T68" s="165"/>
      <c r="U68" s="165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  <c r="HD68" s="163"/>
      <c r="HE68" s="163"/>
      <c r="HF68" s="163"/>
      <c r="HG68" s="163"/>
      <c r="HH68" s="163"/>
      <c r="HI68" s="163"/>
      <c r="HJ68" s="163"/>
      <c r="HK68" s="163"/>
      <c r="HL68" s="163"/>
      <c r="HM68" s="163"/>
      <c r="HN68" s="163"/>
      <c r="HO68" s="163"/>
      <c r="HP68" s="163"/>
      <c r="HQ68" s="163"/>
      <c r="HR68" s="163"/>
      <c r="HS68" s="163"/>
      <c r="HT68" s="163"/>
      <c r="HU68" s="163"/>
      <c r="HV68" s="163"/>
      <c r="HW68" s="163"/>
      <c r="HX68" s="163"/>
      <c r="HY68" s="163"/>
      <c r="HZ68" s="163"/>
      <c r="IA68" s="163"/>
      <c r="IB68" s="163"/>
      <c r="IC68" s="163"/>
      <c r="ID68" s="163"/>
      <c r="IE68" s="163"/>
      <c r="IF68" s="163"/>
      <c r="IG68" s="163"/>
      <c r="IH68" s="163"/>
      <c r="II68" s="163"/>
      <c r="IJ68" s="163"/>
      <c r="IK68" s="163"/>
      <c r="IL68" s="163"/>
      <c r="IM68" s="163"/>
      <c r="IN68" s="163"/>
      <c r="IO68" s="163"/>
      <c r="IP68" s="163"/>
      <c r="IQ68" s="163"/>
      <c r="IR68" s="163"/>
      <c r="IS68" s="163"/>
      <c r="IT68" s="163"/>
      <c r="IU68" s="163"/>
      <c r="IV68" s="163"/>
    </row>
    <row r="69" spans="1:256" s="159" customFormat="1" ht="11.25" customHeight="1" x14ac:dyDescent="0.2">
      <c r="A69" s="18" t="s">
        <v>485</v>
      </c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</sheetData>
  <mergeCells count="48">
    <mergeCell ref="X6:Y6"/>
    <mergeCell ref="A6:C6"/>
    <mergeCell ref="D6:E6"/>
    <mergeCell ref="F6:G6"/>
    <mergeCell ref="H6:I6"/>
    <mergeCell ref="J6:K6"/>
    <mergeCell ref="L6:M6"/>
    <mergeCell ref="N6:O6"/>
    <mergeCell ref="P8:Q8"/>
    <mergeCell ref="R8:S8"/>
    <mergeCell ref="T8:U8"/>
    <mergeCell ref="V8:W8"/>
    <mergeCell ref="P6:Q6"/>
    <mergeCell ref="R6:S6"/>
    <mergeCell ref="P7:Q7"/>
    <mergeCell ref="R7:S7"/>
    <mergeCell ref="T6:U6"/>
    <mergeCell ref="V6:W6"/>
    <mergeCell ref="X7:Y7"/>
    <mergeCell ref="A7:C7"/>
    <mergeCell ref="D7:E7"/>
    <mergeCell ref="F7:G7"/>
    <mergeCell ref="H7:I7"/>
    <mergeCell ref="J7:K7"/>
    <mergeCell ref="T7:U7"/>
    <mergeCell ref="V7:W7"/>
    <mergeCell ref="L7:M7"/>
    <mergeCell ref="N7:O7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71"/>
  <sheetViews>
    <sheetView zoomScaleNormal="100" workbookViewId="0"/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16384" width="9.7109375" style="320"/>
  </cols>
  <sheetData>
    <row r="1" spans="1:19" x14ac:dyDescent="0.2">
      <c r="A1" s="339" t="s">
        <v>365</v>
      </c>
      <c r="B1" s="339"/>
      <c r="C1" s="339"/>
      <c r="D1" s="339"/>
      <c r="E1" s="339"/>
      <c r="F1" s="340"/>
      <c r="G1" s="340"/>
      <c r="H1" s="340"/>
      <c r="I1" s="340"/>
      <c r="J1" s="340"/>
      <c r="K1" s="340"/>
      <c r="L1" s="339"/>
      <c r="M1" s="339"/>
      <c r="N1" s="340"/>
      <c r="O1" s="340"/>
      <c r="P1" s="340"/>
      <c r="Q1" s="339"/>
      <c r="R1" s="340"/>
      <c r="S1" s="339"/>
    </row>
    <row r="2" spans="1:19" ht="3.75" customHeight="1" x14ac:dyDescent="0.2">
      <c r="A2" s="339"/>
      <c r="B2" s="339"/>
      <c r="C2" s="339"/>
      <c r="D2" s="339"/>
      <c r="E2" s="339"/>
      <c r="F2" s="340"/>
      <c r="G2" s="340"/>
      <c r="H2" s="340"/>
      <c r="I2" s="340"/>
      <c r="J2" s="340"/>
      <c r="K2" s="340"/>
      <c r="L2" s="339"/>
      <c r="M2" s="339"/>
      <c r="N2" s="340"/>
      <c r="O2" s="340"/>
      <c r="P2" s="340"/>
      <c r="Q2" s="339"/>
      <c r="R2" s="340"/>
      <c r="S2" s="339"/>
    </row>
    <row r="3" spans="1:19" ht="17.25" x14ac:dyDescent="0.25">
      <c r="A3" s="349" t="s">
        <v>324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342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47"/>
      <c r="B6" s="547"/>
      <c r="C6" s="627"/>
      <c r="D6" s="526" t="s">
        <v>325</v>
      </c>
      <c r="E6" s="651"/>
      <c r="F6" s="628" t="s">
        <v>286</v>
      </c>
      <c r="G6" s="629"/>
      <c r="H6" s="628" t="s">
        <v>279</v>
      </c>
      <c r="I6" s="629"/>
      <c r="J6" s="628" t="s">
        <v>366</v>
      </c>
      <c r="K6" s="629"/>
      <c r="L6" s="628" t="s">
        <v>328</v>
      </c>
      <c r="M6" s="629"/>
      <c r="N6" s="628" t="s">
        <v>329</v>
      </c>
      <c r="O6" s="629"/>
      <c r="P6" s="628" t="s">
        <v>367</v>
      </c>
      <c r="Q6" s="629"/>
      <c r="R6" s="564" t="s">
        <v>368</v>
      </c>
      <c r="S6" s="564"/>
    </row>
    <row r="7" spans="1:19" ht="11.25" customHeight="1" x14ac:dyDescent="0.2">
      <c r="A7" s="631" t="s">
        <v>82</v>
      </c>
      <c r="B7" s="631"/>
      <c r="C7" s="631"/>
      <c r="D7" s="632" t="s">
        <v>332</v>
      </c>
      <c r="E7" s="635"/>
      <c r="F7" s="634">
        <v>84</v>
      </c>
      <c r="G7" s="635"/>
      <c r="H7" s="634">
        <v>85</v>
      </c>
      <c r="I7" s="635"/>
      <c r="J7" s="634" t="s">
        <v>333</v>
      </c>
      <c r="K7" s="635"/>
      <c r="L7" s="634">
        <v>39</v>
      </c>
      <c r="M7" s="635"/>
      <c r="N7" s="634">
        <v>90</v>
      </c>
      <c r="O7" s="635"/>
      <c r="P7" s="632" t="s">
        <v>60</v>
      </c>
      <c r="Q7" s="633"/>
      <c r="R7" s="630" t="s">
        <v>17</v>
      </c>
      <c r="S7" s="630"/>
    </row>
    <row r="8" spans="1:19" ht="18.75" customHeight="1" x14ac:dyDescent="0.2">
      <c r="A8" s="519" t="s">
        <v>197</v>
      </c>
      <c r="B8" s="519"/>
      <c r="C8" s="519"/>
      <c r="D8" s="636" t="s">
        <v>334</v>
      </c>
      <c r="E8" s="639"/>
      <c r="F8" s="636" t="s">
        <v>369</v>
      </c>
      <c r="G8" s="639"/>
      <c r="H8" s="636" t="s">
        <v>370</v>
      </c>
      <c r="I8" s="639"/>
      <c r="J8" s="636" t="s">
        <v>371</v>
      </c>
      <c r="K8" s="639"/>
      <c r="L8" s="636" t="s">
        <v>372</v>
      </c>
      <c r="M8" s="639"/>
      <c r="N8" s="636" t="s">
        <v>373</v>
      </c>
      <c r="O8" s="639"/>
      <c r="P8" s="521" t="s">
        <v>374</v>
      </c>
      <c r="Q8" s="522"/>
      <c r="R8" s="521" t="s">
        <v>163</v>
      </c>
      <c r="S8" s="523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500</v>
      </c>
      <c r="B12" s="197" t="s">
        <v>510</v>
      </c>
      <c r="C12" s="300"/>
      <c r="D12" s="361">
        <v>380434059</v>
      </c>
      <c r="E12" s="361"/>
      <c r="F12" s="361">
        <v>558433460</v>
      </c>
      <c r="G12" s="361"/>
      <c r="H12" s="361">
        <v>360290882.69999999</v>
      </c>
      <c r="I12" s="361"/>
      <c r="J12" s="361">
        <v>214938839.80000001</v>
      </c>
      <c r="K12" s="361"/>
      <c r="L12" s="361">
        <v>164422007</v>
      </c>
      <c r="M12" s="361"/>
      <c r="N12" s="361">
        <v>142169710.69999999</v>
      </c>
      <c r="O12" s="361"/>
      <c r="P12" s="361">
        <v>3884489809</v>
      </c>
      <c r="Q12" s="361"/>
      <c r="R12" s="361">
        <v>4209933195</v>
      </c>
      <c r="S12" s="159"/>
    </row>
    <row r="13" spans="1:19" ht="11.25" customHeight="1" x14ac:dyDescent="0.2">
      <c r="A13" s="197"/>
      <c r="B13" s="197" t="s">
        <v>511</v>
      </c>
      <c r="C13" s="300"/>
      <c r="D13" s="361">
        <v>379947205</v>
      </c>
      <c r="E13" s="361"/>
      <c r="F13" s="361">
        <v>557454280.79999995</v>
      </c>
      <c r="G13" s="361"/>
      <c r="H13" s="361">
        <v>355233098</v>
      </c>
      <c r="I13" s="361"/>
      <c r="J13" s="361">
        <v>213002795.80000001</v>
      </c>
      <c r="K13" s="361"/>
      <c r="L13" s="361">
        <v>163734158.59999999</v>
      </c>
      <c r="M13" s="361"/>
      <c r="N13" s="361">
        <v>140937458.30000001</v>
      </c>
      <c r="O13" s="361"/>
      <c r="P13" s="361">
        <v>3883768354</v>
      </c>
      <c r="Q13" s="361"/>
      <c r="R13" s="361">
        <v>4228115803</v>
      </c>
      <c r="S13" s="159"/>
    </row>
    <row r="14" spans="1:19" ht="11.25" customHeight="1" x14ac:dyDescent="0.2">
      <c r="A14" s="197"/>
      <c r="B14" s="197" t="s">
        <v>512</v>
      </c>
      <c r="C14" s="300"/>
      <c r="D14" s="361">
        <v>380187200</v>
      </c>
      <c r="E14" s="361"/>
      <c r="F14" s="361">
        <v>559096510.89999998</v>
      </c>
      <c r="G14" s="361"/>
      <c r="H14" s="361">
        <v>350719792.89999998</v>
      </c>
      <c r="I14" s="361"/>
      <c r="J14" s="361">
        <v>211037849.59999999</v>
      </c>
      <c r="K14" s="361"/>
      <c r="L14" s="361">
        <v>163653860.5</v>
      </c>
      <c r="M14" s="361"/>
      <c r="N14" s="361">
        <v>139300280.80000001</v>
      </c>
      <c r="O14" s="361"/>
      <c r="P14" s="361">
        <v>3878619712</v>
      </c>
      <c r="Q14" s="361"/>
      <c r="R14" s="361">
        <v>4240134882</v>
      </c>
      <c r="S14" s="159"/>
    </row>
    <row r="15" spans="1:19" ht="11.25" customHeight="1" x14ac:dyDescent="0.2">
      <c r="A15" s="197"/>
      <c r="B15" s="197" t="s">
        <v>513</v>
      </c>
      <c r="C15" s="341"/>
      <c r="D15" s="361">
        <v>281680894</v>
      </c>
      <c r="E15" s="361"/>
      <c r="F15" s="361">
        <v>563498815.5</v>
      </c>
      <c r="G15" s="361"/>
      <c r="H15" s="361">
        <v>348156895.30000001</v>
      </c>
      <c r="I15" s="361"/>
      <c r="J15" s="361">
        <v>209252048.09999999</v>
      </c>
      <c r="K15" s="361"/>
      <c r="L15" s="361">
        <v>163491030.09999999</v>
      </c>
      <c r="M15" s="361"/>
      <c r="N15" s="361">
        <v>137382197.19999999</v>
      </c>
      <c r="O15" s="361"/>
      <c r="P15" s="361">
        <v>3871876204</v>
      </c>
      <c r="Q15" s="361"/>
      <c r="R15" s="361">
        <v>4244230455</v>
      </c>
      <c r="S15" s="159"/>
    </row>
    <row r="16" spans="1:19" ht="11.25" customHeight="1" x14ac:dyDescent="0.2">
      <c r="A16" s="197"/>
      <c r="B16" s="197" t="s">
        <v>514</v>
      </c>
      <c r="C16" s="341"/>
      <c r="D16" s="361">
        <v>449516032</v>
      </c>
      <c r="E16" s="361"/>
      <c r="F16" s="361">
        <v>570043595.79999995</v>
      </c>
      <c r="G16" s="361"/>
      <c r="H16" s="361">
        <v>347769127.80000001</v>
      </c>
      <c r="I16" s="361"/>
      <c r="J16" s="361">
        <v>207828251.5</v>
      </c>
      <c r="K16" s="361"/>
      <c r="L16" s="361">
        <v>162955729.69999999</v>
      </c>
      <c r="M16" s="361"/>
      <c r="N16" s="361">
        <v>135395894.30000001</v>
      </c>
      <c r="O16" s="361"/>
      <c r="P16" s="361">
        <v>3869494564</v>
      </c>
      <c r="Q16" s="361"/>
      <c r="R16" s="361">
        <v>4249254479</v>
      </c>
      <c r="S16" s="159"/>
    </row>
    <row r="17" spans="1:19" ht="11.25" customHeight="1" x14ac:dyDescent="0.2">
      <c r="A17" s="197"/>
      <c r="B17" s="197" t="s">
        <v>515</v>
      </c>
      <c r="C17" s="341"/>
      <c r="D17" s="361">
        <v>321270195</v>
      </c>
      <c r="E17" s="361"/>
      <c r="F17" s="361">
        <v>578036483.5</v>
      </c>
      <c r="G17" s="361"/>
      <c r="H17" s="361">
        <v>348374409.10000002</v>
      </c>
      <c r="I17" s="361"/>
      <c r="J17" s="361">
        <v>206864395.59999999</v>
      </c>
      <c r="K17" s="361"/>
      <c r="L17" s="361">
        <v>162588016.09999999</v>
      </c>
      <c r="M17" s="361"/>
      <c r="N17" s="361">
        <v>133620160</v>
      </c>
      <c r="O17" s="361"/>
      <c r="P17" s="361">
        <v>3880034610</v>
      </c>
      <c r="Q17" s="361"/>
      <c r="R17" s="361">
        <v>4266447254</v>
      </c>
      <c r="S17" s="159"/>
    </row>
    <row r="18" spans="1:19" ht="11.25" customHeight="1" x14ac:dyDescent="0.2">
      <c r="A18" s="197"/>
      <c r="B18" s="197" t="s">
        <v>516</v>
      </c>
      <c r="C18" s="341"/>
      <c r="D18" s="361">
        <v>415808099</v>
      </c>
      <c r="E18" s="361"/>
      <c r="F18" s="361">
        <v>587004361.89999998</v>
      </c>
      <c r="G18" s="361"/>
      <c r="H18" s="361">
        <v>350221136.30000001</v>
      </c>
      <c r="I18" s="361"/>
      <c r="J18" s="361">
        <v>206434530.69999999</v>
      </c>
      <c r="K18" s="361"/>
      <c r="L18" s="361">
        <v>162992592.40000001</v>
      </c>
      <c r="M18" s="361"/>
      <c r="N18" s="361">
        <v>132316938.7</v>
      </c>
      <c r="O18" s="361"/>
      <c r="P18" s="361">
        <v>3907364657</v>
      </c>
      <c r="Q18" s="361"/>
      <c r="R18" s="361">
        <v>4298951775</v>
      </c>
      <c r="S18" s="159"/>
    </row>
    <row r="19" spans="1:19" ht="11.25" customHeight="1" x14ac:dyDescent="0.2">
      <c r="A19" s="197"/>
      <c r="B19" s="197" t="s">
        <v>505</v>
      </c>
      <c r="C19" s="341"/>
      <c r="D19" s="361">
        <v>433056221</v>
      </c>
      <c r="E19" s="361"/>
      <c r="F19" s="361">
        <v>596496025.70000005</v>
      </c>
      <c r="G19" s="361"/>
      <c r="H19" s="361">
        <v>354128710.80000001</v>
      </c>
      <c r="I19" s="361"/>
      <c r="J19" s="361">
        <v>206449242.19999999</v>
      </c>
      <c r="K19" s="361"/>
      <c r="L19" s="361">
        <v>164789444.09999999</v>
      </c>
      <c r="M19" s="361"/>
      <c r="N19" s="361">
        <v>131687977.7</v>
      </c>
      <c r="O19" s="361"/>
      <c r="P19" s="361">
        <v>3948406630</v>
      </c>
      <c r="Q19" s="361"/>
      <c r="R19" s="361">
        <v>4346683836</v>
      </c>
      <c r="S19" s="159"/>
    </row>
    <row r="20" spans="1:19" ht="11.25" customHeight="1" x14ac:dyDescent="0.2">
      <c r="A20" s="197"/>
      <c r="B20" s="197"/>
      <c r="C20" s="34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159"/>
    </row>
    <row r="21" spans="1:19" ht="11.25" customHeight="1" x14ac:dyDescent="0.2">
      <c r="A21" s="197" t="s">
        <v>501</v>
      </c>
      <c r="B21" s="197" t="s">
        <v>506</v>
      </c>
      <c r="C21" s="341"/>
      <c r="D21" s="361">
        <v>472052705</v>
      </c>
      <c r="E21" s="361"/>
      <c r="F21" s="361">
        <v>606229210.29999995</v>
      </c>
      <c r="G21" s="361"/>
      <c r="H21" s="361">
        <v>359907367.19999999</v>
      </c>
      <c r="I21" s="361"/>
      <c r="J21" s="361">
        <v>206761611.80000001</v>
      </c>
      <c r="K21" s="361"/>
      <c r="L21" s="361">
        <v>168651270.40000001</v>
      </c>
      <c r="M21" s="361"/>
      <c r="N21" s="361">
        <v>131835513</v>
      </c>
      <c r="O21" s="361"/>
      <c r="P21" s="361">
        <v>3996848553</v>
      </c>
      <c r="Q21" s="361"/>
      <c r="R21" s="361">
        <v>4408070335</v>
      </c>
      <c r="S21" s="159"/>
    </row>
    <row r="22" spans="1:19" ht="11.25" customHeight="1" x14ac:dyDescent="0.2">
      <c r="A22" s="197"/>
      <c r="B22" s="197" t="s">
        <v>507</v>
      </c>
      <c r="C22" s="341"/>
      <c r="D22" s="361">
        <v>470581765</v>
      </c>
      <c r="E22" s="361"/>
      <c r="F22" s="361">
        <v>616312991.79999995</v>
      </c>
      <c r="G22" s="361"/>
      <c r="H22" s="361">
        <v>366078036.19999999</v>
      </c>
      <c r="I22" s="361"/>
      <c r="J22" s="361">
        <v>207272235.69999999</v>
      </c>
      <c r="K22" s="361"/>
      <c r="L22" s="361">
        <v>174021624.80000001</v>
      </c>
      <c r="M22" s="361"/>
      <c r="N22" s="361">
        <v>132767986.40000001</v>
      </c>
      <c r="O22" s="361"/>
      <c r="P22" s="361">
        <v>4052229242</v>
      </c>
      <c r="Q22" s="361"/>
      <c r="R22" s="361">
        <v>4478532552</v>
      </c>
      <c r="S22" s="159"/>
    </row>
    <row r="23" spans="1:19" ht="11.25" customHeight="1" x14ac:dyDescent="0.2">
      <c r="A23" s="197"/>
      <c r="B23" s="197" t="s">
        <v>508</v>
      </c>
      <c r="C23" s="341"/>
      <c r="D23" s="361">
        <v>336994382</v>
      </c>
      <c r="E23" s="361"/>
      <c r="F23" s="361">
        <v>626767854.79999995</v>
      </c>
      <c r="G23" s="361"/>
      <c r="H23" s="361">
        <v>371890206.69999999</v>
      </c>
      <c r="I23" s="361"/>
      <c r="J23" s="361">
        <v>207929817.80000001</v>
      </c>
      <c r="K23" s="361"/>
      <c r="L23" s="361">
        <v>179748071</v>
      </c>
      <c r="M23" s="361"/>
      <c r="N23" s="361">
        <v>134331719.30000001</v>
      </c>
      <c r="O23" s="361"/>
      <c r="P23" s="361">
        <v>4107389375</v>
      </c>
      <c r="Q23" s="361"/>
      <c r="R23" s="361">
        <v>4541017156</v>
      </c>
      <c r="S23" s="159"/>
    </row>
    <row r="24" spans="1:19" ht="11.25" customHeight="1" x14ac:dyDescent="0.2">
      <c r="A24" s="197"/>
      <c r="B24" s="197" t="s">
        <v>509</v>
      </c>
      <c r="C24" s="341"/>
      <c r="D24" s="361">
        <v>398133995</v>
      </c>
      <c r="E24" s="361"/>
      <c r="F24" s="361">
        <v>637622837.20000005</v>
      </c>
      <c r="G24" s="361"/>
      <c r="H24" s="361">
        <v>376023776.60000002</v>
      </c>
      <c r="I24" s="361"/>
      <c r="J24" s="361">
        <v>208654605.5</v>
      </c>
      <c r="K24" s="361"/>
      <c r="L24" s="361">
        <v>183888128.19999999</v>
      </c>
      <c r="M24" s="361"/>
      <c r="N24" s="361">
        <v>136235895.40000001</v>
      </c>
      <c r="O24" s="361"/>
      <c r="P24" s="361">
        <v>4150572174</v>
      </c>
      <c r="Q24" s="361"/>
      <c r="R24" s="361">
        <v>4579483834</v>
      </c>
      <c r="S24" s="159"/>
    </row>
    <row r="25" spans="1:19" ht="11.25" customHeight="1" x14ac:dyDescent="0.2">
      <c r="A25" s="197"/>
      <c r="B25" s="197" t="s">
        <v>510</v>
      </c>
      <c r="C25" s="341"/>
      <c r="D25" s="361">
        <v>651884718</v>
      </c>
      <c r="E25" s="361"/>
      <c r="F25" s="361">
        <v>649214739.10000002</v>
      </c>
      <c r="G25" s="361"/>
      <c r="H25" s="361">
        <v>377499616.89999998</v>
      </c>
      <c r="I25" s="361"/>
      <c r="J25" s="361">
        <v>209355158.30000001</v>
      </c>
      <c r="K25" s="361"/>
      <c r="L25" s="361">
        <v>185338669.09999999</v>
      </c>
      <c r="M25" s="361"/>
      <c r="N25" s="361">
        <v>138198532.69999999</v>
      </c>
      <c r="O25" s="361"/>
      <c r="P25" s="361">
        <v>4179720767</v>
      </c>
      <c r="Q25" s="361"/>
      <c r="R25" s="361">
        <v>4592075088</v>
      </c>
      <c r="S25" s="159"/>
    </row>
    <row r="26" spans="1:19" ht="11.25" customHeight="1" x14ac:dyDescent="0.2">
      <c r="A26" s="197"/>
      <c r="B26" s="197" t="s">
        <v>511</v>
      </c>
      <c r="C26" s="341"/>
      <c r="D26" s="361">
        <v>399762398</v>
      </c>
      <c r="E26" s="361"/>
      <c r="F26" s="361">
        <v>661676277.60000002</v>
      </c>
      <c r="G26" s="361"/>
      <c r="H26" s="361">
        <v>377721828.60000002</v>
      </c>
      <c r="I26" s="361"/>
      <c r="J26" s="361">
        <v>209778599.69999999</v>
      </c>
      <c r="K26" s="361"/>
      <c r="L26" s="361">
        <v>184215657.69999999</v>
      </c>
      <c r="M26" s="361"/>
      <c r="N26" s="361">
        <v>139979660</v>
      </c>
      <c r="O26" s="361"/>
      <c r="P26" s="361">
        <v>4195735370</v>
      </c>
      <c r="Q26" s="361"/>
      <c r="R26" s="361">
        <v>4593634200</v>
      </c>
      <c r="S26" s="159"/>
    </row>
    <row r="27" spans="1:19" ht="11.25" customHeight="1" x14ac:dyDescent="0.2">
      <c r="A27" s="197"/>
      <c r="B27" s="197" t="s">
        <v>512</v>
      </c>
      <c r="C27" s="341"/>
      <c r="D27" s="361">
        <v>402015701</v>
      </c>
      <c r="E27" s="361"/>
      <c r="F27" s="361">
        <v>675285872.60000002</v>
      </c>
      <c r="G27" s="361"/>
      <c r="H27" s="361">
        <v>378960502</v>
      </c>
      <c r="I27" s="361"/>
      <c r="J27" s="361">
        <v>210132162</v>
      </c>
      <c r="K27" s="361"/>
      <c r="L27" s="361">
        <v>181783672.5</v>
      </c>
      <c r="M27" s="361"/>
      <c r="N27" s="361">
        <v>141676400</v>
      </c>
      <c r="O27" s="361"/>
      <c r="P27" s="361">
        <v>4217312544</v>
      </c>
      <c r="Q27" s="361"/>
      <c r="R27" s="361">
        <v>4614566340</v>
      </c>
      <c r="S27" s="159"/>
    </row>
    <row r="28" spans="1:19" ht="11.25" customHeight="1" x14ac:dyDescent="0.2">
      <c r="A28" s="197"/>
      <c r="B28" s="197" t="s">
        <v>513</v>
      </c>
      <c r="C28" s="341"/>
      <c r="D28" s="361">
        <v>376246439</v>
      </c>
      <c r="E28" s="361"/>
      <c r="F28" s="361">
        <v>689618664</v>
      </c>
      <c r="G28" s="361"/>
      <c r="H28" s="361">
        <v>382803421.30000001</v>
      </c>
      <c r="I28" s="361"/>
      <c r="J28" s="361">
        <v>210371595.90000001</v>
      </c>
      <c r="K28" s="361"/>
      <c r="L28" s="361">
        <v>180051093.90000001</v>
      </c>
      <c r="M28" s="361"/>
      <c r="N28" s="361">
        <v>143225494.19999999</v>
      </c>
      <c r="O28" s="361"/>
      <c r="P28" s="361">
        <v>4252581565</v>
      </c>
      <c r="Q28" s="361"/>
      <c r="R28" s="361">
        <v>4663050885</v>
      </c>
      <c r="S28" s="159"/>
    </row>
    <row r="29" spans="1:19" ht="11.25" customHeight="1" x14ac:dyDescent="0.2">
      <c r="A29" s="197"/>
      <c r="B29" s="197" t="s">
        <v>514</v>
      </c>
      <c r="C29" s="159"/>
      <c r="D29" s="361">
        <v>422850023</v>
      </c>
      <c r="E29" s="361"/>
      <c r="F29" s="361">
        <v>705145312.79999995</v>
      </c>
      <c r="G29" s="361"/>
      <c r="H29" s="361">
        <v>390161565.19999999</v>
      </c>
      <c r="I29" s="361"/>
      <c r="J29" s="361">
        <v>210661213.59999999</v>
      </c>
      <c r="K29" s="361"/>
      <c r="L29" s="361">
        <v>179997240.19999999</v>
      </c>
      <c r="M29" s="361"/>
      <c r="N29" s="361">
        <v>144681121</v>
      </c>
      <c r="O29" s="361"/>
      <c r="P29" s="361">
        <v>4302366654</v>
      </c>
      <c r="Q29" s="361"/>
      <c r="R29" s="361">
        <v>4731748202</v>
      </c>
      <c r="S29" s="159"/>
    </row>
    <row r="30" spans="1:19" ht="11.25" customHeight="1" x14ac:dyDescent="0.2">
      <c r="A30" s="197"/>
      <c r="B30" s="197" t="s">
        <v>515</v>
      </c>
      <c r="C30" s="341"/>
      <c r="D30" s="361">
        <v>376066126</v>
      </c>
      <c r="E30" s="361"/>
      <c r="F30" s="361">
        <v>721114960.89999998</v>
      </c>
      <c r="G30" s="361"/>
      <c r="H30" s="361">
        <v>399972508.89999998</v>
      </c>
      <c r="I30" s="361"/>
      <c r="J30" s="361">
        <v>210922846</v>
      </c>
      <c r="K30" s="361"/>
      <c r="L30" s="361">
        <v>181404347.09999999</v>
      </c>
      <c r="M30" s="361"/>
      <c r="N30" s="361">
        <v>146007063</v>
      </c>
      <c r="O30" s="361"/>
      <c r="P30" s="361">
        <v>4364337923</v>
      </c>
      <c r="Q30" s="361"/>
      <c r="R30" s="361">
        <v>4813253751</v>
      </c>
      <c r="S30" s="159"/>
    </row>
    <row r="31" spans="1:19" ht="11.25" customHeight="1" x14ac:dyDescent="0.2">
      <c r="A31" s="197"/>
      <c r="B31" s="197" t="s">
        <v>516</v>
      </c>
      <c r="C31" s="341"/>
      <c r="D31" s="361">
        <v>562996156</v>
      </c>
      <c r="E31" s="361"/>
      <c r="F31" s="361">
        <v>735152242.10000002</v>
      </c>
      <c r="G31" s="361"/>
      <c r="H31" s="361">
        <v>410027077.69999999</v>
      </c>
      <c r="I31" s="361"/>
      <c r="J31" s="361">
        <v>211442748.5</v>
      </c>
      <c r="K31" s="361"/>
      <c r="L31" s="361">
        <v>183551594</v>
      </c>
      <c r="M31" s="361"/>
      <c r="N31" s="361">
        <v>147291056.40000001</v>
      </c>
      <c r="O31" s="361"/>
      <c r="P31" s="361">
        <v>4427733517</v>
      </c>
      <c r="Q31" s="361"/>
      <c r="R31" s="361">
        <v>4895281885</v>
      </c>
      <c r="S31" s="159"/>
    </row>
    <row r="32" spans="1:19" ht="11.25" customHeight="1" x14ac:dyDescent="0.2">
      <c r="A32" s="197"/>
      <c r="B32" s="197" t="s">
        <v>505</v>
      </c>
      <c r="C32" s="341"/>
      <c r="D32" s="361">
        <v>438867419</v>
      </c>
      <c r="E32" s="361"/>
      <c r="F32" s="361">
        <v>752160767.10000002</v>
      </c>
      <c r="G32" s="361"/>
      <c r="H32" s="361">
        <v>419895625.80000001</v>
      </c>
      <c r="I32" s="361"/>
      <c r="J32" s="361">
        <v>211907653.80000001</v>
      </c>
      <c r="K32" s="361"/>
      <c r="L32" s="361">
        <v>186386991.90000001</v>
      </c>
      <c r="M32" s="361"/>
      <c r="N32" s="361">
        <v>148337185.30000001</v>
      </c>
      <c r="O32" s="361"/>
      <c r="P32" s="361">
        <v>4478703671</v>
      </c>
      <c r="Q32" s="361"/>
      <c r="R32" s="361">
        <v>4956421586</v>
      </c>
      <c r="S32" s="159"/>
    </row>
    <row r="33" spans="1:19" ht="3.75" customHeight="1" x14ac:dyDescent="0.2">
      <c r="A33" s="342"/>
      <c r="B33" s="343"/>
      <c r="C33" s="341"/>
      <c r="D33" s="86"/>
      <c r="E33" s="86"/>
      <c r="F33" s="86"/>
      <c r="G33" s="86"/>
      <c r="H33" s="86"/>
      <c r="I33" s="86"/>
      <c r="J33" s="344"/>
      <c r="K33" s="344"/>
      <c r="L33" s="344"/>
      <c r="M33" s="344"/>
      <c r="N33" s="344"/>
      <c r="O33" s="344"/>
      <c r="P33" s="344"/>
      <c r="Q33" s="159"/>
      <c r="R33" s="162"/>
      <c r="S33" s="159"/>
    </row>
    <row r="34" spans="1:19" ht="11.25" customHeight="1" x14ac:dyDescent="0.2">
      <c r="A34" s="345" t="s">
        <v>280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500</v>
      </c>
      <c r="B36" s="197" t="s">
        <v>510</v>
      </c>
      <c r="C36" s="341"/>
      <c r="D36" s="237">
        <v>14.3</v>
      </c>
      <c r="E36" s="237"/>
      <c r="F36" s="237">
        <v>-0.6</v>
      </c>
      <c r="G36" s="237"/>
      <c r="H36" s="237">
        <v>-1.3</v>
      </c>
      <c r="I36" s="237"/>
      <c r="J36" s="237">
        <v>-0.8</v>
      </c>
      <c r="K36" s="237"/>
      <c r="L36" s="237">
        <v>-1.1000000000000001</v>
      </c>
      <c r="M36" s="237"/>
      <c r="N36" s="237">
        <v>-0.6</v>
      </c>
      <c r="O36" s="237"/>
      <c r="P36" s="237">
        <v>-0.1</v>
      </c>
      <c r="Q36" s="237"/>
      <c r="R36" s="237">
        <v>0.3</v>
      </c>
      <c r="S36" s="86"/>
    </row>
    <row r="37" spans="1:19" ht="11.25" customHeight="1" x14ac:dyDescent="0.2">
      <c r="A37" s="197"/>
      <c r="B37" s="197" t="s">
        <v>511</v>
      </c>
      <c r="C37" s="341"/>
      <c r="D37" s="237">
        <v>-0.1</v>
      </c>
      <c r="E37" s="237"/>
      <c r="F37" s="237">
        <v>-0.2</v>
      </c>
      <c r="G37" s="237"/>
      <c r="H37" s="237">
        <v>-1.4</v>
      </c>
      <c r="I37" s="237"/>
      <c r="J37" s="237">
        <v>-0.9</v>
      </c>
      <c r="K37" s="237"/>
      <c r="L37" s="237">
        <v>-0.4</v>
      </c>
      <c r="M37" s="237"/>
      <c r="N37" s="237">
        <v>-0.9</v>
      </c>
      <c r="O37" s="237"/>
      <c r="P37" s="237">
        <v>0</v>
      </c>
      <c r="Q37" s="237"/>
      <c r="R37" s="237">
        <v>0.4</v>
      </c>
      <c r="S37" s="86"/>
    </row>
    <row r="38" spans="1:19" ht="11.25" customHeight="1" x14ac:dyDescent="0.2">
      <c r="A38" s="197"/>
      <c r="B38" s="197" t="s">
        <v>512</v>
      </c>
      <c r="C38" s="341"/>
      <c r="D38" s="237">
        <v>0.1</v>
      </c>
      <c r="E38" s="237"/>
      <c r="F38" s="237">
        <v>0.3</v>
      </c>
      <c r="G38" s="237"/>
      <c r="H38" s="237">
        <v>-1.3</v>
      </c>
      <c r="I38" s="237"/>
      <c r="J38" s="237">
        <v>-0.9</v>
      </c>
      <c r="K38" s="237"/>
      <c r="L38" s="237">
        <v>0</v>
      </c>
      <c r="M38" s="237"/>
      <c r="N38" s="237">
        <v>-1.2</v>
      </c>
      <c r="O38" s="237"/>
      <c r="P38" s="237">
        <v>-0.1</v>
      </c>
      <c r="Q38" s="237"/>
      <c r="R38" s="237">
        <v>0.3</v>
      </c>
      <c r="S38" s="86"/>
    </row>
    <row r="39" spans="1:19" ht="11.25" customHeight="1" x14ac:dyDescent="0.2">
      <c r="A39" s="197"/>
      <c r="B39" s="197" t="s">
        <v>513</v>
      </c>
      <c r="C39" s="341"/>
      <c r="D39" s="237">
        <v>-25.9</v>
      </c>
      <c r="E39" s="237"/>
      <c r="F39" s="237">
        <v>0.8</v>
      </c>
      <c r="G39" s="237"/>
      <c r="H39" s="237">
        <v>-0.7</v>
      </c>
      <c r="I39" s="237"/>
      <c r="J39" s="237">
        <v>-0.8</v>
      </c>
      <c r="K39" s="237"/>
      <c r="L39" s="237">
        <v>-0.1</v>
      </c>
      <c r="M39" s="237"/>
      <c r="N39" s="237">
        <v>-1.4</v>
      </c>
      <c r="O39" s="237"/>
      <c r="P39" s="237">
        <v>-0.2</v>
      </c>
      <c r="Q39" s="237"/>
      <c r="R39" s="237">
        <v>0.1</v>
      </c>
      <c r="S39" s="86"/>
    </row>
    <row r="40" spans="1:19" ht="11.25" customHeight="1" x14ac:dyDescent="0.2">
      <c r="A40" s="197"/>
      <c r="B40" s="197" t="s">
        <v>514</v>
      </c>
      <c r="C40" s="341"/>
      <c r="D40" s="237">
        <v>59.6</v>
      </c>
      <c r="E40" s="237"/>
      <c r="F40" s="237">
        <v>1.2</v>
      </c>
      <c r="G40" s="237"/>
      <c r="H40" s="237">
        <v>-0.1</v>
      </c>
      <c r="I40" s="237"/>
      <c r="J40" s="237">
        <v>-0.7</v>
      </c>
      <c r="K40" s="237"/>
      <c r="L40" s="237">
        <v>-0.3</v>
      </c>
      <c r="M40" s="237"/>
      <c r="N40" s="237">
        <v>-1.4</v>
      </c>
      <c r="O40" s="237"/>
      <c r="P40" s="237">
        <v>-0.1</v>
      </c>
      <c r="Q40" s="237"/>
      <c r="R40" s="237">
        <v>0.1</v>
      </c>
      <c r="S40" s="86"/>
    </row>
    <row r="41" spans="1:19" ht="11.25" customHeight="1" x14ac:dyDescent="0.2">
      <c r="A41" s="197"/>
      <c r="B41" s="197" t="s">
        <v>515</v>
      </c>
      <c r="C41" s="341"/>
      <c r="D41" s="366">
        <v>-28.5</v>
      </c>
      <c r="E41" s="365"/>
      <c r="F41" s="366">
        <v>1.4</v>
      </c>
      <c r="G41" s="365"/>
      <c r="H41" s="366">
        <v>0.2</v>
      </c>
      <c r="I41" s="365"/>
      <c r="J41" s="366">
        <v>-0.5</v>
      </c>
      <c r="K41" s="365"/>
      <c r="L41" s="366">
        <v>-0.2</v>
      </c>
      <c r="M41" s="365"/>
      <c r="N41" s="366">
        <v>-1.3</v>
      </c>
      <c r="O41" s="365"/>
      <c r="P41" s="366">
        <v>0.3</v>
      </c>
      <c r="Q41" s="365"/>
      <c r="R41" s="366">
        <v>0.4</v>
      </c>
      <c r="S41" s="86"/>
    </row>
    <row r="42" spans="1:19" ht="11.25" customHeight="1" x14ac:dyDescent="0.2">
      <c r="A42" s="197"/>
      <c r="B42" s="197" t="s">
        <v>516</v>
      </c>
      <c r="C42" s="341"/>
      <c r="D42" s="237">
        <v>29.4</v>
      </c>
      <c r="E42" s="237"/>
      <c r="F42" s="237">
        <v>1.6</v>
      </c>
      <c r="G42" s="237"/>
      <c r="H42" s="237">
        <v>0.5</v>
      </c>
      <c r="I42" s="237"/>
      <c r="J42" s="237">
        <v>-0.2</v>
      </c>
      <c r="K42" s="237"/>
      <c r="L42" s="237">
        <v>0.2</v>
      </c>
      <c r="M42" s="237"/>
      <c r="N42" s="237">
        <v>-1</v>
      </c>
      <c r="O42" s="237"/>
      <c r="P42" s="237">
        <v>0.7</v>
      </c>
      <c r="Q42" s="237"/>
      <c r="R42" s="237">
        <v>0.8</v>
      </c>
      <c r="S42" s="86"/>
    </row>
    <row r="43" spans="1:19" ht="11.25" customHeight="1" x14ac:dyDescent="0.2">
      <c r="A43" s="197"/>
      <c r="B43" s="197" t="s">
        <v>505</v>
      </c>
      <c r="C43" s="341"/>
      <c r="D43" s="237">
        <v>4.0999999999999996</v>
      </c>
      <c r="E43" s="237"/>
      <c r="F43" s="237">
        <v>1.6</v>
      </c>
      <c r="G43" s="237"/>
      <c r="H43" s="237">
        <v>1.1000000000000001</v>
      </c>
      <c r="I43" s="237"/>
      <c r="J43" s="237">
        <v>0</v>
      </c>
      <c r="K43" s="237"/>
      <c r="L43" s="237">
        <v>1.1000000000000001</v>
      </c>
      <c r="M43" s="237"/>
      <c r="N43" s="237">
        <v>-0.5</v>
      </c>
      <c r="O43" s="237"/>
      <c r="P43" s="237">
        <v>1.1000000000000001</v>
      </c>
      <c r="Q43" s="237"/>
      <c r="R43" s="237">
        <v>1.1000000000000001</v>
      </c>
      <c r="S43" s="86"/>
    </row>
    <row r="44" spans="1:19" ht="11.25" customHeight="1" x14ac:dyDescent="0.2">
      <c r="A44" s="197"/>
      <c r="B44" s="197"/>
      <c r="C44" s="341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86"/>
    </row>
    <row r="45" spans="1:19" ht="11.25" customHeight="1" x14ac:dyDescent="0.2">
      <c r="A45" s="197" t="s">
        <v>501</v>
      </c>
      <c r="B45" s="197" t="s">
        <v>506</v>
      </c>
      <c r="C45" s="341"/>
      <c r="D45" s="237">
        <v>9</v>
      </c>
      <c r="E45" s="237"/>
      <c r="F45" s="237">
        <v>1.6</v>
      </c>
      <c r="G45" s="237"/>
      <c r="H45" s="237">
        <v>1.6</v>
      </c>
      <c r="I45" s="237"/>
      <c r="J45" s="237">
        <v>0.2</v>
      </c>
      <c r="K45" s="237"/>
      <c r="L45" s="237">
        <v>2.2999999999999998</v>
      </c>
      <c r="M45" s="237"/>
      <c r="N45" s="237">
        <v>0.1</v>
      </c>
      <c r="O45" s="237"/>
      <c r="P45" s="237">
        <v>1.2</v>
      </c>
      <c r="Q45" s="237"/>
      <c r="R45" s="237">
        <v>1.4</v>
      </c>
      <c r="S45" s="86"/>
    </row>
    <row r="46" spans="1:19" ht="11.25" customHeight="1" x14ac:dyDescent="0.2">
      <c r="A46" s="197"/>
      <c r="B46" s="197" t="s">
        <v>507</v>
      </c>
      <c r="C46" s="341"/>
      <c r="D46" s="237">
        <v>-0.3</v>
      </c>
      <c r="E46" s="237"/>
      <c r="F46" s="237">
        <v>1.7</v>
      </c>
      <c r="G46" s="237"/>
      <c r="H46" s="237">
        <v>1.7</v>
      </c>
      <c r="I46" s="237"/>
      <c r="J46" s="237">
        <v>0.2</v>
      </c>
      <c r="K46" s="237"/>
      <c r="L46" s="237">
        <v>3.2</v>
      </c>
      <c r="M46" s="237"/>
      <c r="N46" s="237">
        <v>0.7</v>
      </c>
      <c r="O46" s="237"/>
      <c r="P46" s="237">
        <v>1.4</v>
      </c>
      <c r="Q46" s="237"/>
      <c r="R46" s="237">
        <v>1.6</v>
      </c>
      <c r="S46" s="86"/>
    </row>
    <row r="47" spans="1:19" ht="11.25" customHeight="1" x14ac:dyDescent="0.2">
      <c r="A47" s="197"/>
      <c r="B47" s="197" t="s">
        <v>508</v>
      </c>
      <c r="C47" s="341"/>
      <c r="D47" s="237">
        <v>-28.4</v>
      </c>
      <c r="E47" s="237"/>
      <c r="F47" s="237">
        <v>1.7</v>
      </c>
      <c r="G47" s="237"/>
      <c r="H47" s="237">
        <v>1.6</v>
      </c>
      <c r="I47" s="237"/>
      <c r="J47" s="237">
        <v>0.3</v>
      </c>
      <c r="K47" s="237"/>
      <c r="L47" s="237">
        <v>3.3</v>
      </c>
      <c r="M47" s="237"/>
      <c r="N47" s="237">
        <v>1.2</v>
      </c>
      <c r="O47" s="237"/>
      <c r="P47" s="237">
        <v>1.4</v>
      </c>
      <c r="Q47" s="237"/>
      <c r="R47" s="237">
        <v>1.4</v>
      </c>
      <c r="S47" s="86"/>
    </row>
    <row r="48" spans="1:19" ht="11.25" customHeight="1" x14ac:dyDescent="0.2">
      <c r="A48" s="197"/>
      <c r="B48" s="197" t="s">
        <v>509</v>
      </c>
      <c r="C48" s="341"/>
      <c r="D48" s="237">
        <v>18.100000000000001</v>
      </c>
      <c r="E48" s="237"/>
      <c r="F48" s="237">
        <v>1.7</v>
      </c>
      <c r="G48" s="237"/>
      <c r="H48" s="237">
        <v>1.1000000000000001</v>
      </c>
      <c r="I48" s="237"/>
      <c r="J48" s="237">
        <v>0.3</v>
      </c>
      <c r="K48" s="237"/>
      <c r="L48" s="237">
        <v>2.2999999999999998</v>
      </c>
      <c r="M48" s="237"/>
      <c r="N48" s="237">
        <v>1.4</v>
      </c>
      <c r="O48" s="237"/>
      <c r="P48" s="237">
        <v>1.1000000000000001</v>
      </c>
      <c r="Q48" s="237"/>
      <c r="R48" s="237">
        <v>0.8</v>
      </c>
      <c r="S48" s="86"/>
    </row>
    <row r="49" spans="1:19" ht="11.25" customHeight="1" x14ac:dyDescent="0.2">
      <c r="A49" s="197"/>
      <c r="B49" s="197" t="s">
        <v>510</v>
      </c>
      <c r="C49" s="341"/>
      <c r="D49" s="237">
        <v>63.7</v>
      </c>
      <c r="E49" s="237"/>
      <c r="F49" s="237">
        <v>1.8</v>
      </c>
      <c r="G49" s="237"/>
      <c r="H49" s="237">
        <v>0.4</v>
      </c>
      <c r="I49" s="237"/>
      <c r="J49" s="237">
        <v>0.3</v>
      </c>
      <c r="K49" s="237"/>
      <c r="L49" s="237">
        <v>0.8</v>
      </c>
      <c r="M49" s="237"/>
      <c r="N49" s="237">
        <v>1.4</v>
      </c>
      <c r="O49" s="237"/>
      <c r="P49" s="237">
        <v>0.7</v>
      </c>
      <c r="Q49" s="237"/>
      <c r="R49" s="237">
        <v>0.3</v>
      </c>
      <c r="S49" s="86"/>
    </row>
    <row r="50" spans="1:19" ht="11.25" customHeight="1" x14ac:dyDescent="0.2">
      <c r="A50" s="197"/>
      <c r="B50" s="197" t="s">
        <v>511</v>
      </c>
      <c r="C50" s="341"/>
      <c r="D50" s="237">
        <v>-38.700000000000003</v>
      </c>
      <c r="E50" s="237"/>
      <c r="F50" s="237">
        <v>1.9</v>
      </c>
      <c r="G50" s="237"/>
      <c r="H50" s="237">
        <v>0.1</v>
      </c>
      <c r="I50" s="237"/>
      <c r="J50" s="237">
        <v>0.2</v>
      </c>
      <c r="K50" s="237"/>
      <c r="L50" s="237">
        <v>-0.6</v>
      </c>
      <c r="M50" s="237"/>
      <c r="N50" s="237">
        <v>1.3</v>
      </c>
      <c r="O50" s="237"/>
      <c r="P50" s="237">
        <v>0.4</v>
      </c>
      <c r="Q50" s="237"/>
      <c r="R50" s="237">
        <v>0</v>
      </c>
      <c r="S50" s="86"/>
    </row>
    <row r="51" spans="1:19" ht="11.25" customHeight="1" x14ac:dyDescent="0.2">
      <c r="A51" s="197"/>
      <c r="B51" s="197" t="s">
        <v>512</v>
      </c>
      <c r="C51" s="341"/>
      <c r="D51" s="237">
        <v>0.6</v>
      </c>
      <c r="E51" s="237"/>
      <c r="F51" s="237">
        <v>2.1</v>
      </c>
      <c r="G51" s="237"/>
      <c r="H51" s="237">
        <v>0.3</v>
      </c>
      <c r="I51" s="237"/>
      <c r="J51" s="237">
        <v>0.2</v>
      </c>
      <c r="K51" s="237"/>
      <c r="L51" s="237">
        <v>-1.3</v>
      </c>
      <c r="M51" s="237"/>
      <c r="N51" s="237">
        <v>1.2</v>
      </c>
      <c r="O51" s="237"/>
      <c r="P51" s="237">
        <v>0.5</v>
      </c>
      <c r="Q51" s="237"/>
      <c r="R51" s="237">
        <v>0.5</v>
      </c>
      <c r="S51" s="86"/>
    </row>
    <row r="52" spans="1:19" ht="11.25" customHeight="1" x14ac:dyDescent="0.2">
      <c r="A52" s="197"/>
      <c r="B52" s="197" t="s">
        <v>513</v>
      </c>
      <c r="C52" s="341"/>
      <c r="D52" s="237">
        <v>-6.4</v>
      </c>
      <c r="E52" s="237"/>
      <c r="F52" s="237">
        <v>2.1</v>
      </c>
      <c r="G52" s="237"/>
      <c r="H52" s="237">
        <v>1</v>
      </c>
      <c r="I52" s="237"/>
      <c r="J52" s="237">
        <v>0.1</v>
      </c>
      <c r="K52" s="237"/>
      <c r="L52" s="237">
        <v>-1</v>
      </c>
      <c r="M52" s="237"/>
      <c r="N52" s="237">
        <v>1.1000000000000001</v>
      </c>
      <c r="O52" s="237"/>
      <c r="P52" s="237">
        <v>0.8</v>
      </c>
      <c r="Q52" s="237"/>
      <c r="R52" s="237">
        <v>1.1000000000000001</v>
      </c>
      <c r="S52" s="86"/>
    </row>
    <row r="53" spans="1:19" ht="11.25" customHeight="1" x14ac:dyDescent="0.2">
      <c r="A53" s="197"/>
      <c r="B53" s="197" t="s">
        <v>514</v>
      </c>
      <c r="C53" s="341"/>
      <c r="D53" s="237">
        <v>12.4</v>
      </c>
      <c r="E53" s="237"/>
      <c r="F53" s="237">
        <v>2.2999999999999998</v>
      </c>
      <c r="G53" s="237"/>
      <c r="H53" s="237">
        <v>1.9</v>
      </c>
      <c r="I53" s="237"/>
      <c r="J53" s="237">
        <v>0.1</v>
      </c>
      <c r="K53" s="237"/>
      <c r="L53" s="237">
        <v>0</v>
      </c>
      <c r="M53" s="237"/>
      <c r="N53" s="237">
        <v>1</v>
      </c>
      <c r="O53" s="237"/>
      <c r="P53" s="237">
        <v>1.2</v>
      </c>
      <c r="Q53" s="237"/>
      <c r="R53" s="237">
        <v>1.5</v>
      </c>
      <c r="S53" s="86"/>
    </row>
    <row r="54" spans="1:19" ht="11.25" customHeight="1" x14ac:dyDescent="0.2">
      <c r="A54" s="197"/>
      <c r="B54" s="197" t="s">
        <v>515</v>
      </c>
      <c r="C54" s="341"/>
      <c r="D54" s="366">
        <v>-11.1</v>
      </c>
      <c r="E54" s="365"/>
      <c r="F54" s="366">
        <v>2.2999999999999998</v>
      </c>
      <c r="G54" s="365"/>
      <c r="H54" s="366">
        <v>2.5</v>
      </c>
      <c r="I54" s="365"/>
      <c r="J54" s="366">
        <v>0.1</v>
      </c>
      <c r="K54" s="365"/>
      <c r="L54" s="366">
        <v>0.8</v>
      </c>
      <c r="M54" s="365"/>
      <c r="N54" s="366">
        <v>0.9</v>
      </c>
      <c r="O54" s="365"/>
      <c r="P54" s="366">
        <v>1.4</v>
      </c>
      <c r="Q54" s="365"/>
      <c r="R54" s="366">
        <v>1.7</v>
      </c>
      <c r="S54" s="86"/>
    </row>
    <row r="55" spans="1:19" ht="11.25" customHeight="1" x14ac:dyDescent="0.2">
      <c r="A55" s="197"/>
      <c r="B55" s="197" t="s">
        <v>516</v>
      </c>
      <c r="C55" s="341"/>
      <c r="D55" s="237">
        <v>49.7</v>
      </c>
      <c r="E55" s="237"/>
      <c r="F55" s="237">
        <v>1.9</v>
      </c>
      <c r="G55" s="237"/>
      <c r="H55" s="237">
        <v>2.5</v>
      </c>
      <c r="I55" s="237"/>
      <c r="J55" s="237">
        <v>0.2</v>
      </c>
      <c r="K55" s="237"/>
      <c r="L55" s="237">
        <v>1.2</v>
      </c>
      <c r="M55" s="237"/>
      <c r="N55" s="237">
        <v>0.9</v>
      </c>
      <c r="O55" s="237"/>
      <c r="P55" s="237">
        <v>1.5</v>
      </c>
      <c r="Q55" s="237"/>
      <c r="R55" s="237">
        <v>1.7</v>
      </c>
      <c r="S55" s="86"/>
    </row>
    <row r="56" spans="1:19" ht="11.25" customHeight="1" x14ac:dyDescent="0.2">
      <c r="A56" s="197"/>
      <c r="B56" s="197" t="s">
        <v>505</v>
      </c>
      <c r="C56" s="341"/>
      <c r="D56" s="237">
        <v>-22</v>
      </c>
      <c r="E56" s="237"/>
      <c r="F56" s="237">
        <v>2.2999999999999998</v>
      </c>
      <c r="G56" s="237"/>
      <c r="H56" s="237">
        <v>2.4</v>
      </c>
      <c r="I56" s="237"/>
      <c r="J56" s="237">
        <v>0.2</v>
      </c>
      <c r="K56" s="237"/>
      <c r="L56" s="237">
        <v>1.5</v>
      </c>
      <c r="M56" s="237"/>
      <c r="N56" s="237">
        <v>0.7</v>
      </c>
      <c r="O56" s="237"/>
      <c r="P56" s="237">
        <v>1.2</v>
      </c>
      <c r="Q56" s="237"/>
      <c r="R56" s="237">
        <v>1.2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ht="11.25" customHeight="1" x14ac:dyDescent="0.2">
      <c r="A59" s="29" t="s">
        <v>375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ht="11.25" customHeight="1" x14ac:dyDescent="0.2">
      <c r="A61" s="29" t="s">
        <v>238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ht="11.25" customHeight="1" x14ac:dyDescent="0.2">
      <c r="A62" s="29" t="s">
        <v>351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ht="11.25" customHeight="1" x14ac:dyDescent="0.2">
      <c r="A63" s="29" t="s">
        <v>352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ht="11.25" customHeight="1" x14ac:dyDescent="0.2">
      <c r="A64" s="29" t="s">
        <v>241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ht="11.25" customHeight="1" x14ac:dyDescent="0.2">
      <c r="A65" s="215" t="s">
        <v>476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ht="11.25" customHeight="1" x14ac:dyDescent="0.2">
      <c r="A67" s="363" t="s">
        <v>78</v>
      </c>
      <c r="B67" s="367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ht="11.25" customHeight="1" x14ac:dyDescent="0.2">
      <c r="A68" s="367" t="s">
        <v>483</v>
      </c>
      <c r="B68" s="367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>
      <c r="A70" s="18" t="s">
        <v>485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P8:Q8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68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79" t="s">
        <v>376</v>
      </c>
      <c r="B1" s="479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377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80"/>
      <c r="B6" s="480"/>
      <c r="C6" s="481"/>
      <c r="D6" s="472" t="s">
        <v>189</v>
      </c>
      <c r="E6" s="466"/>
      <c r="F6" s="466"/>
      <c r="G6" s="466"/>
      <c r="H6" s="466"/>
      <c r="I6" s="466"/>
      <c r="J6" s="466"/>
      <c r="K6" s="473"/>
      <c r="L6" s="491" t="s">
        <v>192</v>
      </c>
      <c r="M6" s="492"/>
      <c r="N6" s="492"/>
      <c r="O6" s="492"/>
      <c r="P6" s="492"/>
      <c r="Q6" s="492"/>
      <c r="R6" s="493"/>
      <c r="S6" s="493"/>
    </row>
    <row r="7" spans="1:19" ht="12" customHeight="1" x14ac:dyDescent="0.2">
      <c r="A7" s="482"/>
      <c r="B7" s="482"/>
      <c r="C7" s="483"/>
      <c r="D7" s="485" t="s">
        <v>116</v>
      </c>
      <c r="E7" s="486"/>
      <c r="F7" s="476" t="s">
        <v>378</v>
      </c>
      <c r="G7" s="485" t="s">
        <v>104</v>
      </c>
      <c r="H7" s="486"/>
      <c r="I7" s="476" t="s">
        <v>378</v>
      </c>
      <c r="J7" s="485" t="s">
        <v>143</v>
      </c>
      <c r="K7" s="486"/>
      <c r="L7" s="485" t="s">
        <v>116</v>
      </c>
      <c r="M7" s="486"/>
      <c r="N7" s="476" t="s">
        <v>378</v>
      </c>
      <c r="O7" s="485" t="s">
        <v>190</v>
      </c>
      <c r="P7" s="486"/>
      <c r="Q7" s="476" t="s">
        <v>378</v>
      </c>
      <c r="R7" s="494" t="s">
        <v>191</v>
      </c>
      <c r="S7" s="494"/>
    </row>
    <row r="8" spans="1:19" ht="12" customHeight="1" x14ac:dyDescent="0.2">
      <c r="A8" s="482"/>
      <c r="B8" s="482"/>
      <c r="C8" s="483"/>
      <c r="D8" s="487"/>
      <c r="E8" s="488"/>
      <c r="F8" s="477"/>
      <c r="G8" s="487"/>
      <c r="H8" s="488"/>
      <c r="I8" s="477"/>
      <c r="J8" s="487"/>
      <c r="K8" s="488"/>
      <c r="L8" s="487"/>
      <c r="M8" s="488"/>
      <c r="N8" s="477"/>
      <c r="O8" s="487"/>
      <c r="P8" s="488"/>
      <c r="Q8" s="477"/>
      <c r="R8" s="495"/>
      <c r="S8" s="495"/>
    </row>
    <row r="9" spans="1:19" ht="12" customHeight="1" x14ac:dyDescent="0.2">
      <c r="A9" s="482"/>
      <c r="B9" s="482"/>
      <c r="C9" s="483"/>
      <c r="D9" s="487"/>
      <c r="E9" s="488"/>
      <c r="F9" s="477"/>
      <c r="G9" s="487"/>
      <c r="H9" s="488"/>
      <c r="I9" s="477"/>
      <c r="J9" s="487"/>
      <c r="K9" s="488"/>
      <c r="L9" s="487"/>
      <c r="M9" s="488"/>
      <c r="N9" s="477"/>
      <c r="O9" s="487"/>
      <c r="P9" s="488"/>
      <c r="Q9" s="477"/>
      <c r="R9" s="495"/>
      <c r="S9" s="495"/>
    </row>
    <row r="10" spans="1:19" ht="12" customHeight="1" x14ac:dyDescent="0.2">
      <c r="A10" s="482"/>
      <c r="B10" s="482"/>
      <c r="C10" s="483"/>
      <c r="D10" s="487"/>
      <c r="E10" s="488"/>
      <c r="F10" s="477"/>
      <c r="G10" s="487"/>
      <c r="H10" s="488"/>
      <c r="I10" s="477"/>
      <c r="J10" s="487"/>
      <c r="K10" s="488"/>
      <c r="L10" s="487"/>
      <c r="M10" s="488"/>
      <c r="N10" s="477"/>
      <c r="O10" s="487"/>
      <c r="P10" s="488"/>
      <c r="Q10" s="477"/>
      <c r="R10" s="495"/>
      <c r="S10" s="495"/>
    </row>
    <row r="11" spans="1:19" ht="12" customHeight="1" x14ac:dyDescent="0.2">
      <c r="A11" s="484"/>
      <c r="B11" s="484"/>
      <c r="C11" s="475"/>
      <c r="D11" s="489"/>
      <c r="E11" s="490"/>
      <c r="F11" s="478"/>
      <c r="G11" s="489"/>
      <c r="H11" s="490"/>
      <c r="I11" s="478"/>
      <c r="J11" s="489"/>
      <c r="K11" s="490"/>
      <c r="L11" s="487"/>
      <c r="M11" s="488"/>
      <c r="N11" s="477"/>
      <c r="O11" s="489"/>
      <c r="P11" s="490"/>
      <c r="Q11" s="478"/>
      <c r="R11" s="496"/>
      <c r="S11" s="496"/>
    </row>
    <row r="12" spans="1:19" ht="11.25" customHeight="1" x14ac:dyDescent="0.2">
      <c r="A12" s="312" t="s">
        <v>197</v>
      </c>
      <c r="B12" s="313"/>
      <c r="C12" s="313"/>
      <c r="D12" s="467" t="s">
        <v>379</v>
      </c>
      <c r="E12" s="654"/>
      <c r="F12" s="655"/>
      <c r="G12" s="467" t="s">
        <v>380</v>
      </c>
      <c r="H12" s="654"/>
      <c r="I12" s="655"/>
      <c r="J12" s="368" t="s">
        <v>0</v>
      </c>
      <c r="K12" s="369"/>
      <c r="L12" s="467" t="s">
        <v>381</v>
      </c>
      <c r="M12" s="470"/>
      <c r="N12" s="471"/>
      <c r="O12" s="467" t="s">
        <v>382</v>
      </c>
      <c r="P12" s="470"/>
      <c r="Q12" s="471"/>
      <c r="R12" s="467"/>
      <c r="S12" s="470"/>
    </row>
    <row r="13" spans="1:19" ht="12" customHeight="1" x14ac:dyDescent="0.2">
      <c r="A13" s="371"/>
      <c r="B13" s="371"/>
      <c r="C13" s="371"/>
      <c r="D13" s="472" t="s">
        <v>7</v>
      </c>
      <c r="E13" s="473"/>
      <c r="F13" s="372" t="s">
        <v>8</v>
      </c>
      <c r="G13" s="472" t="s">
        <v>7</v>
      </c>
      <c r="H13" s="473"/>
      <c r="I13" s="372" t="s">
        <v>8</v>
      </c>
      <c r="J13" s="472" t="s">
        <v>7</v>
      </c>
      <c r="K13" s="473"/>
      <c r="L13" s="474" t="s">
        <v>7</v>
      </c>
      <c r="M13" s="475"/>
      <c r="N13" s="373" t="s">
        <v>8</v>
      </c>
      <c r="O13" s="472" t="s">
        <v>7</v>
      </c>
      <c r="P13" s="473"/>
      <c r="Q13" s="372" t="s">
        <v>8</v>
      </c>
      <c r="R13" s="466" t="s">
        <v>7</v>
      </c>
      <c r="S13" s="466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14" t="s">
        <v>11</v>
      </c>
      <c r="C15" s="228"/>
      <c r="D15" s="360"/>
      <c r="F15" s="374"/>
      <c r="G15" s="360"/>
      <c r="H15" s="24"/>
      <c r="I15" s="374"/>
      <c r="J15" s="360"/>
      <c r="L15" s="360"/>
      <c r="M15" s="24"/>
      <c r="N15" s="374"/>
      <c r="O15" s="360"/>
      <c r="Q15" s="374"/>
      <c r="R15" s="360"/>
    </row>
    <row r="16" spans="1:19" ht="12" hidden="1" customHeight="1" x14ac:dyDescent="0.2">
      <c r="A16" s="214"/>
      <c r="C16" s="214"/>
      <c r="E16" s="214"/>
      <c r="G16" s="214"/>
      <c r="I16" s="214"/>
      <c r="K16" s="214"/>
      <c r="M16" s="214"/>
      <c r="O16" s="214"/>
      <c r="Q16" s="214"/>
    </row>
    <row r="17" spans="1:18" ht="12" customHeight="1" x14ac:dyDescent="0.2">
      <c r="A17" s="197" t="s">
        <v>493</v>
      </c>
      <c r="B17" s="197" t="s">
        <v>505</v>
      </c>
      <c r="C17" s="228"/>
      <c r="D17" s="253">
        <v>9461.9267679999994</v>
      </c>
      <c r="F17" s="237">
        <v>-1.5</v>
      </c>
      <c r="G17" s="253">
        <v>9615.5855420000007</v>
      </c>
      <c r="H17" s="375"/>
      <c r="I17" s="237">
        <v>-1.4</v>
      </c>
      <c r="J17" s="253">
        <v>-153.65877399999999</v>
      </c>
      <c r="L17" s="253">
        <v>9641.5044589999998</v>
      </c>
      <c r="N17" s="237">
        <v>1.1000000000000001</v>
      </c>
      <c r="O17" s="253">
        <v>9716.1597899999997</v>
      </c>
      <c r="P17" s="375"/>
      <c r="Q17" s="237">
        <v>1.2</v>
      </c>
      <c r="R17" s="253">
        <v>-74.6553309999981</v>
      </c>
    </row>
    <row r="18" spans="1:18" ht="12" customHeight="1" x14ac:dyDescent="0.2">
      <c r="A18" s="197"/>
      <c r="B18" s="197"/>
      <c r="C18" s="228"/>
      <c r="D18" s="253"/>
      <c r="F18" s="237"/>
      <c r="G18" s="253"/>
      <c r="H18" s="375"/>
      <c r="I18" s="237"/>
      <c r="J18" s="253"/>
      <c r="L18" s="253"/>
      <c r="N18" s="237"/>
      <c r="O18" s="253"/>
      <c r="P18" s="375"/>
      <c r="Q18" s="237"/>
      <c r="R18" s="253"/>
    </row>
    <row r="19" spans="1:18" ht="12" customHeight="1" x14ac:dyDescent="0.2">
      <c r="A19" s="197" t="s">
        <v>494</v>
      </c>
      <c r="B19" s="197" t="s">
        <v>508</v>
      </c>
      <c r="C19" s="228"/>
      <c r="D19" s="253">
        <v>10439.14493</v>
      </c>
      <c r="F19" s="237">
        <v>10.3</v>
      </c>
      <c r="G19" s="253">
        <v>10105.23193</v>
      </c>
      <c r="H19" s="375"/>
      <c r="I19" s="237">
        <v>5.0999999999999996</v>
      </c>
      <c r="J19" s="253">
        <v>333.91300000000001</v>
      </c>
      <c r="L19" s="253">
        <v>10344.075650000001</v>
      </c>
      <c r="N19" s="237">
        <v>7.3</v>
      </c>
      <c r="O19" s="253">
        <v>10123.720439999999</v>
      </c>
      <c r="P19" s="375"/>
      <c r="Q19" s="237">
        <v>4.2</v>
      </c>
      <c r="R19" s="253">
        <v>220.35521000000199</v>
      </c>
    </row>
    <row r="20" spans="1:18" ht="12" customHeight="1" x14ac:dyDescent="0.2">
      <c r="A20" s="197"/>
      <c r="B20" s="197" t="s">
        <v>511</v>
      </c>
      <c r="C20" s="228"/>
      <c r="D20" s="253">
        <v>11006.402889999999</v>
      </c>
      <c r="F20" s="237">
        <v>5.4</v>
      </c>
      <c r="G20" s="253">
        <v>10656.75792</v>
      </c>
      <c r="H20" s="375"/>
      <c r="I20" s="237">
        <v>5.5</v>
      </c>
      <c r="J20" s="253">
        <v>349.64497000000102</v>
      </c>
      <c r="L20" s="253">
        <v>10917.63711</v>
      </c>
      <c r="N20" s="237">
        <v>5.5</v>
      </c>
      <c r="O20" s="253">
        <v>10494.355240000001</v>
      </c>
      <c r="P20" s="375"/>
      <c r="Q20" s="237">
        <v>3.7</v>
      </c>
      <c r="R20" s="253">
        <v>423.281869999999</v>
      </c>
    </row>
    <row r="21" spans="1:18" ht="12" customHeight="1" x14ac:dyDescent="0.2">
      <c r="A21" s="197"/>
      <c r="B21" s="197" t="s">
        <v>514</v>
      </c>
      <c r="C21" s="228"/>
      <c r="D21" s="253">
        <v>10922.556619999999</v>
      </c>
      <c r="F21" s="237">
        <v>-0.8</v>
      </c>
      <c r="G21" s="253">
        <v>10455.03298</v>
      </c>
      <c r="H21" s="375"/>
      <c r="I21" s="237">
        <v>-1.9</v>
      </c>
      <c r="J21" s="253">
        <v>467.52363999999898</v>
      </c>
      <c r="L21" s="253">
        <v>10999.85151</v>
      </c>
      <c r="N21" s="237">
        <v>0.8</v>
      </c>
      <c r="O21" s="253">
        <v>10600.34187</v>
      </c>
      <c r="P21" s="375"/>
      <c r="Q21" s="237">
        <v>1</v>
      </c>
      <c r="R21" s="253">
        <v>399.50964000000198</v>
      </c>
    </row>
    <row r="22" spans="1:18" ht="12" customHeight="1" x14ac:dyDescent="0.2">
      <c r="A22" s="197"/>
      <c r="B22" s="197" t="s">
        <v>505</v>
      </c>
      <c r="C22" s="228"/>
      <c r="D22" s="253">
        <v>11155.36744</v>
      </c>
      <c r="F22" s="237">
        <v>2.1</v>
      </c>
      <c r="G22" s="253">
        <v>11126.44241</v>
      </c>
      <c r="H22" s="375"/>
      <c r="I22" s="237">
        <v>6.4</v>
      </c>
      <c r="J22" s="253">
        <v>28.925030000000302</v>
      </c>
      <c r="L22" s="253">
        <v>11153.26612</v>
      </c>
      <c r="N22" s="237">
        <v>1.4</v>
      </c>
      <c r="O22" s="253">
        <v>10888.857120000001</v>
      </c>
      <c r="P22" s="375"/>
      <c r="Q22" s="237">
        <v>2.7</v>
      </c>
      <c r="R22" s="253">
        <v>264.40899999999999</v>
      </c>
    </row>
    <row r="23" spans="1:18" ht="12" customHeight="1" x14ac:dyDescent="0.2">
      <c r="A23" s="197"/>
      <c r="B23" s="197"/>
      <c r="C23" s="228"/>
      <c r="D23" s="253"/>
      <c r="F23" s="237"/>
      <c r="G23" s="253"/>
      <c r="H23" s="375"/>
      <c r="I23" s="237"/>
      <c r="J23" s="253"/>
      <c r="L23" s="253"/>
      <c r="N23" s="237"/>
      <c r="O23" s="253"/>
      <c r="P23" s="375"/>
      <c r="Q23" s="237"/>
      <c r="R23" s="253"/>
    </row>
    <row r="24" spans="1:18" ht="12" customHeight="1" x14ac:dyDescent="0.2">
      <c r="A24" s="197" t="s">
        <v>495</v>
      </c>
      <c r="B24" s="197" t="s">
        <v>508</v>
      </c>
      <c r="C24" s="228"/>
      <c r="D24" s="253">
        <v>11619.91395</v>
      </c>
      <c r="F24" s="237">
        <v>4.2</v>
      </c>
      <c r="G24" s="253">
        <v>11841.856599999999</v>
      </c>
      <c r="H24" s="375"/>
      <c r="I24" s="237">
        <v>6.4</v>
      </c>
      <c r="J24" s="253">
        <v>-221.94264999999899</v>
      </c>
      <c r="L24" s="253">
        <v>11711.39062</v>
      </c>
      <c r="N24" s="237">
        <v>5</v>
      </c>
      <c r="O24" s="253">
        <v>11343.25395</v>
      </c>
      <c r="P24" s="375"/>
      <c r="Q24" s="237">
        <v>4.2</v>
      </c>
      <c r="R24" s="253">
        <v>368.13666999999998</v>
      </c>
    </row>
    <row r="25" spans="1:18" ht="12" customHeight="1" x14ac:dyDescent="0.2">
      <c r="A25" s="197"/>
      <c r="B25" s="197" t="s">
        <v>511</v>
      </c>
      <c r="C25" s="228"/>
      <c r="D25" s="253">
        <v>12259.89285</v>
      </c>
      <c r="F25" s="237">
        <v>5.5</v>
      </c>
      <c r="G25" s="253">
        <v>11701.633620000001</v>
      </c>
      <c r="H25" s="375"/>
      <c r="I25" s="237">
        <v>-1.2</v>
      </c>
      <c r="J25" s="253">
        <v>558.25923000000103</v>
      </c>
      <c r="L25" s="253">
        <v>12029.275799999999</v>
      </c>
      <c r="N25" s="237">
        <v>2.7</v>
      </c>
      <c r="O25" s="253">
        <v>11479.98799</v>
      </c>
      <c r="P25" s="375"/>
      <c r="Q25" s="237">
        <v>1.2</v>
      </c>
      <c r="R25" s="253">
        <v>549.28781000000197</v>
      </c>
    </row>
    <row r="26" spans="1:18" ht="12" customHeight="1" x14ac:dyDescent="0.2">
      <c r="A26" s="197"/>
      <c r="B26" s="197" t="s">
        <v>514</v>
      </c>
      <c r="C26" s="228"/>
      <c r="D26" s="253">
        <v>11773.17578</v>
      </c>
      <c r="F26" s="237">
        <v>-4</v>
      </c>
      <c r="G26" s="253">
        <v>11450.69666</v>
      </c>
      <c r="H26" s="375"/>
      <c r="I26" s="237">
        <v>-2.1</v>
      </c>
      <c r="J26" s="253">
        <v>322.47912000000002</v>
      </c>
      <c r="L26" s="253">
        <v>12025.61886</v>
      </c>
      <c r="N26" s="237">
        <v>0</v>
      </c>
      <c r="O26" s="253">
        <v>11496.355020000001</v>
      </c>
      <c r="P26" s="375"/>
      <c r="Q26" s="237">
        <v>0.1</v>
      </c>
      <c r="R26" s="253">
        <v>529.26383999999996</v>
      </c>
    </row>
    <row r="27" spans="1:18" ht="12" customHeight="1" x14ac:dyDescent="0.2">
      <c r="A27" s="197"/>
      <c r="B27" s="197" t="s">
        <v>505</v>
      </c>
      <c r="C27" s="228"/>
      <c r="D27" s="253">
        <v>11998.41894</v>
      </c>
      <c r="F27" s="237">
        <v>1.9</v>
      </c>
      <c r="G27" s="253">
        <v>11906.56378</v>
      </c>
      <c r="H27" s="375"/>
      <c r="I27" s="237">
        <v>4</v>
      </c>
      <c r="J27" s="253">
        <v>91.855160000001007</v>
      </c>
      <c r="L27" s="253">
        <v>11745.25841</v>
      </c>
      <c r="N27" s="237">
        <v>-2.2999999999999998</v>
      </c>
      <c r="O27" s="253">
        <v>11687.030409999999</v>
      </c>
      <c r="P27" s="375"/>
      <c r="Q27" s="237">
        <v>1.7</v>
      </c>
      <c r="R27" s="253">
        <v>58.228000000001003</v>
      </c>
    </row>
    <row r="28" spans="1:18" ht="12" customHeight="1" x14ac:dyDescent="0.2">
      <c r="A28" s="197"/>
      <c r="B28" s="197"/>
      <c r="C28" s="228"/>
      <c r="D28" s="253"/>
      <c r="F28" s="237"/>
      <c r="G28" s="253"/>
      <c r="H28" s="375"/>
      <c r="I28" s="237"/>
      <c r="J28" s="253"/>
      <c r="L28" s="253"/>
      <c r="N28" s="237"/>
      <c r="O28" s="253"/>
      <c r="P28" s="375"/>
      <c r="Q28" s="237"/>
      <c r="R28" s="253"/>
    </row>
    <row r="29" spans="1:18" ht="12" customHeight="1" x14ac:dyDescent="0.2">
      <c r="A29" s="197" t="s">
        <v>496</v>
      </c>
      <c r="B29" s="197" t="s">
        <v>508</v>
      </c>
      <c r="C29" s="228"/>
      <c r="D29" s="253">
        <v>11336.244189999999</v>
      </c>
      <c r="F29" s="237">
        <v>-5.5</v>
      </c>
      <c r="G29" s="253">
        <v>12167.0556</v>
      </c>
      <c r="H29" s="375"/>
      <c r="I29" s="237">
        <v>2.2000000000000002</v>
      </c>
      <c r="J29" s="253">
        <v>-830.81141000000002</v>
      </c>
      <c r="L29" s="253">
        <v>11549.003280000001</v>
      </c>
      <c r="N29" s="237">
        <v>-1.7</v>
      </c>
      <c r="O29" s="253">
        <v>11940.733039999999</v>
      </c>
      <c r="P29" s="375"/>
      <c r="Q29" s="237">
        <v>2.2000000000000002</v>
      </c>
      <c r="R29" s="253">
        <v>-391.72976</v>
      </c>
    </row>
    <row r="30" spans="1:18" ht="12" customHeight="1" x14ac:dyDescent="0.2">
      <c r="A30" s="197"/>
      <c r="B30" s="197" t="s">
        <v>511</v>
      </c>
      <c r="C30" s="228"/>
      <c r="D30" s="253">
        <v>11635.078740000001</v>
      </c>
      <c r="F30" s="237">
        <v>2.6</v>
      </c>
      <c r="G30" s="253">
        <v>11969.65273</v>
      </c>
      <c r="H30" s="375"/>
      <c r="I30" s="237">
        <v>-1.6</v>
      </c>
      <c r="J30" s="253">
        <v>-334.57398999999901</v>
      </c>
      <c r="L30" s="253">
        <v>11610.61947</v>
      </c>
      <c r="N30" s="237">
        <v>0.5</v>
      </c>
      <c r="O30" s="253">
        <v>11913.85715</v>
      </c>
      <c r="P30" s="375"/>
      <c r="Q30" s="237">
        <v>-0.2</v>
      </c>
      <c r="R30" s="253">
        <v>-303.23767999999802</v>
      </c>
    </row>
    <row r="31" spans="1:18" ht="12" customHeight="1" x14ac:dyDescent="0.2">
      <c r="A31" s="197"/>
      <c r="B31" s="197" t="s">
        <v>514</v>
      </c>
      <c r="C31" s="228"/>
      <c r="D31" s="253">
        <v>11845.773660000001</v>
      </c>
      <c r="F31" s="237">
        <v>1.8</v>
      </c>
      <c r="G31" s="253">
        <v>11609.588519999999</v>
      </c>
      <c r="H31" s="375"/>
      <c r="I31" s="237">
        <v>-3</v>
      </c>
      <c r="J31" s="253">
        <v>236.18514000000101</v>
      </c>
      <c r="L31" s="253">
        <v>11679.94916</v>
      </c>
      <c r="N31" s="237">
        <v>0.6</v>
      </c>
      <c r="O31" s="253">
        <v>11661.1803</v>
      </c>
      <c r="P31" s="375"/>
      <c r="Q31" s="237">
        <v>-2.1</v>
      </c>
      <c r="R31" s="253">
        <v>18.7688600000001</v>
      </c>
    </row>
    <row r="32" spans="1:18" ht="12" customHeight="1" x14ac:dyDescent="0.2">
      <c r="A32" s="197"/>
      <c r="B32" s="197" t="s">
        <v>505</v>
      </c>
      <c r="C32" s="228"/>
      <c r="D32" s="253">
        <v>11252.29205</v>
      </c>
      <c r="F32" s="237">
        <v>-5</v>
      </c>
      <c r="G32" s="253">
        <v>11512.4087</v>
      </c>
      <c r="H32" s="375"/>
      <c r="I32" s="237">
        <v>-0.8</v>
      </c>
      <c r="J32" s="253">
        <v>-260.11664999999999</v>
      </c>
      <c r="L32" s="253">
        <v>11436.522569999999</v>
      </c>
      <c r="N32" s="237">
        <v>-2.1</v>
      </c>
      <c r="O32" s="253">
        <v>11515.09672</v>
      </c>
      <c r="P32" s="375"/>
      <c r="Q32" s="237">
        <v>-1.3</v>
      </c>
      <c r="R32" s="253">
        <v>-78.574150000000401</v>
      </c>
    </row>
    <row r="33" spans="1:18" ht="12" customHeight="1" x14ac:dyDescent="0.2">
      <c r="A33" s="197"/>
      <c r="B33" s="197"/>
      <c r="C33" s="228"/>
      <c r="D33" s="253"/>
      <c r="F33" s="237"/>
      <c r="G33" s="253"/>
      <c r="H33" s="375"/>
      <c r="I33" s="237"/>
      <c r="J33" s="253"/>
      <c r="L33" s="253"/>
      <c r="N33" s="237"/>
      <c r="O33" s="253"/>
      <c r="P33" s="375"/>
      <c r="Q33" s="237"/>
      <c r="R33" s="253"/>
    </row>
    <row r="34" spans="1:18" ht="12" customHeight="1" x14ac:dyDescent="0.2">
      <c r="A34" s="197" t="s">
        <v>497</v>
      </c>
      <c r="B34" s="197" t="s">
        <v>508</v>
      </c>
      <c r="C34" s="228"/>
      <c r="D34" s="253">
        <v>11396.968699999999</v>
      </c>
      <c r="F34" s="237">
        <v>1.3</v>
      </c>
      <c r="G34" s="253">
        <v>11614.53486</v>
      </c>
      <c r="H34" s="375"/>
      <c r="I34" s="237">
        <v>0.9</v>
      </c>
      <c r="J34" s="253">
        <v>-217.56616</v>
      </c>
      <c r="L34" s="253">
        <v>11241.983200000001</v>
      </c>
      <c r="N34" s="237">
        <v>-1.7</v>
      </c>
      <c r="O34" s="253">
        <v>11587.3796</v>
      </c>
      <c r="P34" s="375"/>
      <c r="Q34" s="237">
        <v>0.6</v>
      </c>
      <c r="R34" s="253">
        <v>-345.39640000000099</v>
      </c>
    </row>
    <row r="35" spans="1:18" ht="12" customHeight="1" x14ac:dyDescent="0.2">
      <c r="A35" s="197"/>
      <c r="B35" s="197" t="s">
        <v>511</v>
      </c>
      <c r="C35" s="228"/>
      <c r="D35" s="253">
        <v>11313.094090000001</v>
      </c>
      <c r="F35" s="237">
        <v>-0.7</v>
      </c>
      <c r="G35" s="253">
        <v>11815.78031</v>
      </c>
      <c r="H35" s="375"/>
      <c r="I35" s="237">
        <v>1.7</v>
      </c>
      <c r="J35" s="253">
        <v>-502.68621999999999</v>
      </c>
      <c r="L35" s="253">
        <v>11446.790199999999</v>
      </c>
      <c r="N35" s="237">
        <v>1.8</v>
      </c>
      <c r="O35" s="253">
        <v>11913.362440000001</v>
      </c>
      <c r="P35" s="375"/>
      <c r="Q35" s="237">
        <v>2.8</v>
      </c>
      <c r="R35" s="253">
        <v>-466.57224000000002</v>
      </c>
    </row>
    <row r="36" spans="1:18" ht="12" customHeight="1" x14ac:dyDescent="0.2">
      <c r="A36" s="197"/>
      <c r="B36" s="197" t="s">
        <v>514</v>
      </c>
      <c r="C36" s="228"/>
      <c r="D36" s="253">
        <v>12144.71364</v>
      </c>
      <c r="F36" s="237">
        <v>7.4</v>
      </c>
      <c r="G36" s="253">
        <v>12580.923570000001</v>
      </c>
      <c r="H36" s="375"/>
      <c r="I36" s="237">
        <v>6.5</v>
      </c>
      <c r="J36" s="253">
        <v>-436.20993000000101</v>
      </c>
      <c r="L36" s="253">
        <v>12183.423849999999</v>
      </c>
      <c r="N36" s="237">
        <v>6.4</v>
      </c>
      <c r="O36" s="253">
        <v>12242.830449999999</v>
      </c>
      <c r="P36" s="375"/>
      <c r="Q36" s="237">
        <v>2.8</v>
      </c>
      <c r="R36" s="253">
        <v>-59.406600000000303</v>
      </c>
    </row>
    <row r="37" spans="1:18" ht="12" customHeight="1" x14ac:dyDescent="0.2">
      <c r="A37" s="197"/>
      <c r="B37" s="197" t="s">
        <v>505</v>
      </c>
      <c r="C37" s="228"/>
      <c r="D37" s="253">
        <v>13215.05906</v>
      </c>
      <c r="F37" s="237">
        <v>8.8000000000000007</v>
      </c>
      <c r="G37" s="253">
        <v>12265.222030000001</v>
      </c>
      <c r="H37" s="375"/>
      <c r="I37" s="237">
        <v>-2.5</v>
      </c>
      <c r="J37" s="253">
        <v>949.83703000000196</v>
      </c>
      <c r="L37" s="253">
        <v>13126.584559999999</v>
      </c>
      <c r="N37" s="237">
        <v>7.7</v>
      </c>
      <c r="O37" s="253">
        <v>12346.638430000001</v>
      </c>
      <c r="P37" s="375"/>
      <c r="Q37" s="237">
        <v>0.8</v>
      </c>
      <c r="R37" s="253">
        <v>779.94613000000197</v>
      </c>
    </row>
    <row r="38" spans="1:18" ht="12" customHeight="1" x14ac:dyDescent="0.2">
      <c r="A38" s="197"/>
      <c r="B38" s="197"/>
      <c r="C38" s="228"/>
      <c r="D38" s="253"/>
      <c r="F38" s="237"/>
      <c r="G38" s="253"/>
      <c r="H38" s="375"/>
      <c r="I38" s="237"/>
      <c r="J38" s="253"/>
      <c r="L38" s="253"/>
      <c r="N38" s="237"/>
      <c r="O38" s="253"/>
      <c r="P38" s="375"/>
      <c r="Q38" s="237"/>
      <c r="R38" s="253"/>
    </row>
    <row r="39" spans="1:18" ht="12" customHeight="1" x14ac:dyDescent="0.2">
      <c r="A39" s="197" t="s">
        <v>498</v>
      </c>
      <c r="B39" s="197" t="s">
        <v>508</v>
      </c>
      <c r="C39" s="228"/>
      <c r="D39" s="253">
        <v>13320.16591</v>
      </c>
      <c r="F39" s="237">
        <v>0.8</v>
      </c>
      <c r="G39" s="253">
        <v>12557.735500000001</v>
      </c>
      <c r="H39" s="375"/>
      <c r="I39" s="237">
        <v>2.4</v>
      </c>
      <c r="J39" s="253">
        <v>762.43040999999903</v>
      </c>
      <c r="L39" s="253">
        <v>13221.371440000001</v>
      </c>
      <c r="N39" s="237">
        <v>0.7</v>
      </c>
      <c r="O39" s="253">
        <v>12334.07872</v>
      </c>
      <c r="P39" s="375"/>
      <c r="Q39" s="237">
        <v>-0.1</v>
      </c>
      <c r="R39" s="253">
        <v>887.29271999999798</v>
      </c>
    </row>
    <row r="40" spans="1:18" ht="12" customHeight="1" x14ac:dyDescent="0.2">
      <c r="A40" s="197"/>
      <c r="B40" s="197" t="s">
        <v>511</v>
      </c>
      <c r="C40" s="228"/>
      <c r="D40" s="253">
        <v>12461.008229999999</v>
      </c>
      <c r="F40" s="237">
        <v>-6.5</v>
      </c>
      <c r="G40" s="253">
        <v>12602.620650000001</v>
      </c>
      <c r="H40" s="375"/>
      <c r="I40" s="237">
        <v>0.4</v>
      </c>
      <c r="J40" s="253">
        <v>-141.61241999999899</v>
      </c>
      <c r="L40" s="253">
        <v>12534.437970000001</v>
      </c>
      <c r="N40" s="237">
        <v>-5.2</v>
      </c>
      <c r="O40" s="253">
        <v>12337.51699</v>
      </c>
      <c r="P40" s="375"/>
      <c r="Q40" s="237">
        <v>0</v>
      </c>
      <c r="R40" s="253">
        <v>196.92098000000101</v>
      </c>
    </row>
    <row r="41" spans="1:18" ht="12" customHeight="1" x14ac:dyDescent="0.2">
      <c r="A41" s="197"/>
      <c r="B41" s="197" t="s">
        <v>514</v>
      </c>
      <c r="C41" s="228"/>
      <c r="D41" s="253">
        <v>11984.046689999999</v>
      </c>
      <c r="F41" s="237">
        <v>-3.8</v>
      </c>
      <c r="G41" s="253">
        <v>12951.125309999999</v>
      </c>
      <c r="H41" s="375"/>
      <c r="I41" s="237">
        <v>2.8</v>
      </c>
      <c r="J41" s="253">
        <v>-967.07862000000205</v>
      </c>
      <c r="L41" s="253">
        <v>12084.82056</v>
      </c>
      <c r="N41" s="237">
        <v>-3.6</v>
      </c>
      <c r="O41" s="253">
        <v>12427.06385</v>
      </c>
      <c r="P41" s="375"/>
      <c r="Q41" s="237">
        <v>0.7</v>
      </c>
      <c r="R41" s="253">
        <v>-342.24329</v>
      </c>
    </row>
    <row r="42" spans="1:18" ht="12" customHeight="1" x14ac:dyDescent="0.2">
      <c r="A42" s="197"/>
      <c r="B42" s="197" t="s">
        <v>505</v>
      </c>
      <c r="C42" s="228"/>
      <c r="D42" s="253">
        <v>12235.698850000001</v>
      </c>
      <c r="F42" s="237">
        <v>2.1</v>
      </c>
      <c r="G42" s="253">
        <v>13105.440350000001</v>
      </c>
      <c r="H42" s="375"/>
      <c r="I42" s="237">
        <v>1.2</v>
      </c>
      <c r="J42" s="253">
        <v>-869.74149999999997</v>
      </c>
      <c r="L42" s="253">
        <v>12150.124159999999</v>
      </c>
      <c r="N42" s="237">
        <v>0.5</v>
      </c>
      <c r="O42" s="253">
        <v>12601.63732</v>
      </c>
      <c r="P42" s="375"/>
      <c r="Q42" s="237">
        <v>1.4</v>
      </c>
      <c r="R42" s="253">
        <v>-451.51316000000003</v>
      </c>
    </row>
    <row r="43" spans="1:18" ht="12" customHeight="1" x14ac:dyDescent="0.2">
      <c r="A43" s="197"/>
      <c r="B43" s="197"/>
      <c r="C43" s="228"/>
      <c r="D43" s="253"/>
      <c r="F43" s="237"/>
      <c r="G43" s="253"/>
      <c r="H43" s="375"/>
      <c r="I43" s="237"/>
      <c r="J43" s="253"/>
      <c r="L43" s="253"/>
      <c r="N43" s="237"/>
      <c r="O43" s="253"/>
      <c r="P43" s="375"/>
      <c r="Q43" s="237"/>
      <c r="R43" s="253"/>
    </row>
    <row r="44" spans="1:18" ht="12" customHeight="1" x14ac:dyDescent="0.2">
      <c r="A44" s="197" t="s">
        <v>499</v>
      </c>
      <c r="B44" s="197" t="s">
        <v>508</v>
      </c>
      <c r="C44" s="228"/>
      <c r="D44" s="253">
        <v>12189.938099999999</v>
      </c>
      <c r="F44" s="237">
        <v>-0.4</v>
      </c>
      <c r="G44" s="253">
        <v>12635.03032</v>
      </c>
      <c r="H44" s="375"/>
      <c r="I44" s="237">
        <v>-3.6</v>
      </c>
      <c r="J44" s="253">
        <v>-445.09222</v>
      </c>
      <c r="L44" s="253">
        <v>12116.281779999999</v>
      </c>
      <c r="N44" s="237">
        <v>-0.3</v>
      </c>
      <c r="O44" s="253">
        <v>12648.513199999999</v>
      </c>
      <c r="P44" s="375"/>
      <c r="Q44" s="237">
        <v>0.4</v>
      </c>
      <c r="R44" s="253">
        <v>-532.23141999999996</v>
      </c>
    </row>
    <row r="45" spans="1:18" ht="12" customHeight="1" x14ac:dyDescent="0.2">
      <c r="A45" s="197"/>
      <c r="B45" s="197" t="s">
        <v>511</v>
      </c>
      <c r="C45" s="228"/>
      <c r="D45" s="253">
        <v>11986.183569999999</v>
      </c>
      <c r="F45" s="237">
        <v>-1.7</v>
      </c>
      <c r="G45" s="253">
        <v>12689.069820000001</v>
      </c>
      <c r="H45" s="375"/>
      <c r="I45" s="237">
        <v>0.4</v>
      </c>
      <c r="J45" s="253">
        <v>-702.88625000000002</v>
      </c>
      <c r="L45" s="253">
        <v>12248.97208</v>
      </c>
      <c r="N45" s="237">
        <v>1.1000000000000001</v>
      </c>
      <c r="O45" s="253">
        <v>12841.098679999999</v>
      </c>
      <c r="P45" s="375"/>
      <c r="Q45" s="237">
        <v>1.5</v>
      </c>
      <c r="R45" s="253">
        <v>-592.12660000000005</v>
      </c>
    </row>
    <row r="46" spans="1:18" ht="12" customHeight="1" x14ac:dyDescent="0.2">
      <c r="A46" s="197"/>
      <c r="B46" s="197" t="s">
        <v>514</v>
      </c>
      <c r="C46" s="228"/>
      <c r="D46" s="253">
        <v>12766.98328</v>
      </c>
      <c r="F46" s="237">
        <v>6.5</v>
      </c>
      <c r="G46" s="253">
        <v>13809.992490000001</v>
      </c>
      <c r="H46" s="375"/>
      <c r="I46" s="237">
        <v>8.8000000000000007</v>
      </c>
      <c r="J46" s="253">
        <v>-1043.0092099999999</v>
      </c>
      <c r="L46" s="253">
        <v>12434.329030000001</v>
      </c>
      <c r="N46" s="237">
        <v>1.5</v>
      </c>
      <c r="O46" s="253">
        <v>13162.65027</v>
      </c>
      <c r="P46" s="375"/>
      <c r="Q46" s="237">
        <v>2.5</v>
      </c>
      <c r="R46" s="253">
        <v>-728.32124000000101</v>
      </c>
    </row>
    <row r="47" spans="1:18" ht="12" customHeight="1" x14ac:dyDescent="0.2">
      <c r="A47" s="197"/>
      <c r="B47" s="197" t="s">
        <v>505</v>
      </c>
      <c r="C47" s="228"/>
      <c r="D47" s="253">
        <v>12095.95602</v>
      </c>
      <c r="F47" s="237">
        <v>-5.3</v>
      </c>
      <c r="G47" s="253">
        <v>13308.594580000001</v>
      </c>
      <c r="H47" s="375"/>
      <c r="I47" s="237">
        <v>-3.6</v>
      </c>
      <c r="J47" s="253">
        <v>-1212.6385600000001</v>
      </c>
      <c r="L47" s="253">
        <v>12267.68391</v>
      </c>
      <c r="N47" s="237">
        <v>-1.3</v>
      </c>
      <c r="O47" s="253">
        <v>13088.59051</v>
      </c>
      <c r="P47" s="375"/>
      <c r="Q47" s="237">
        <v>-0.6</v>
      </c>
      <c r="R47" s="253">
        <v>-820.90660000000003</v>
      </c>
    </row>
    <row r="48" spans="1:18" ht="12" customHeight="1" x14ac:dyDescent="0.2">
      <c r="A48" s="197"/>
      <c r="B48" s="197"/>
      <c r="C48" s="228"/>
      <c r="D48" s="253"/>
      <c r="F48" s="237"/>
      <c r="G48" s="253"/>
      <c r="H48" s="375"/>
      <c r="I48" s="237"/>
      <c r="J48" s="253"/>
      <c r="L48" s="253"/>
      <c r="N48" s="237"/>
      <c r="O48" s="253"/>
      <c r="P48" s="375"/>
      <c r="Q48" s="237"/>
      <c r="R48" s="253"/>
    </row>
    <row r="49" spans="1:19" ht="12" customHeight="1" x14ac:dyDescent="0.2">
      <c r="A49" s="197" t="s">
        <v>500</v>
      </c>
      <c r="B49" s="197" t="s">
        <v>508</v>
      </c>
      <c r="C49" s="228"/>
      <c r="D49" s="253">
        <v>12067.154640000001</v>
      </c>
      <c r="F49" s="237">
        <v>-0.2</v>
      </c>
      <c r="G49" s="253">
        <v>12743.635749999999</v>
      </c>
      <c r="H49" s="375"/>
      <c r="I49" s="237">
        <v>-4.2</v>
      </c>
      <c r="J49" s="253">
        <v>-676.48110999999903</v>
      </c>
      <c r="L49" s="253">
        <v>12141.654990000001</v>
      </c>
      <c r="N49" s="237">
        <v>-1</v>
      </c>
      <c r="O49" s="253">
        <v>12793.36441</v>
      </c>
      <c r="P49" s="375"/>
      <c r="Q49" s="237">
        <v>-2.2999999999999998</v>
      </c>
      <c r="R49" s="253">
        <v>-651.709419999999</v>
      </c>
    </row>
    <row r="50" spans="1:19" ht="12" customHeight="1" x14ac:dyDescent="0.2">
      <c r="A50" s="197"/>
      <c r="B50" s="197" t="s">
        <v>511</v>
      </c>
      <c r="C50" s="303"/>
      <c r="D50" s="253">
        <v>12435.861730000001</v>
      </c>
      <c r="E50" s="51"/>
      <c r="F50" s="237">
        <v>3.1</v>
      </c>
      <c r="G50" s="253">
        <v>12747.71</v>
      </c>
      <c r="H50" s="375"/>
      <c r="I50" s="237">
        <v>0</v>
      </c>
      <c r="J50" s="253">
        <v>-311.84826999999899</v>
      </c>
      <c r="K50" s="51"/>
      <c r="L50" s="253">
        <v>12239.22558</v>
      </c>
      <c r="M50" s="51"/>
      <c r="N50" s="237">
        <v>0.8</v>
      </c>
      <c r="O50" s="253">
        <v>12690.14006</v>
      </c>
      <c r="P50" s="375"/>
      <c r="Q50" s="237">
        <v>-0.8</v>
      </c>
      <c r="R50" s="253">
        <v>-450.914479999999</v>
      </c>
      <c r="S50" s="51"/>
    </row>
    <row r="51" spans="1:19" ht="12" customHeight="1" x14ac:dyDescent="0.2">
      <c r="A51" s="197"/>
      <c r="B51" s="197" t="s">
        <v>514</v>
      </c>
      <c r="C51" s="228"/>
      <c r="D51" s="253">
        <v>11942.73604</v>
      </c>
      <c r="F51" s="237">
        <v>-4</v>
      </c>
      <c r="G51" s="253">
        <v>13132.76851</v>
      </c>
      <c r="H51" s="375"/>
      <c r="I51" s="237">
        <v>3</v>
      </c>
      <c r="J51" s="253">
        <v>-1190.0324700000001</v>
      </c>
      <c r="L51" s="253">
        <v>12071.512339999999</v>
      </c>
      <c r="N51" s="237">
        <v>-1.4</v>
      </c>
      <c r="O51" s="253">
        <v>12616.444219999999</v>
      </c>
      <c r="P51" s="375"/>
      <c r="Q51" s="237">
        <v>-0.6</v>
      </c>
      <c r="R51" s="253">
        <v>-544.93188000000202</v>
      </c>
      <c r="S51" s="360"/>
    </row>
    <row r="52" spans="1:19" ht="12" customHeight="1" x14ac:dyDescent="0.2">
      <c r="A52" s="197"/>
      <c r="B52" s="197" t="s">
        <v>505</v>
      </c>
      <c r="C52" s="228"/>
      <c r="D52" s="253">
        <v>12006.433440000001</v>
      </c>
      <c r="F52" s="237">
        <v>0.5</v>
      </c>
      <c r="G52" s="253">
        <v>12998.07094</v>
      </c>
      <c r="H52" s="375"/>
      <c r="I52" s="237">
        <v>-1</v>
      </c>
      <c r="J52" s="253">
        <v>-991.63750000000095</v>
      </c>
      <c r="L52" s="253">
        <v>11970.74389</v>
      </c>
      <c r="N52" s="237">
        <v>-0.8</v>
      </c>
      <c r="O52" s="253">
        <v>12875.53134</v>
      </c>
      <c r="P52" s="375"/>
      <c r="Q52" s="237">
        <v>2.1</v>
      </c>
      <c r="R52" s="253">
        <v>-904.78745000000004</v>
      </c>
    </row>
    <row r="53" spans="1:19" ht="12" customHeight="1" x14ac:dyDescent="0.2">
      <c r="A53" s="197"/>
      <c r="B53" s="197"/>
      <c r="C53" s="228"/>
      <c r="D53" s="253"/>
      <c r="F53" s="237"/>
      <c r="G53" s="253"/>
      <c r="H53" s="375"/>
      <c r="I53" s="237"/>
      <c r="J53" s="253"/>
      <c r="L53" s="253"/>
      <c r="N53" s="237"/>
      <c r="O53" s="253"/>
      <c r="P53" s="375"/>
      <c r="Q53" s="237"/>
      <c r="R53" s="253"/>
    </row>
    <row r="54" spans="1:19" ht="12" customHeight="1" x14ac:dyDescent="0.2">
      <c r="A54" s="197" t="s">
        <v>501</v>
      </c>
      <c r="B54" s="197" t="s">
        <v>508</v>
      </c>
      <c r="C54" s="228"/>
      <c r="D54" s="253">
        <v>12291.79934</v>
      </c>
      <c r="F54" s="237">
        <v>2.4</v>
      </c>
      <c r="G54" s="253">
        <v>13600.34448</v>
      </c>
      <c r="H54" s="375"/>
      <c r="I54" s="237">
        <v>4.5999999999999996</v>
      </c>
      <c r="J54" s="253">
        <v>-1308.5451399999999</v>
      </c>
      <c r="L54" s="253">
        <v>12349.33041</v>
      </c>
      <c r="N54" s="237">
        <v>3.2</v>
      </c>
      <c r="O54" s="253">
        <v>13491.86174</v>
      </c>
      <c r="P54" s="375"/>
      <c r="Q54" s="237">
        <v>4.8</v>
      </c>
      <c r="R54" s="253">
        <v>-1142.53133</v>
      </c>
    </row>
    <row r="55" spans="1:19" ht="12" customHeight="1" x14ac:dyDescent="0.2">
      <c r="A55" s="197"/>
      <c r="B55" s="197" t="s">
        <v>511</v>
      </c>
      <c r="C55" s="370"/>
      <c r="D55" s="253">
        <v>13531.9215</v>
      </c>
      <c r="F55" s="237">
        <v>10.1</v>
      </c>
      <c r="G55" s="253">
        <v>13906.51548</v>
      </c>
      <c r="H55" s="375"/>
      <c r="I55" s="237">
        <v>2.2999999999999998</v>
      </c>
      <c r="J55" s="253">
        <v>-374.59397999999999</v>
      </c>
      <c r="L55" s="253">
        <v>12829.1415</v>
      </c>
      <c r="N55" s="237">
        <v>3.9</v>
      </c>
      <c r="O55" s="253">
        <v>13822.616679999999</v>
      </c>
      <c r="P55" s="375"/>
      <c r="Q55" s="237">
        <v>2.5</v>
      </c>
      <c r="R55" s="253">
        <v>-993.475179999999</v>
      </c>
    </row>
    <row r="56" spans="1:19" ht="12" customHeight="1" x14ac:dyDescent="0.2">
      <c r="A56" s="197"/>
      <c r="B56" s="197" t="s">
        <v>514</v>
      </c>
      <c r="C56" s="370"/>
      <c r="D56" s="253">
        <v>13347.63062</v>
      </c>
      <c r="F56" s="237">
        <v>-1.4</v>
      </c>
      <c r="G56" s="253">
        <v>13638.269910000001</v>
      </c>
      <c r="H56" s="375"/>
      <c r="I56" s="237">
        <v>-1.9</v>
      </c>
      <c r="J56" s="253">
        <v>-290.63929000000098</v>
      </c>
      <c r="L56" s="253">
        <v>13522.32905</v>
      </c>
      <c r="N56" s="237">
        <v>5.4</v>
      </c>
      <c r="O56" s="253">
        <v>14080.76267</v>
      </c>
      <c r="P56" s="375"/>
      <c r="Q56" s="237">
        <v>1.9</v>
      </c>
      <c r="R56" s="253">
        <v>-558.43362000000002</v>
      </c>
    </row>
    <row r="57" spans="1:19" ht="12" customHeight="1" x14ac:dyDescent="0.2">
      <c r="A57" s="197"/>
      <c r="B57" s="197" t="s">
        <v>505</v>
      </c>
      <c r="C57" s="370"/>
      <c r="D57" s="253">
        <v>14495.259110000001</v>
      </c>
      <c r="F57" s="237">
        <v>8.6</v>
      </c>
      <c r="G57" s="253">
        <v>15293.362950000001</v>
      </c>
      <c r="H57" s="375"/>
      <c r="I57" s="237">
        <v>12.1</v>
      </c>
      <c r="J57" s="253">
        <v>-798.10383999999999</v>
      </c>
      <c r="L57" s="253">
        <v>14357.632869999999</v>
      </c>
      <c r="N57" s="237">
        <v>6.2</v>
      </c>
      <c r="O57" s="253">
        <v>14594.44492</v>
      </c>
      <c r="P57" s="375"/>
      <c r="Q57" s="237">
        <v>3.6</v>
      </c>
      <c r="R57" s="253">
        <v>-236.81205</v>
      </c>
    </row>
    <row r="58" spans="1:19" ht="3" customHeight="1" x14ac:dyDescent="0.2">
      <c r="A58" s="315"/>
      <c r="B58" s="315"/>
      <c r="C58" s="338" t="s">
        <v>0</v>
      </c>
      <c r="D58" s="316"/>
      <c r="E58" s="317" t="s">
        <v>0</v>
      </c>
      <c r="F58" s="317"/>
      <c r="G58" s="17"/>
      <c r="H58" s="17"/>
      <c r="I58" s="17"/>
      <c r="J58" s="318"/>
      <c r="K58" s="317"/>
      <c r="L58" s="17"/>
      <c r="M58" s="17"/>
      <c r="N58" s="17"/>
      <c r="O58" s="319"/>
      <c r="P58" s="317"/>
      <c r="Q58" s="317"/>
      <c r="R58" s="316"/>
      <c r="S58" s="317"/>
    </row>
    <row r="59" spans="1:19" ht="3.75" customHeight="1" x14ac:dyDescent="0.2">
      <c r="D59" s="24"/>
      <c r="G59" s="24"/>
      <c r="H59" s="24"/>
      <c r="I59" s="24"/>
      <c r="J59" s="24"/>
      <c r="L59" s="24"/>
      <c r="M59" s="24"/>
      <c r="N59" s="24"/>
      <c r="O59" s="25"/>
      <c r="R59" s="24"/>
    </row>
    <row r="60" spans="1:19" customFormat="1" ht="11.25" customHeight="1" x14ac:dyDescent="0.2">
      <c r="A60" s="203" t="s">
        <v>269</v>
      </c>
      <c r="F60" s="38"/>
      <c r="G60" s="38"/>
    </row>
    <row r="61" spans="1:19" customFormat="1" ht="11.25" customHeight="1" x14ac:dyDescent="0.2">
      <c r="A61" s="203" t="s">
        <v>270</v>
      </c>
      <c r="F61" s="38"/>
      <c r="G61" s="38"/>
    </row>
    <row r="62" spans="1:19" x14ac:dyDescent="0.2">
      <c r="A62" s="29" t="s">
        <v>200</v>
      </c>
      <c r="B62" s="29"/>
    </row>
    <row r="63" spans="1:19" ht="11.25" customHeight="1" x14ac:dyDescent="0.2">
      <c r="A63" s="29" t="s">
        <v>238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1.25" customHeight="1" x14ac:dyDescent="0.2">
      <c r="A64" s="29" t="s">
        <v>239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1.25" customHeight="1" x14ac:dyDescent="0.2">
      <c r="A65" s="29" t="s">
        <v>240</v>
      </c>
      <c r="B65" s="29"/>
      <c r="C65" s="29"/>
      <c r="D65" s="29"/>
      <c r="E65" s="29"/>
      <c r="F65" s="29"/>
      <c r="G65" s="29"/>
      <c r="H65" s="29"/>
      <c r="I65" s="29"/>
      <c r="J65" s="29"/>
      <c r="K65" s="80"/>
      <c r="L65" s="29"/>
      <c r="M65" s="29"/>
      <c r="N65" s="29"/>
      <c r="O65" s="29"/>
      <c r="P65" s="29"/>
      <c r="Q65" s="29"/>
      <c r="R65" s="29"/>
      <c r="S65" s="29"/>
    </row>
    <row r="66" spans="1:19" s="250" customFormat="1" ht="11.25" customHeight="1" x14ac:dyDescent="0.2">
      <c r="A66" s="249" t="s">
        <v>241</v>
      </c>
      <c r="B66" s="249"/>
      <c r="K66" s="251"/>
    </row>
    <row r="67" spans="1:19" ht="3.75" customHeight="1" x14ac:dyDescent="0.2"/>
    <row r="68" spans="1:19" x14ac:dyDescent="0.2">
      <c r="A68" s="18" t="s">
        <v>485</v>
      </c>
    </row>
  </sheetData>
  <mergeCells count="25">
    <mergeCell ref="A1:B1"/>
    <mergeCell ref="A6:C11"/>
    <mergeCell ref="D6:K6"/>
    <mergeCell ref="L6:S6"/>
    <mergeCell ref="D7:E11"/>
    <mergeCell ref="F7:F11"/>
    <mergeCell ref="G7:H11"/>
    <mergeCell ref="I7:I11"/>
    <mergeCell ref="J7:K11"/>
    <mergeCell ref="L7:M11"/>
    <mergeCell ref="N7:N11"/>
    <mergeCell ref="O7:P11"/>
    <mergeCell ref="Q7:Q11"/>
    <mergeCell ref="R7:S11"/>
    <mergeCell ref="D12:F12"/>
    <mergeCell ref="G12:I12"/>
    <mergeCell ref="L12:N12"/>
    <mergeCell ref="O12:Q12"/>
    <mergeCell ref="R12:S12"/>
    <mergeCell ref="D13:E13"/>
    <mergeCell ref="G13:H13"/>
    <mergeCell ref="J13:K13"/>
    <mergeCell ref="L13:M13"/>
    <mergeCell ref="O13:P13"/>
    <mergeCell ref="R13:S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49" t="s">
        <v>462</v>
      </c>
      <c r="B1" s="450"/>
    </row>
    <row r="2" spans="1:17" s="26" customFormat="1" ht="3.75" customHeight="1" x14ac:dyDescent="0.2"/>
    <row r="3" spans="1:17" s="127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51"/>
      <c r="B6" s="451"/>
      <c r="C6" s="452"/>
      <c r="D6" s="435" t="s">
        <v>103</v>
      </c>
      <c r="E6" s="436"/>
      <c r="F6" s="444" t="s">
        <v>115</v>
      </c>
      <c r="G6" s="435" t="s">
        <v>104</v>
      </c>
      <c r="H6" s="436"/>
      <c r="I6" s="444" t="s">
        <v>115</v>
      </c>
      <c r="J6" s="435" t="s">
        <v>114</v>
      </c>
      <c r="K6" s="436"/>
      <c r="L6" s="435" t="s">
        <v>105</v>
      </c>
      <c r="M6" s="436"/>
      <c r="N6" s="435" t="s">
        <v>177</v>
      </c>
      <c r="O6" s="436"/>
      <c r="P6" s="435" t="s">
        <v>106</v>
      </c>
      <c r="Q6" s="441"/>
    </row>
    <row r="7" spans="1:17" ht="12" customHeight="1" x14ac:dyDescent="0.2">
      <c r="A7" s="453"/>
      <c r="B7" s="453"/>
      <c r="C7" s="454"/>
      <c r="D7" s="437"/>
      <c r="E7" s="438"/>
      <c r="F7" s="445"/>
      <c r="G7" s="437"/>
      <c r="H7" s="438"/>
      <c r="I7" s="445"/>
      <c r="J7" s="437"/>
      <c r="K7" s="438"/>
      <c r="L7" s="437" t="s">
        <v>3</v>
      </c>
      <c r="M7" s="438"/>
      <c r="N7" s="437" t="s">
        <v>3</v>
      </c>
      <c r="O7" s="438"/>
      <c r="P7" s="437"/>
      <c r="Q7" s="442"/>
    </row>
    <row r="8" spans="1:17" ht="12" customHeight="1" x14ac:dyDescent="0.2">
      <c r="A8" s="453"/>
      <c r="B8" s="453"/>
      <c r="C8" s="454"/>
      <c r="D8" s="437"/>
      <c r="E8" s="438"/>
      <c r="F8" s="445"/>
      <c r="G8" s="437"/>
      <c r="H8" s="438"/>
      <c r="I8" s="445"/>
      <c r="J8" s="437"/>
      <c r="K8" s="438"/>
      <c r="L8" s="437" t="s">
        <v>5</v>
      </c>
      <c r="M8" s="438"/>
      <c r="N8" s="437" t="s">
        <v>5</v>
      </c>
      <c r="O8" s="438"/>
      <c r="P8" s="437"/>
      <c r="Q8" s="442"/>
    </row>
    <row r="9" spans="1:17" ht="12" customHeight="1" x14ac:dyDescent="0.2">
      <c r="A9" s="455"/>
      <c r="B9" s="455"/>
      <c r="C9" s="456"/>
      <c r="D9" s="439"/>
      <c r="E9" s="440"/>
      <c r="F9" s="446"/>
      <c r="G9" s="439"/>
      <c r="H9" s="440"/>
      <c r="I9" s="446"/>
      <c r="J9" s="439"/>
      <c r="K9" s="440"/>
      <c r="L9" s="439" t="s">
        <v>6</v>
      </c>
      <c r="M9" s="440"/>
      <c r="N9" s="439" t="s">
        <v>6</v>
      </c>
      <c r="O9" s="440"/>
      <c r="P9" s="439"/>
      <c r="Q9" s="443"/>
    </row>
    <row r="10" spans="1:17" ht="11.25" customHeight="1" x14ac:dyDescent="0.2">
      <c r="A10" s="256" t="s">
        <v>197</v>
      </c>
      <c r="B10" s="256"/>
      <c r="C10" s="256"/>
      <c r="D10" s="447" t="s">
        <v>23</v>
      </c>
      <c r="E10" s="448"/>
      <c r="F10" s="269"/>
      <c r="G10" s="447" t="s">
        <v>24</v>
      </c>
      <c r="H10" s="448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33" t="s">
        <v>7</v>
      </c>
      <c r="K11" s="434"/>
      <c r="L11" s="434"/>
      <c r="M11" s="434"/>
      <c r="N11" s="434"/>
      <c r="O11" s="434"/>
      <c r="P11" s="434"/>
      <c r="Q11" s="434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392"/>
      <c r="G13" s="285"/>
      <c r="H13" s="282"/>
      <c r="I13" s="392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490</v>
      </c>
      <c r="B15" s="274" t="s">
        <v>491</v>
      </c>
      <c r="C15" s="266"/>
      <c r="D15" s="285">
        <v>36556.722125</v>
      </c>
      <c r="E15" s="282"/>
      <c r="F15" s="392">
        <v>5.6</v>
      </c>
      <c r="G15" s="285">
        <v>41868.480488000001</v>
      </c>
      <c r="H15" s="282"/>
      <c r="I15" s="392">
        <v>2.8</v>
      </c>
      <c r="J15" s="285">
        <v>-5311.7583629999999</v>
      </c>
      <c r="K15" s="282"/>
      <c r="L15" s="285">
        <v>1526.6491060000001</v>
      </c>
      <c r="M15" s="282"/>
      <c r="N15" s="285">
        <v>772.66421800000001</v>
      </c>
      <c r="O15" s="282"/>
      <c r="P15" s="285">
        <v>39413.106082999999</v>
      </c>
      <c r="Q15" s="266"/>
    </row>
    <row r="16" spans="1:17" ht="12" customHeight="1" x14ac:dyDescent="0.2">
      <c r="A16" s="268" t="s">
        <v>490</v>
      </c>
      <c r="B16" s="274" t="s">
        <v>492</v>
      </c>
      <c r="C16" s="289"/>
      <c r="D16" s="285">
        <v>42900.222514000001</v>
      </c>
      <c r="E16" s="282"/>
      <c r="F16" s="392">
        <v>17.399999999999999</v>
      </c>
      <c r="G16" s="285">
        <v>48514.055912000003</v>
      </c>
      <c r="H16" s="282"/>
      <c r="I16" s="392">
        <v>15.9</v>
      </c>
      <c r="J16" s="285">
        <v>-5613.8333979999998</v>
      </c>
      <c r="K16" s="282"/>
      <c r="L16" s="285">
        <v>1732.428259</v>
      </c>
      <c r="M16" s="282"/>
      <c r="N16" s="285">
        <v>579.52290800000003</v>
      </c>
      <c r="O16" s="282"/>
      <c r="P16" s="285">
        <v>45629.195952000002</v>
      </c>
      <c r="Q16" s="266"/>
    </row>
    <row r="17" spans="1:17" ht="12.75" customHeight="1" x14ac:dyDescent="0.2">
      <c r="A17" s="268" t="s">
        <v>490</v>
      </c>
      <c r="B17" s="274" t="s">
        <v>493</v>
      </c>
      <c r="C17" s="289"/>
      <c r="D17" s="285">
        <v>39672.19023</v>
      </c>
      <c r="E17" s="282"/>
      <c r="F17" s="392">
        <v>-7.5</v>
      </c>
      <c r="G17" s="285">
        <v>40220.790545999997</v>
      </c>
      <c r="H17" s="282"/>
      <c r="I17" s="392">
        <v>-17.100000000000001</v>
      </c>
      <c r="J17" s="285">
        <v>-548.60031599999604</v>
      </c>
      <c r="K17" s="282"/>
      <c r="L17" s="285">
        <v>1895.540986</v>
      </c>
      <c r="M17" s="282"/>
      <c r="N17" s="285">
        <v>570.83453799999995</v>
      </c>
      <c r="O17" s="282"/>
      <c r="P17" s="285">
        <v>38071.877399999998</v>
      </c>
      <c r="Q17" s="266"/>
    </row>
    <row r="18" spans="1:17" ht="12" customHeight="1" x14ac:dyDescent="0.2">
      <c r="A18" s="268" t="s">
        <v>490</v>
      </c>
      <c r="B18" s="274" t="s">
        <v>494</v>
      </c>
      <c r="C18" s="289"/>
      <c r="D18" s="285">
        <v>43529.288542000002</v>
      </c>
      <c r="E18" s="282"/>
      <c r="F18" s="392">
        <v>9.6999999999999993</v>
      </c>
      <c r="G18" s="285">
        <v>42360.478698999999</v>
      </c>
      <c r="H18" s="282"/>
      <c r="I18" s="392">
        <v>5.3</v>
      </c>
      <c r="J18" s="285">
        <v>1168.809843</v>
      </c>
      <c r="K18" s="282"/>
      <c r="L18" s="285">
        <v>1759.426461</v>
      </c>
      <c r="M18" s="282"/>
      <c r="N18" s="285">
        <v>229.74594200000001</v>
      </c>
      <c r="O18" s="282"/>
      <c r="P18" s="285">
        <v>39992.690948000003</v>
      </c>
      <c r="Q18" s="266"/>
    </row>
    <row r="19" spans="1:17" ht="12" customHeight="1" x14ac:dyDescent="0.2">
      <c r="A19" s="268" t="s">
        <v>490</v>
      </c>
      <c r="B19" s="274" t="s">
        <v>495</v>
      </c>
      <c r="C19" s="289"/>
      <c r="D19" s="285">
        <v>47701.757178</v>
      </c>
      <c r="E19" s="282"/>
      <c r="F19" s="392">
        <v>9.6</v>
      </c>
      <c r="G19" s="285">
        <v>46895.799197</v>
      </c>
      <c r="H19" s="282"/>
      <c r="I19" s="392">
        <v>10.7</v>
      </c>
      <c r="J19" s="285">
        <v>805.95798100000002</v>
      </c>
      <c r="K19" s="282"/>
      <c r="L19" s="285">
        <v>1796.3073730000001</v>
      </c>
      <c r="M19" s="282"/>
      <c r="N19" s="285">
        <v>880.89214900000002</v>
      </c>
      <c r="O19" s="282"/>
      <c r="P19" s="285">
        <v>44529.171227999999</v>
      </c>
      <c r="Q19" s="266"/>
    </row>
    <row r="20" spans="1:17" ht="12" customHeight="1" x14ac:dyDescent="0.2">
      <c r="A20" s="268" t="s">
        <v>490</v>
      </c>
      <c r="B20" s="274" t="s">
        <v>496</v>
      </c>
      <c r="C20" s="289"/>
      <c r="D20" s="285">
        <v>46064.057145999999</v>
      </c>
      <c r="E20" s="282"/>
      <c r="F20" s="392">
        <v>-3.4</v>
      </c>
      <c r="G20" s="285">
        <v>47219.129633999997</v>
      </c>
      <c r="H20" s="282"/>
      <c r="I20" s="392">
        <v>0.7</v>
      </c>
      <c r="J20" s="285">
        <v>-1155.072488</v>
      </c>
      <c r="K20" s="282"/>
      <c r="L20" s="285">
        <v>1707.8469889999999</v>
      </c>
      <c r="M20" s="282"/>
      <c r="N20" s="285">
        <v>213.50675200000001</v>
      </c>
      <c r="O20" s="282"/>
      <c r="P20" s="285">
        <v>44848.393859800002</v>
      </c>
      <c r="Q20" s="266"/>
    </row>
    <row r="21" spans="1:17" ht="12" customHeight="1" x14ac:dyDescent="0.2">
      <c r="A21" s="268" t="s">
        <v>490</v>
      </c>
      <c r="B21" s="274" t="s">
        <v>497</v>
      </c>
      <c r="C21" s="289"/>
      <c r="D21" s="285">
        <v>48043.670101000003</v>
      </c>
      <c r="E21" s="282"/>
      <c r="F21" s="392">
        <v>4.3</v>
      </c>
      <c r="G21" s="285">
        <v>48360.348382999997</v>
      </c>
      <c r="H21" s="282"/>
      <c r="I21" s="392">
        <v>2.4</v>
      </c>
      <c r="J21" s="285">
        <v>-316.67828199999298</v>
      </c>
      <c r="K21" s="282"/>
      <c r="L21" s="285">
        <v>1703.172413</v>
      </c>
      <c r="M21" s="282"/>
      <c r="N21" s="285">
        <v>195.13636399999999</v>
      </c>
      <c r="O21" s="282"/>
      <c r="P21" s="285">
        <v>45915.993203999999</v>
      </c>
      <c r="Q21" s="266"/>
    </row>
    <row r="22" spans="1:17" ht="12" customHeight="1" x14ac:dyDescent="0.2">
      <c r="A22" s="268" t="s">
        <v>490</v>
      </c>
      <c r="B22" s="274" t="s">
        <v>498</v>
      </c>
      <c r="C22" s="289"/>
      <c r="D22" s="285">
        <v>50074.641250000001</v>
      </c>
      <c r="E22" s="282"/>
      <c r="F22" s="392">
        <v>4.2</v>
      </c>
      <c r="G22" s="285">
        <v>51258.060490000003</v>
      </c>
      <c r="H22" s="282"/>
      <c r="I22" s="392">
        <v>6</v>
      </c>
      <c r="J22" s="285">
        <v>-1183.4192399999999</v>
      </c>
      <c r="K22" s="282"/>
      <c r="L22" s="285">
        <v>1818.2324060000001</v>
      </c>
      <c r="M22" s="282"/>
      <c r="N22" s="285">
        <v>1304.5253299999999</v>
      </c>
      <c r="O22" s="282"/>
      <c r="P22" s="285">
        <v>48731.48676</v>
      </c>
      <c r="Q22" s="266"/>
    </row>
    <row r="23" spans="1:17" ht="12" customHeight="1" x14ac:dyDescent="0.2">
      <c r="A23" s="268" t="s">
        <v>490</v>
      </c>
      <c r="B23" s="274" t="s">
        <v>499</v>
      </c>
      <c r="C23" s="289"/>
      <c r="D23" s="285">
        <v>48973.550775999996</v>
      </c>
      <c r="E23" s="282"/>
      <c r="F23" s="392">
        <v>-2.2000000000000002</v>
      </c>
      <c r="G23" s="285">
        <v>52510.113770000004</v>
      </c>
      <c r="H23" s="282"/>
      <c r="I23" s="392">
        <v>2.4</v>
      </c>
      <c r="J23" s="285">
        <v>-3536.5629940000099</v>
      </c>
      <c r="K23" s="282"/>
      <c r="L23" s="285">
        <v>2179.834445</v>
      </c>
      <c r="M23" s="282"/>
      <c r="N23" s="285">
        <v>730.75116400000002</v>
      </c>
      <c r="O23" s="282"/>
      <c r="P23" s="285">
        <v>49880.311094999997</v>
      </c>
      <c r="Q23" s="266"/>
    </row>
    <row r="24" spans="1:17" ht="12" customHeight="1" x14ac:dyDescent="0.2">
      <c r="A24" s="268" t="s">
        <v>490</v>
      </c>
      <c r="B24" s="274" t="s">
        <v>500</v>
      </c>
      <c r="C24" s="289"/>
      <c r="D24" s="285">
        <v>48486.904078</v>
      </c>
      <c r="E24" s="282"/>
      <c r="F24" s="392">
        <v>-1</v>
      </c>
      <c r="G24" s="285">
        <v>51621.003859999997</v>
      </c>
      <c r="H24" s="282"/>
      <c r="I24" s="392">
        <v>-1.7</v>
      </c>
      <c r="J24" s="285">
        <v>-3134.0997819999998</v>
      </c>
      <c r="K24" s="282"/>
      <c r="L24" s="285">
        <v>2065.7405699999999</v>
      </c>
      <c r="M24" s="282"/>
      <c r="N24" s="285">
        <v>760.22160399999996</v>
      </c>
      <c r="O24" s="282"/>
      <c r="P24" s="285">
        <v>49225.70609</v>
      </c>
      <c r="Q24" s="266"/>
    </row>
    <row r="25" spans="1:17" ht="12" customHeight="1" x14ac:dyDescent="0.2">
      <c r="A25" s="268" t="s">
        <v>490</v>
      </c>
      <c r="B25" s="274" t="s">
        <v>501</v>
      </c>
      <c r="C25" s="289" t="s">
        <v>9</v>
      </c>
      <c r="D25" s="285">
        <v>53659.990523</v>
      </c>
      <c r="E25" s="284"/>
      <c r="F25" s="392">
        <v>10.7</v>
      </c>
      <c r="G25" s="285">
        <v>56497.102561</v>
      </c>
      <c r="H25" s="282"/>
      <c r="I25" s="392">
        <v>9.4</v>
      </c>
      <c r="J25" s="285">
        <v>-2837.1120380000002</v>
      </c>
      <c r="K25" s="282"/>
      <c r="L25" s="285">
        <v>1826.1988670000001</v>
      </c>
      <c r="M25" s="282"/>
      <c r="N25" s="285">
        <v>520.255178</v>
      </c>
      <c r="O25" s="282"/>
      <c r="P25" s="285">
        <v>53988.431470000003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392"/>
      <c r="G26" s="286"/>
      <c r="H26" s="282"/>
      <c r="I26" s="392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392"/>
      <c r="G27" s="286"/>
      <c r="H27" s="282"/>
      <c r="I27" s="392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490</v>
      </c>
      <c r="B29" s="273" t="s">
        <v>500</v>
      </c>
      <c r="C29" s="289"/>
      <c r="D29" s="285">
        <v>12212.293768</v>
      </c>
      <c r="E29" s="282"/>
      <c r="F29" s="392">
        <v>-0.8</v>
      </c>
      <c r="G29" s="285">
        <v>13734.581201000001</v>
      </c>
      <c r="H29" s="282"/>
      <c r="I29" s="392">
        <v>-2.2999999999999998</v>
      </c>
      <c r="J29" s="285">
        <v>-1522.287433</v>
      </c>
      <c r="K29" s="282"/>
      <c r="L29" s="285">
        <v>418.08376399999997</v>
      </c>
      <c r="M29" s="282"/>
      <c r="N29" s="285">
        <v>253.59905599999999</v>
      </c>
      <c r="O29" s="282"/>
      <c r="P29" s="285">
        <v>13128.629763999999</v>
      </c>
      <c r="Q29" s="266"/>
    </row>
    <row r="30" spans="1:17" ht="12" customHeight="1" x14ac:dyDescent="0.2">
      <c r="A30" s="268" t="s">
        <v>502</v>
      </c>
      <c r="B30" s="273" t="s">
        <v>501</v>
      </c>
      <c r="C30" s="289"/>
      <c r="D30" s="285">
        <v>12539.561888</v>
      </c>
      <c r="E30" s="282"/>
      <c r="F30" s="392">
        <v>1.7</v>
      </c>
      <c r="G30" s="285">
        <v>12546.792266</v>
      </c>
      <c r="H30" s="282"/>
      <c r="I30" s="392">
        <v>6.7</v>
      </c>
      <c r="J30" s="285">
        <v>-7.2303780000001998</v>
      </c>
      <c r="K30" s="282"/>
      <c r="L30" s="285">
        <v>467.94712500000003</v>
      </c>
      <c r="M30" s="282"/>
      <c r="N30" s="285">
        <v>0</v>
      </c>
      <c r="O30" s="282"/>
      <c r="P30" s="285">
        <v>11970.180027</v>
      </c>
      <c r="Q30" s="266"/>
    </row>
    <row r="31" spans="1:17" ht="12" customHeight="1" x14ac:dyDescent="0.2">
      <c r="A31" s="268" t="s">
        <v>503</v>
      </c>
      <c r="B31" s="273" t="s">
        <v>501</v>
      </c>
      <c r="C31" s="289"/>
      <c r="D31" s="285">
        <v>14307.319028</v>
      </c>
      <c r="E31" s="282"/>
      <c r="F31" s="392">
        <v>9</v>
      </c>
      <c r="G31" s="285">
        <v>13455.301457</v>
      </c>
      <c r="H31" s="282"/>
      <c r="I31" s="392">
        <v>9.1</v>
      </c>
      <c r="J31" s="285">
        <v>852.01757099999998</v>
      </c>
      <c r="K31" s="282"/>
      <c r="L31" s="285">
        <v>464.40946100000002</v>
      </c>
      <c r="M31" s="282"/>
      <c r="N31" s="285">
        <v>0</v>
      </c>
      <c r="O31" s="282"/>
      <c r="P31" s="285">
        <v>12847.823397</v>
      </c>
      <c r="Q31" s="266"/>
    </row>
    <row r="32" spans="1:17" ht="12" customHeight="1" x14ac:dyDescent="0.2">
      <c r="A32" s="268" t="s">
        <v>504</v>
      </c>
      <c r="B32" s="273" t="s">
        <v>501</v>
      </c>
      <c r="C32" s="289"/>
      <c r="D32" s="285">
        <v>12100.869245</v>
      </c>
      <c r="E32" s="282"/>
      <c r="F32" s="392">
        <v>11.9</v>
      </c>
      <c r="G32" s="285">
        <v>14348.394332</v>
      </c>
      <c r="H32" s="282"/>
      <c r="I32" s="392">
        <v>4</v>
      </c>
      <c r="J32" s="285">
        <v>-2247.525087</v>
      </c>
      <c r="K32" s="282"/>
      <c r="L32" s="285">
        <v>425.58665300000001</v>
      </c>
      <c r="M32" s="282"/>
      <c r="N32" s="285">
        <v>0</v>
      </c>
      <c r="O32" s="282"/>
      <c r="P32" s="285">
        <v>13725.440724</v>
      </c>
      <c r="Q32" s="266"/>
    </row>
    <row r="33" spans="1:17" ht="12" customHeight="1" x14ac:dyDescent="0.2">
      <c r="A33" s="268" t="s">
        <v>490</v>
      </c>
      <c r="B33" s="273" t="s">
        <v>501</v>
      </c>
      <c r="C33" s="289" t="s">
        <v>9</v>
      </c>
      <c r="D33" s="285">
        <v>14712.240362</v>
      </c>
      <c r="E33" s="282"/>
      <c r="F33" s="392">
        <v>20.5</v>
      </c>
      <c r="G33" s="285">
        <v>16146.614506</v>
      </c>
      <c r="H33" s="282"/>
      <c r="I33" s="392">
        <v>17.600000000000001</v>
      </c>
      <c r="J33" s="285">
        <v>-1434.3741439999999</v>
      </c>
      <c r="K33" s="282"/>
      <c r="L33" s="285">
        <v>468.255628</v>
      </c>
      <c r="M33" s="282"/>
      <c r="N33" s="285">
        <v>520.255178</v>
      </c>
      <c r="O33" s="282"/>
      <c r="P33" s="285">
        <v>15444.987322000001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392"/>
      <c r="G34" s="285"/>
      <c r="H34" s="282"/>
      <c r="I34" s="392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392"/>
      <c r="G35" s="271"/>
      <c r="H35" s="266"/>
      <c r="I35" s="392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499</v>
      </c>
      <c r="B37" s="288" t="s">
        <v>505</v>
      </c>
      <c r="C37" s="289"/>
      <c r="D37" s="271">
        <v>4422.6675020000002</v>
      </c>
      <c r="E37" s="266"/>
      <c r="F37" s="392">
        <v>0.5</v>
      </c>
      <c r="G37" s="271">
        <v>4464.5733550000004</v>
      </c>
      <c r="H37" s="266"/>
      <c r="I37" s="392">
        <v>-3</v>
      </c>
      <c r="J37" s="271">
        <v>-41.905853000000199</v>
      </c>
      <c r="K37" s="266"/>
      <c r="L37" s="271">
        <v>158.15731500000001</v>
      </c>
      <c r="M37" s="266"/>
      <c r="N37" s="271">
        <v>0</v>
      </c>
      <c r="O37" s="266"/>
      <c r="P37" s="271">
        <v>4240.2858189999997</v>
      </c>
      <c r="Q37" s="266"/>
    </row>
    <row r="38" spans="1:17" ht="12" customHeight="1" x14ac:dyDescent="0.2">
      <c r="A38" s="273" t="s">
        <v>500</v>
      </c>
      <c r="B38" s="288" t="s">
        <v>506</v>
      </c>
      <c r="C38" s="289"/>
      <c r="D38" s="271">
        <v>3894.7645299999999</v>
      </c>
      <c r="E38" s="266"/>
      <c r="F38" s="392">
        <v>5.8</v>
      </c>
      <c r="G38" s="271">
        <v>3882.4442989999998</v>
      </c>
      <c r="H38" s="266"/>
      <c r="I38" s="392">
        <v>7</v>
      </c>
      <c r="J38" s="271">
        <v>12.320231000000099</v>
      </c>
      <c r="K38" s="266"/>
      <c r="L38" s="271">
        <v>171.775633</v>
      </c>
      <c r="M38" s="266"/>
      <c r="N38" s="271">
        <v>0</v>
      </c>
      <c r="O38" s="266"/>
      <c r="P38" s="271">
        <v>3682.0961400000001</v>
      </c>
      <c r="Q38" s="266"/>
    </row>
    <row r="39" spans="1:17" ht="12" customHeight="1" x14ac:dyDescent="0.2">
      <c r="A39" s="273"/>
      <c r="B39" s="288" t="s">
        <v>507</v>
      </c>
      <c r="C39" s="289"/>
      <c r="D39" s="271">
        <v>4237.1950409999999</v>
      </c>
      <c r="E39" s="266"/>
      <c r="F39" s="392">
        <v>9</v>
      </c>
      <c r="G39" s="271">
        <v>3870.26973</v>
      </c>
      <c r="H39" s="266"/>
      <c r="I39" s="392">
        <v>1.8</v>
      </c>
      <c r="J39" s="271">
        <v>366.92531100000002</v>
      </c>
      <c r="K39" s="266"/>
      <c r="L39" s="271">
        <v>425.79046199999999</v>
      </c>
      <c r="M39" s="266"/>
      <c r="N39" s="271">
        <v>0</v>
      </c>
      <c r="O39" s="266"/>
      <c r="P39" s="271">
        <v>3677.7027010000002</v>
      </c>
      <c r="Q39" s="266"/>
    </row>
    <row r="40" spans="1:17" ht="12" customHeight="1" x14ac:dyDescent="0.2">
      <c r="A40" s="273"/>
      <c r="B40" s="288" t="s">
        <v>508</v>
      </c>
      <c r="C40" s="289"/>
      <c r="D40" s="271">
        <v>4200.4296560000003</v>
      </c>
      <c r="E40" s="266"/>
      <c r="F40" s="392">
        <v>-14.4</v>
      </c>
      <c r="G40" s="271">
        <v>4011.5798060000002</v>
      </c>
      <c r="H40" s="266"/>
      <c r="I40" s="392">
        <v>-5.5</v>
      </c>
      <c r="J40" s="271">
        <v>188.84985</v>
      </c>
      <c r="K40" s="266"/>
      <c r="L40" s="271">
        <v>159.642245</v>
      </c>
      <c r="M40" s="266"/>
      <c r="N40" s="271">
        <v>0</v>
      </c>
      <c r="O40" s="266"/>
      <c r="P40" s="271">
        <v>3806.5106900000001</v>
      </c>
      <c r="Q40" s="266"/>
    </row>
    <row r="41" spans="1:17" ht="12" customHeight="1" x14ac:dyDescent="0.2">
      <c r="A41" s="273"/>
      <c r="B41" s="288" t="s">
        <v>509</v>
      </c>
      <c r="C41" s="289"/>
      <c r="D41" s="271">
        <v>4327.3703249999999</v>
      </c>
      <c r="E41" s="266"/>
      <c r="F41" s="392">
        <v>4.7</v>
      </c>
      <c r="G41" s="271">
        <v>3977.840252</v>
      </c>
      <c r="H41" s="266"/>
      <c r="I41" s="392">
        <v>0.7</v>
      </c>
      <c r="J41" s="271">
        <v>349.53007300000002</v>
      </c>
      <c r="K41" s="266"/>
      <c r="L41" s="271">
        <v>150.27507600000001</v>
      </c>
      <c r="M41" s="266"/>
      <c r="N41" s="271">
        <v>0</v>
      </c>
      <c r="O41" s="266"/>
      <c r="P41" s="271">
        <v>3777.217208</v>
      </c>
      <c r="Q41" s="266"/>
    </row>
    <row r="42" spans="1:17" ht="12" customHeight="1" x14ac:dyDescent="0.2">
      <c r="A42" s="273"/>
      <c r="B42" s="288" t="s">
        <v>510</v>
      </c>
      <c r="C42" s="289"/>
      <c r="D42" s="271">
        <v>4557.7654920000004</v>
      </c>
      <c r="E42" s="266"/>
      <c r="F42" s="392">
        <v>4.7</v>
      </c>
      <c r="G42" s="271">
        <v>4214.6866490000002</v>
      </c>
      <c r="H42" s="266"/>
      <c r="I42" s="392">
        <v>5.7</v>
      </c>
      <c r="J42" s="271">
        <v>343.07884300000001</v>
      </c>
      <c r="K42" s="266"/>
      <c r="L42" s="271">
        <v>156.07090700000001</v>
      </c>
      <c r="M42" s="266"/>
      <c r="N42" s="271">
        <v>0</v>
      </c>
      <c r="O42" s="266"/>
      <c r="P42" s="271">
        <v>4024.1300890000002</v>
      </c>
      <c r="Q42" s="266"/>
    </row>
    <row r="43" spans="1:17" ht="12" customHeight="1" x14ac:dyDescent="0.2">
      <c r="A43" s="273"/>
      <c r="B43" s="288" t="s">
        <v>511</v>
      </c>
      <c r="C43" s="289"/>
      <c r="D43" s="271">
        <v>4242.7684419999996</v>
      </c>
      <c r="E43" s="266"/>
      <c r="F43" s="392">
        <v>2.2999999999999998</v>
      </c>
      <c r="G43" s="271">
        <v>4135.9780540000002</v>
      </c>
      <c r="H43" s="266"/>
      <c r="I43" s="392">
        <v>-4.5</v>
      </c>
      <c r="J43" s="271">
        <v>106.790387999999</v>
      </c>
      <c r="K43" s="266"/>
      <c r="L43" s="271">
        <v>147.90211500000001</v>
      </c>
      <c r="M43" s="266"/>
      <c r="N43" s="271">
        <v>0</v>
      </c>
      <c r="O43" s="266"/>
      <c r="P43" s="271">
        <v>3945.0601369999999</v>
      </c>
      <c r="Q43" s="266"/>
    </row>
    <row r="44" spans="1:17" ht="12" customHeight="1" x14ac:dyDescent="0.2">
      <c r="A44" s="273"/>
      <c r="B44" s="288" t="s">
        <v>512</v>
      </c>
      <c r="C44" s="289"/>
      <c r="D44" s="271">
        <v>3965.3537500000002</v>
      </c>
      <c r="E44" s="266"/>
      <c r="F44" s="392">
        <v>-4.9000000000000004</v>
      </c>
      <c r="G44" s="271">
        <v>4316.7815549999996</v>
      </c>
      <c r="H44" s="266"/>
      <c r="I44" s="392">
        <v>-11.9</v>
      </c>
      <c r="J44" s="271">
        <v>-351.42780499999901</v>
      </c>
      <c r="K44" s="266"/>
      <c r="L44" s="271">
        <v>152.83686</v>
      </c>
      <c r="M44" s="266"/>
      <c r="N44" s="271">
        <v>258.16688099999999</v>
      </c>
      <c r="O44" s="266"/>
      <c r="P44" s="271">
        <v>4130.9125290000002</v>
      </c>
      <c r="Q44" s="266"/>
    </row>
    <row r="45" spans="1:17" ht="12" customHeight="1" x14ac:dyDescent="0.2">
      <c r="A45" s="273"/>
      <c r="B45" s="288" t="s">
        <v>513</v>
      </c>
      <c r="C45" s="289"/>
      <c r="D45" s="271">
        <v>3382.5973560000002</v>
      </c>
      <c r="E45" s="266"/>
      <c r="F45" s="392">
        <v>-8.8000000000000007</v>
      </c>
      <c r="G45" s="271">
        <v>4622.4892069999996</v>
      </c>
      <c r="H45" s="266"/>
      <c r="I45" s="392">
        <v>-3.7</v>
      </c>
      <c r="J45" s="271">
        <v>-1239.8918510000001</v>
      </c>
      <c r="K45" s="266"/>
      <c r="L45" s="271">
        <v>134.16220000000001</v>
      </c>
      <c r="M45" s="266"/>
      <c r="N45" s="271">
        <v>0</v>
      </c>
      <c r="O45" s="266"/>
      <c r="P45" s="271">
        <v>4413.4997480000002</v>
      </c>
      <c r="Q45" s="266"/>
    </row>
    <row r="46" spans="1:17" ht="12" customHeight="1" x14ac:dyDescent="0.2">
      <c r="A46" s="273"/>
      <c r="B46" s="288" t="s">
        <v>514</v>
      </c>
      <c r="C46" s="289"/>
      <c r="D46" s="271">
        <v>3466.365718</v>
      </c>
      <c r="E46" s="266"/>
      <c r="F46" s="392">
        <v>-5.7</v>
      </c>
      <c r="G46" s="271">
        <v>4854.3531069999999</v>
      </c>
      <c r="H46" s="266"/>
      <c r="I46" s="392">
        <v>0.8</v>
      </c>
      <c r="J46" s="271">
        <v>-1387.9873889999999</v>
      </c>
      <c r="K46" s="266"/>
      <c r="L46" s="271">
        <v>149.20130800000001</v>
      </c>
      <c r="M46" s="266"/>
      <c r="N46" s="271">
        <v>248.45566700000001</v>
      </c>
      <c r="O46" s="266"/>
      <c r="P46" s="271">
        <v>4639.9470840000004</v>
      </c>
      <c r="Q46" s="266"/>
    </row>
    <row r="47" spans="1:17" ht="12" customHeight="1" x14ac:dyDescent="0.2">
      <c r="A47" s="273"/>
      <c r="B47" s="288" t="s">
        <v>515</v>
      </c>
      <c r="C47" s="289"/>
      <c r="D47" s="271">
        <v>3924.6075510000001</v>
      </c>
      <c r="E47" s="266"/>
      <c r="F47" s="392">
        <v>3</v>
      </c>
      <c r="G47" s="271">
        <v>4722.2587009999997</v>
      </c>
      <c r="H47" s="266"/>
      <c r="I47" s="392">
        <v>0.1</v>
      </c>
      <c r="J47" s="271">
        <v>-797.65115000000003</v>
      </c>
      <c r="K47" s="266"/>
      <c r="L47" s="271">
        <v>133.73291699999999</v>
      </c>
      <c r="M47" s="266"/>
      <c r="N47" s="271">
        <v>253.59905599999999</v>
      </c>
      <c r="O47" s="266"/>
      <c r="P47" s="271">
        <v>4525.8808090000002</v>
      </c>
      <c r="Q47" s="266"/>
    </row>
    <row r="48" spans="1:17" ht="12" customHeight="1" x14ac:dyDescent="0.2">
      <c r="A48" s="273"/>
      <c r="B48" s="288" t="s">
        <v>516</v>
      </c>
      <c r="C48" s="289"/>
      <c r="D48" s="271">
        <v>3871.970871</v>
      </c>
      <c r="E48" s="266"/>
      <c r="F48" s="392">
        <v>-5</v>
      </c>
      <c r="G48" s="271">
        <v>4595.1719830000002</v>
      </c>
      <c r="H48" s="266"/>
      <c r="I48" s="392">
        <v>-5.6</v>
      </c>
      <c r="J48" s="271">
        <v>-723.20111199999997</v>
      </c>
      <c r="K48" s="266"/>
      <c r="L48" s="271">
        <v>145.55642499999999</v>
      </c>
      <c r="M48" s="266"/>
      <c r="N48" s="271">
        <v>0</v>
      </c>
      <c r="O48" s="266"/>
      <c r="P48" s="271">
        <v>4384.8389029999998</v>
      </c>
      <c r="Q48" s="266"/>
    </row>
    <row r="49" spans="1:18" ht="12" customHeight="1" x14ac:dyDescent="0.2">
      <c r="A49" s="273"/>
      <c r="B49" s="288" t="s">
        <v>505</v>
      </c>
      <c r="C49" s="289"/>
      <c r="D49" s="271">
        <v>4415.715346</v>
      </c>
      <c r="E49" s="266"/>
      <c r="F49" s="392">
        <v>-0.2</v>
      </c>
      <c r="G49" s="271">
        <v>4417.150517</v>
      </c>
      <c r="H49" s="266"/>
      <c r="I49" s="392">
        <v>-1.1000000000000001</v>
      </c>
      <c r="J49" s="271">
        <v>-1.4351710000000799</v>
      </c>
      <c r="K49" s="266"/>
      <c r="L49" s="271">
        <v>138.794422</v>
      </c>
      <c r="M49" s="266"/>
      <c r="N49" s="271">
        <v>0</v>
      </c>
      <c r="O49" s="266"/>
      <c r="P49" s="271">
        <v>4217.9100520000002</v>
      </c>
      <c r="Q49" s="266"/>
    </row>
    <row r="50" spans="1:18" ht="12" customHeight="1" x14ac:dyDescent="0.2">
      <c r="A50" s="273" t="s">
        <v>501</v>
      </c>
      <c r="B50" s="288" t="s">
        <v>506</v>
      </c>
      <c r="C50" s="289"/>
      <c r="D50" s="271">
        <v>3935.549305</v>
      </c>
      <c r="E50" s="266"/>
      <c r="F50" s="392">
        <v>1</v>
      </c>
      <c r="G50" s="271">
        <v>4162.0923519999997</v>
      </c>
      <c r="H50" s="266"/>
      <c r="I50" s="392">
        <v>7.2</v>
      </c>
      <c r="J50" s="271">
        <v>-226.543047</v>
      </c>
      <c r="K50" s="266"/>
      <c r="L50" s="271">
        <v>139.982936</v>
      </c>
      <c r="M50" s="266"/>
      <c r="N50" s="271">
        <v>0</v>
      </c>
      <c r="O50" s="266"/>
      <c r="P50" s="271">
        <v>3973.125207</v>
      </c>
      <c r="Q50" s="266"/>
    </row>
    <row r="51" spans="1:18" ht="12" customHeight="1" x14ac:dyDescent="0.2">
      <c r="A51" s="273"/>
      <c r="B51" s="288" t="s">
        <v>507</v>
      </c>
      <c r="C51" s="289"/>
      <c r="D51" s="271">
        <v>4014.5181419999999</v>
      </c>
      <c r="E51" s="266"/>
      <c r="F51" s="392">
        <v>-5.3</v>
      </c>
      <c r="G51" s="271">
        <v>4056.7946109999998</v>
      </c>
      <c r="H51" s="266"/>
      <c r="I51" s="392">
        <v>4.8</v>
      </c>
      <c r="J51" s="271">
        <v>-42.276468999999899</v>
      </c>
      <c r="K51" s="266"/>
      <c r="L51" s="271">
        <v>150.262123</v>
      </c>
      <c r="M51" s="266"/>
      <c r="N51" s="271">
        <v>0</v>
      </c>
      <c r="O51" s="266"/>
      <c r="P51" s="271">
        <v>3870.8252849999999</v>
      </c>
      <c r="Q51" s="266"/>
    </row>
    <row r="52" spans="1:18" ht="12" customHeight="1" x14ac:dyDescent="0.2">
      <c r="A52" s="273"/>
      <c r="B52" s="288" t="s">
        <v>508</v>
      </c>
      <c r="C52" s="289"/>
      <c r="D52" s="271">
        <v>4589.4944409999998</v>
      </c>
      <c r="E52" s="266"/>
      <c r="F52" s="392">
        <v>9.3000000000000007</v>
      </c>
      <c r="G52" s="271">
        <v>4327.9053029999995</v>
      </c>
      <c r="H52" s="266"/>
      <c r="I52" s="392">
        <v>7.9</v>
      </c>
      <c r="J52" s="271">
        <v>261.58913799999999</v>
      </c>
      <c r="K52" s="266"/>
      <c r="L52" s="271">
        <v>177.702066</v>
      </c>
      <c r="M52" s="266"/>
      <c r="N52" s="271">
        <v>0</v>
      </c>
      <c r="O52" s="266"/>
      <c r="P52" s="271">
        <v>4126.2295350000004</v>
      </c>
      <c r="Q52" s="266"/>
    </row>
    <row r="53" spans="1:18" ht="12" customHeight="1" x14ac:dyDescent="0.2">
      <c r="A53" s="273"/>
      <c r="B53" s="288" t="s">
        <v>509</v>
      </c>
      <c r="C53" s="289"/>
      <c r="D53" s="271">
        <v>4709.4424159999999</v>
      </c>
      <c r="E53" s="266"/>
      <c r="F53" s="392">
        <v>8.8000000000000007</v>
      </c>
      <c r="G53" s="271">
        <v>4162.5624939999998</v>
      </c>
      <c r="H53" s="266"/>
      <c r="I53" s="392">
        <v>4.5999999999999996</v>
      </c>
      <c r="J53" s="271">
        <v>546.87992199999997</v>
      </c>
      <c r="K53" s="266"/>
      <c r="L53" s="271">
        <v>169.33120700000001</v>
      </c>
      <c r="M53" s="266"/>
      <c r="N53" s="271">
        <v>0</v>
      </c>
      <c r="O53" s="266"/>
      <c r="P53" s="271">
        <v>3971.9007879999999</v>
      </c>
      <c r="Q53" s="266"/>
    </row>
    <row r="54" spans="1:18" ht="12" customHeight="1" x14ac:dyDescent="0.2">
      <c r="A54" s="273"/>
      <c r="B54" s="288" t="s">
        <v>510</v>
      </c>
      <c r="C54" s="289"/>
      <c r="D54" s="271">
        <v>4906.0889630000001</v>
      </c>
      <c r="E54" s="266"/>
      <c r="F54" s="392">
        <v>7.6</v>
      </c>
      <c r="G54" s="271">
        <v>4844.0688010000003</v>
      </c>
      <c r="H54" s="266"/>
      <c r="I54" s="392">
        <v>14.9</v>
      </c>
      <c r="J54" s="271">
        <v>62.0201619999998</v>
      </c>
      <c r="K54" s="266"/>
      <c r="L54" s="271">
        <v>140.629773</v>
      </c>
      <c r="M54" s="266"/>
      <c r="N54" s="271">
        <v>0</v>
      </c>
      <c r="O54" s="266"/>
      <c r="P54" s="271">
        <v>4624.5940540000001</v>
      </c>
      <c r="Q54" s="266"/>
    </row>
    <row r="55" spans="1:18" ht="12" customHeight="1" x14ac:dyDescent="0.2">
      <c r="A55" s="273"/>
      <c r="B55" s="288" t="s">
        <v>511</v>
      </c>
      <c r="C55" s="289"/>
      <c r="D55" s="271">
        <v>4691.7876489999999</v>
      </c>
      <c r="E55" s="266"/>
      <c r="F55" s="392">
        <v>10.6</v>
      </c>
      <c r="G55" s="271">
        <v>4448.6701620000003</v>
      </c>
      <c r="H55" s="266"/>
      <c r="I55" s="392">
        <v>7.6</v>
      </c>
      <c r="J55" s="271">
        <v>243.11748700000001</v>
      </c>
      <c r="K55" s="266"/>
      <c r="L55" s="271">
        <v>154.44848099999999</v>
      </c>
      <c r="M55" s="266"/>
      <c r="N55" s="271">
        <v>0</v>
      </c>
      <c r="O55" s="266"/>
      <c r="P55" s="271">
        <v>4251.3285550000001</v>
      </c>
      <c r="Q55" s="266"/>
    </row>
    <row r="56" spans="1:18" ht="12" customHeight="1" x14ac:dyDescent="0.2">
      <c r="A56" s="273"/>
      <c r="B56" s="288" t="s">
        <v>512</v>
      </c>
      <c r="C56" s="289"/>
      <c r="D56" s="271">
        <v>4620.6353689999996</v>
      </c>
      <c r="E56" s="266"/>
      <c r="F56" s="392">
        <v>16.5</v>
      </c>
      <c r="G56" s="271">
        <v>4528.6080199999997</v>
      </c>
      <c r="H56" s="266"/>
      <c r="I56" s="392">
        <v>4.9000000000000004</v>
      </c>
      <c r="J56" s="271">
        <v>92.027349000000001</v>
      </c>
      <c r="K56" s="266"/>
      <c r="L56" s="271">
        <v>154.944502</v>
      </c>
      <c r="M56" s="266"/>
      <c r="N56" s="271">
        <v>0</v>
      </c>
      <c r="O56" s="266"/>
      <c r="P56" s="271">
        <v>4330.8973029999997</v>
      </c>
      <c r="Q56" s="266"/>
    </row>
    <row r="57" spans="1:18" ht="12" customHeight="1" x14ac:dyDescent="0.2">
      <c r="A57" s="274"/>
      <c r="B57" s="288" t="s">
        <v>513</v>
      </c>
      <c r="C57" s="289"/>
      <c r="D57" s="271">
        <v>3688.2255570000002</v>
      </c>
      <c r="E57" s="266"/>
      <c r="F57" s="392">
        <v>9</v>
      </c>
      <c r="G57" s="271">
        <v>4862.568139</v>
      </c>
      <c r="H57" s="266"/>
      <c r="I57" s="392">
        <v>5.2</v>
      </c>
      <c r="J57" s="271">
        <v>-1174.342582</v>
      </c>
      <c r="K57" s="266"/>
      <c r="L57" s="271">
        <v>136.33596600000001</v>
      </c>
      <c r="M57" s="266"/>
      <c r="N57" s="271">
        <v>0</v>
      </c>
      <c r="O57" s="266"/>
      <c r="P57" s="271">
        <v>4652.3887180000002</v>
      </c>
      <c r="Q57" s="266"/>
    </row>
    <row r="58" spans="1:18" ht="12" customHeight="1" x14ac:dyDescent="0.2">
      <c r="A58" s="273"/>
      <c r="B58" s="288" t="s">
        <v>514</v>
      </c>
      <c r="C58" s="289"/>
      <c r="D58" s="271">
        <v>3792.008319</v>
      </c>
      <c r="E58" s="266"/>
      <c r="F58" s="392">
        <v>9.4</v>
      </c>
      <c r="G58" s="271">
        <v>4957.2181730000002</v>
      </c>
      <c r="H58" s="266"/>
      <c r="I58" s="392">
        <v>2.1</v>
      </c>
      <c r="J58" s="271">
        <v>-1165.209854</v>
      </c>
      <c r="K58" s="266"/>
      <c r="L58" s="271">
        <v>134.306185</v>
      </c>
      <c r="M58" s="266"/>
      <c r="N58" s="271">
        <v>0</v>
      </c>
      <c r="O58" s="266"/>
      <c r="P58" s="271">
        <v>4742.1547030000002</v>
      </c>
      <c r="Q58" s="266"/>
    </row>
    <row r="59" spans="1:18" ht="12" customHeight="1" x14ac:dyDescent="0.2">
      <c r="A59" s="274"/>
      <c r="B59" s="288" t="s">
        <v>515</v>
      </c>
      <c r="C59" s="289" t="s">
        <v>9</v>
      </c>
      <c r="D59" s="271">
        <v>4555.3644169999998</v>
      </c>
      <c r="E59" s="266"/>
      <c r="F59" s="392">
        <v>16.100000000000001</v>
      </c>
      <c r="G59" s="271">
        <v>5396.5753439999999</v>
      </c>
      <c r="H59" s="266"/>
      <c r="I59" s="392">
        <v>14.3</v>
      </c>
      <c r="J59" s="271">
        <v>-841.21092699999997</v>
      </c>
      <c r="K59" s="266"/>
      <c r="L59" s="271">
        <v>185.69418999999999</v>
      </c>
      <c r="M59" s="266"/>
      <c r="N59" s="271">
        <v>257.12403799999998</v>
      </c>
      <c r="O59" s="266"/>
      <c r="P59" s="271">
        <v>5163.1165780000001</v>
      </c>
      <c r="Q59" s="266"/>
    </row>
    <row r="60" spans="1:18" ht="12" customHeight="1" x14ac:dyDescent="0.2">
      <c r="A60" s="273"/>
      <c r="B60" s="288" t="s">
        <v>516</v>
      </c>
      <c r="C60" s="289" t="s">
        <v>9</v>
      </c>
      <c r="D60" s="271">
        <v>4605.7129940000004</v>
      </c>
      <c r="E60" s="266"/>
      <c r="F60" s="392">
        <v>19</v>
      </c>
      <c r="G60" s="271">
        <v>5838.7806559999999</v>
      </c>
      <c r="H60" s="266"/>
      <c r="I60" s="392">
        <v>27.1</v>
      </c>
      <c r="J60" s="271">
        <v>-1233.0676619999999</v>
      </c>
      <c r="K60" s="266"/>
      <c r="L60" s="271">
        <v>147.86219399999999</v>
      </c>
      <c r="M60" s="266"/>
      <c r="N60" s="271">
        <v>263.13114000000002</v>
      </c>
      <c r="O60" s="266"/>
      <c r="P60" s="271">
        <v>5588.457641</v>
      </c>
      <c r="Q60" s="266"/>
    </row>
    <row r="61" spans="1:18" ht="12" customHeight="1" x14ac:dyDescent="0.2">
      <c r="A61" s="274"/>
      <c r="B61" s="288" t="s">
        <v>505</v>
      </c>
      <c r="C61" s="289" t="s">
        <v>9</v>
      </c>
      <c r="D61" s="271">
        <v>5551.1629510000002</v>
      </c>
      <c r="E61" s="266"/>
      <c r="F61" s="392">
        <v>25.7</v>
      </c>
      <c r="G61" s="271">
        <v>4911.2585060000001</v>
      </c>
      <c r="H61" s="266"/>
      <c r="I61" s="392">
        <v>11.2</v>
      </c>
      <c r="J61" s="271">
        <v>639.90444500000001</v>
      </c>
      <c r="K61" s="266"/>
      <c r="L61" s="271">
        <v>134.69924399999999</v>
      </c>
      <c r="M61" s="266"/>
      <c r="N61" s="271">
        <v>0</v>
      </c>
      <c r="O61" s="266"/>
      <c r="P61" s="271">
        <v>4693.4131029999999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customFormat="1" ht="11.25" customHeight="1" x14ac:dyDescent="0.2">
      <c r="A64" s="246" t="s">
        <v>463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51"/>
    </row>
    <row r="65" spans="1:18" customFormat="1" ht="11.25" customHeight="1" x14ac:dyDescent="0.2">
      <c r="A65" s="246" t="s">
        <v>464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51"/>
    </row>
    <row r="66" spans="1:18" customFormat="1" ht="11.25" customHeight="1" x14ac:dyDescent="0.2">
      <c r="A66" s="246" t="s">
        <v>465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51"/>
    </row>
    <row r="67" spans="1:18" ht="11.25" customHeight="1" x14ac:dyDescent="0.2">
      <c r="A67" s="20" t="s">
        <v>200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201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5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485</v>
      </c>
    </row>
  </sheetData>
  <mergeCells count="13">
    <mergeCell ref="D10:E10"/>
    <mergeCell ref="G10:H10"/>
    <mergeCell ref="A1:B1"/>
    <mergeCell ref="A6:C9"/>
    <mergeCell ref="D6:E9"/>
    <mergeCell ref="F6:F9"/>
    <mergeCell ref="G6:H9"/>
    <mergeCell ref="J11:Q11"/>
    <mergeCell ref="J6:K9"/>
    <mergeCell ref="L6:M9"/>
    <mergeCell ref="N6:O9"/>
    <mergeCell ref="P6:Q9"/>
    <mergeCell ref="I6:I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Z67"/>
  <sheetViews>
    <sheetView zoomScaleNormal="100" workbookViewId="0"/>
  </sheetViews>
  <sheetFormatPr defaultColWidth="9.7109375" defaultRowHeight="11.25" x14ac:dyDescent="0.2"/>
  <cols>
    <col min="1" max="1" width="5.85546875" style="159" customWidth="1"/>
    <col min="2" max="2" width="4.7109375" style="159" customWidth="1"/>
    <col min="3" max="3" width="2.7109375" style="159" customWidth="1"/>
    <col min="4" max="4" width="6.28515625" style="159" customWidth="1"/>
    <col min="5" max="5" width="1.85546875" style="159" customWidth="1"/>
    <col min="6" max="6" width="5.5703125" style="165" customWidth="1"/>
    <col min="7" max="7" width="1.42578125" style="165" customWidth="1"/>
    <col min="8" max="8" width="5.7109375" style="159" customWidth="1"/>
    <col min="9" max="9" width="1.5703125" style="159" customWidth="1"/>
    <col min="10" max="10" width="5.7109375" style="165" customWidth="1"/>
    <col min="11" max="11" width="1.5703125" style="165" customWidth="1"/>
    <col min="12" max="12" width="6.7109375" style="159" customWidth="1"/>
    <col min="13" max="13" width="2" style="159" customWidth="1"/>
    <col min="14" max="14" width="5.7109375" style="159" customWidth="1"/>
    <col min="15" max="15" width="1.85546875" style="159" customWidth="1"/>
    <col min="16" max="16" width="5.28515625" style="165" customWidth="1"/>
    <col min="17" max="17" width="1.5703125" style="165" customWidth="1"/>
    <col min="18" max="18" width="6" style="159" customWidth="1"/>
    <col min="19" max="19" width="1.85546875" style="159" customWidth="1"/>
    <col min="20" max="20" width="5.85546875" style="165" customWidth="1"/>
    <col min="21" max="21" width="1.85546875" style="165" customWidth="1"/>
    <col min="22" max="22" width="5.7109375" style="159" customWidth="1"/>
    <col min="23" max="23" width="2.85546875" style="159" customWidth="1"/>
    <col min="24" max="24" width="8" style="159" customWidth="1"/>
    <col min="25" max="25" width="1.7109375" style="159" customWidth="1"/>
    <col min="26" max="16384" width="9.7109375" style="163"/>
  </cols>
  <sheetData>
    <row r="1" spans="1:26" s="339" customFormat="1" ht="12.75" customHeight="1" x14ac:dyDescent="0.2">
      <c r="A1" s="339" t="s">
        <v>383</v>
      </c>
      <c r="F1" s="340"/>
      <c r="G1" s="340"/>
      <c r="J1" s="340"/>
      <c r="K1" s="340"/>
      <c r="P1" s="340"/>
      <c r="Q1" s="340"/>
      <c r="T1" s="340"/>
      <c r="U1" s="340"/>
      <c r="V1" s="340"/>
      <c r="X1" s="340"/>
    </row>
    <row r="2" spans="1:26" s="339" customFormat="1" ht="3.75" customHeight="1" x14ac:dyDescent="0.2">
      <c r="F2" s="340"/>
      <c r="G2" s="340"/>
      <c r="J2" s="340"/>
      <c r="K2" s="340"/>
      <c r="P2" s="340"/>
      <c r="Q2" s="340"/>
      <c r="T2" s="340"/>
      <c r="U2" s="340"/>
      <c r="V2" s="340"/>
      <c r="X2" s="340"/>
    </row>
    <row r="3" spans="1:26" s="154" customFormat="1" ht="17.25" customHeight="1" x14ac:dyDescent="0.25">
      <c r="A3" s="349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384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320" customFormat="1" ht="56.25" customHeight="1" x14ac:dyDescent="0.2">
      <c r="A6" s="547"/>
      <c r="B6" s="547"/>
      <c r="C6" s="627"/>
      <c r="D6" s="628" t="s">
        <v>282</v>
      </c>
      <c r="E6" s="629"/>
      <c r="F6" s="628" t="s">
        <v>283</v>
      </c>
      <c r="G6" s="629"/>
      <c r="H6" s="628" t="s">
        <v>284</v>
      </c>
      <c r="I6" s="629"/>
      <c r="J6" s="628" t="s">
        <v>287</v>
      </c>
      <c r="K6" s="629"/>
      <c r="L6" s="628" t="s">
        <v>286</v>
      </c>
      <c r="M6" s="629"/>
      <c r="N6" s="628" t="s">
        <v>290</v>
      </c>
      <c r="O6" s="629"/>
      <c r="P6" s="628" t="s">
        <v>288</v>
      </c>
      <c r="Q6" s="629"/>
      <c r="R6" s="628" t="s">
        <v>285</v>
      </c>
      <c r="S6" s="629"/>
      <c r="T6" s="628" t="s">
        <v>397</v>
      </c>
      <c r="U6" s="629"/>
      <c r="V6" s="628" t="s">
        <v>289</v>
      </c>
      <c r="W6" s="629"/>
      <c r="X6" s="564" t="s">
        <v>81</v>
      </c>
      <c r="Y6" s="564"/>
    </row>
    <row r="7" spans="1:26" s="160" customFormat="1" ht="14.25" customHeight="1" x14ac:dyDescent="0.2">
      <c r="A7" s="631" t="s">
        <v>82</v>
      </c>
      <c r="B7" s="631"/>
      <c r="C7" s="631"/>
      <c r="D7" s="632" t="s">
        <v>291</v>
      </c>
      <c r="E7" s="633"/>
      <c r="F7" s="634">
        <v>2</v>
      </c>
      <c r="G7" s="635"/>
      <c r="H7" s="634">
        <v>44</v>
      </c>
      <c r="I7" s="635"/>
      <c r="J7" s="634" t="s">
        <v>292</v>
      </c>
      <c r="K7" s="635"/>
      <c r="L7" s="632">
        <v>84</v>
      </c>
      <c r="M7" s="633"/>
      <c r="N7" s="634">
        <v>22</v>
      </c>
      <c r="O7" s="635"/>
      <c r="P7" s="634">
        <v>3</v>
      </c>
      <c r="Q7" s="635"/>
      <c r="R7" s="632">
        <v>2709</v>
      </c>
      <c r="S7" s="633"/>
      <c r="T7" s="634">
        <v>3501</v>
      </c>
      <c r="U7" s="635"/>
      <c r="V7" s="634">
        <v>76</v>
      </c>
      <c r="W7" s="635"/>
      <c r="X7" s="630" t="s">
        <v>17</v>
      </c>
      <c r="Y7" s="630"/>
    </row>
    <row r="8" spans="1:26" s="160" customFormat="1" ht="11.25" customHeight="1" x14ac:dyDescent="0.2">
      <c r="A8" s="519" t="s">
        <v>385</v>
      </c>
      <c r="B8" s="519"/>
      <c r="C8" s="638"/>
      <c r="D8" s="521" t="s">
        <v>388</v>
      </c>
      <c r="E8" s="522"/>
      <c r="F8" s="521" t="s">
        <v>389</v>
      </c>
      <c r="G8" s="522"/>
      <c r="H8" s="521" t="s">
        <v>390</v>
      </c>
      <c r="I8" s="522"/>
      <c r="J8" s="521" t="s">
        <v>391</v>
      </c>
      <c r="K8" s="522"/>
      <c r="L8" s="521" t="s">
        <v>392</v>
      </c>
      <c r="M8" s="522"/>
      <c r="N8" s="521" t="s">
        <v>395</v>
      </c>
      <c r="O8" s="522"/>
      <c r="P8" s="521" t="s">
        <v>393</v>
      </c>
      <c r="Q8" s="522"/>
      <c r="R8" s="521" t="s">
        <v>394</v>
      </c>
      <c r="S8" s="522"/>
      <c r="T8" s="521" t="s">
        <v>398</v>
      </c>
      <c r="U8" s="522"/>
      <c r="V8" s="521" t="s">
        <v>396</v>
      </c>
      <c r="W8" s="522"/>
      <c r="X8" s="521" t="s">
        <v>386</v>
      </c>
      <c r="Y8" s="523"/>
    </row>
    <row r="9" spans="1:26" s="320" customFormat="1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6" s="159" customFormat="1" ht="15.75" customHeight="1" x14ac:dyDescent="0.2">
      <c r="A10" s="214" t="s">
        <v>11</v>
      </c>
      <c r="C10" s="300"/>
    </row>
    <row r="11" spans="1:26" s="159" customFormat="1" ht="15.75" hidden="1" customHeight="1" x14ac:dyDescent="0.2">
      <c r="A11" s="214"/>
      <c r="C11" s="214"/>
      <c r="E11" s="214"/>
      <c r="G11" s="214"/>
      <c r="I11" s="214"/>
      <c r="K11" s="214"/>
      <c r="M11" s="214"/>
      <c r="O11" s="214"/>
      <c r="Q11" s="214"/>
      <c r="S11" s="214"/>
      <c r="U11" s="214"/>
      <c r="W11" s="214"/>
      <c r="Y11" s="21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161">
        <v>4180314223</v>
      </c>
      <c r="F12" s="161">
        <v>1365575051</v>
      </c>
      <c r="G12" s="159"/>
      <c r="H12" s="161">
        <v>1027635977</v>
      </c>
      <c r="J12" s="161">
        <v>402045162.5</v>
      </c>
      <c r="K12" s="159"/>
      <c r="L12" s="161">
        <v>395201476</v>
      </c>
      <c r="N12" s="161">
        <v>327209874.5</v>
      </c>
      <c r="P12" s="161">
        <v>325411909.39999998</v>
      </c>
      <c r="Q12" s="159"/>
      <c r="R12" s="161">
        <v>289147464</v>
      </c>
      <c r="T12" s="161">
        <v>272688591.10000002</v>
      </c>
      <c r="U12" s="159"/>
      <c r="V12" s="161">
        <v>283198621</v>
      </c>
      <c r="X12" s="161">
        <v>13215059060</v>
      </c>
      <c r="Z12" s="159"/>
    </row>
    <row r="13" spans="1:26" ht="12" customHeight="1" x14ac:dyDescent="0.2">
      <c r="A13" s="274"/>
      <c r="B13" s="267"/>
      <c r="C13" s="300"/>
      <c r="D13" s="161"/>
      <c r="F13" s="161"/>
      <c r="G13" s="159"/>
      <c r="H13" s="161"/>
      <c r="J13" s="161"/>
      <c r="K13" s="159"/>
      <c r="L13" s="161"/>
      <c r="N13" s="161"/>
      <c r="P13" s="161"/>
      <c r="Q13" s="159"/>
      <c r="R13" s="161"/>
      <c r="T13" s="161"/>
      <c r="U13" s="159"/>
      <c r="V13" s="161"/>
      <c r="X13" s="161"/>
    </row>
    <row r="14" spans="1:26" ht="12" customHeight="1" x14ac:dyDescent="0.2">
      <c r="A14" s="274" t="s">
        <v>498</v>
      </c>
      <c r="B14" s="267" t="s">
        <v>508</v>
      </c>
      <c r="C14" s="300"/>
      <c r="D14" s="161">
        <v>4165188245</v>
      </c>
      <c r="F14" s="161">
        <v>1488788375</v>
      </c>
      <c r="G14" s="159"/>
      <c r="H14" s="161">
        <v>1033482166</v>
      </c>
      <c r="J14" s="161">
        <v>514596260.10000002</v>
      </c>
      <c r="K14" s="159"/>
      <c r="L14" s="161">
        <v>405386145.39999998</v>
      </c>
      <c r="N14" s="161">
        <v>343984181.80000001</v>
      </c>
      <c r="P14" s="161">
        <v>343439091.5</v>
      </c>
      <c r="Q14" s="159"/>
      <c r="R14" s="161">
        <v>296538019</v>
      </c>
      <c r="T14" s="161">
        <v>267004823.90000001</v>
      </c>
      <c r="U14" s="159"/>
      <c r="V14" s="161">
        <v>184226158</v>
      </c>
      <c r="X14" s="161">
        <v>13320165910</v>
      </c>
    </row>
    <row r="15" spans="1:26" ht="12" customHeight="1" x14ac:dyDescent="0.2">
      <c r="A15" s="274"/>
      <c r="B15" s="267" t="s">
        <v>511</v>
      </c>
      <c r="C15" s="296"/>
      <c r="D15" s="161">
        <v>3884512353</v>
      </c>
      <c r="F15" s="161">
        <v>1398618045</v>
      </c>
      <c r="G15" s="159"/>
      <c r="H15" s="161">
        <v>890512205</v>
      </c>
      <c r="J15" s="161">
        <v>441807119.10000002</v>
      </c>
      <c r="K15" s="159"/>
      <c r="L15" s="161">
        <v>368293397.69999999</v>
      </c>
      <c r="N15" s="161">
        <v>326330082.39999998</v>
      </c>
      <c r="P15" s="161">
        <v>321023169.60000002</v>
      </c>
      <c r="Q15" s="159"/>
      <c r="R15" s="161">
        <v>452130789</v>
      </c>
      <c r="T15" s="161">
        <v>267122117.90000001</v>
      </c>
      <c r="U15" s="159"/>
      <c r="V15" s="161">
        <v>279506327</v>
      </c>
      <c r="X15" s="161">
        <v>12461008230</v>
      </c>
    </row>
    <row r="16" spans="1:26" ht="12" customHeight="1" x14ac:dyDescent="0.2">
      <c r="A16" s="274"/>
      <c r="B16" s="267" t="s">
        <v>514</v>
      </c>
      <c r="C16" s="296"/>
      <c r="D16" s="161">
        <v>3359474192</v>
      </c>
      <c r="F16" s="161">
        <v>1448902239</v>
      </c>
      <c r="G16" s="159"/>
      <c r="H16" s="161">
        <v>794902712.10000002</v>
      </c>
      <c r="J16" s="161">
        <v>415545183</v>
      </c>
      <c r="K16" s="159"/>
      <c r="L16" s="161">
        <v>411187076.5</v>
      </c>
      <c r="N16" s="161">
        <v>340772357.89999998</v>
      </c>
      <c r="P16" s="161">
        <v>352020263.69999999</v>
      </c>
      <c r="Q16" s="159"/>
      <c r="R16" s="161">
        <v>351471962</v>
      </c>
      <c r="T16" s="161">
        <v>289400030.19999999</v>
      </c>
      <c r="U16" s="159"/>
      <c r="V16" s="161">
        <v>261521247</v>
      </c>
      <c r="X16" s="161">
        <v>11984046690</v>
      </c>
    </row>
    <row r="17" spans="1:26" ht="12" customHeight="1" x14ac:dyDescent="0.2">
      <c r="A17" s="274"/>
      <c r="B17" s="267" t="s">
        <v>505</v>
      </c>
      <c r="C17" s="296"/>
      <c r="D17" s="161">
        <v>3055259362</v>
      </c>
      <c r="F17" s="161">
        <v>1619898006</v>
      </c>
      <c r="G17" s="159"/>
      <c r="H17" s="161">
        <v>957336538</v>
      </c>
      <c r="J17" s="161">
        <v>440871003.89999998</v>
      </c>
      <c r="K17" s="159"/>
      <c r="L17" s="161">
        <v>425508259.80000001</v>
      </c>
      <c r="N17" s="161">
        <v>341206561.39999998</v>
      </c>
      <c r="P17" s="161">
        <v>361067032.19999999</v>
      </c>
      <c r="Q17" s="159"/>
      <c r="R17" s="161">
        <v>255326874</v>
      </c>
      <c r="T17" s="161">
        <v>259258272.09999999</v>
      </c>
      <c r="U17" s="159"/>
      <c r="V17" s="161">
        <v>284384127</v>
      </c>
      <c r="X17" s="161">
        <v>12235698850</v>
      </c>
    </row>
    <row r="18" spans="1:26" ht="12" customHeight="1" x14ac:dyDescent="0.2">
      <c r="A18" s="274"/>
      <c r="B18" s="267"/>
      <c r="C18" s="296"/>
      <c r="D18" s="161"/>
      <c r="F18" s="161"/>
      <c r="G18" s="159"/>
      <c r="H18" s="161"/>
      <c r="J18" s="161"/>
      <c r="K18" s="159"/>
      <c r="L18" s="161"/>
      <c r="N18" s="161"/>
      <c r="P18" s="161"/>
      <c r="Q18" s="159"/>
      <c r="R18" s="161"/>
      <c r="T18" s="161"/>
      <c r="U18" s="159"/>
      <c r="V18" s="161"/>
      <c r="X18" s="161"/>
    </row>
    <row r="19" spans="1:26" ht="12" customHeight="1" x14ac:dyDescent="0.2">
      <c r="A19" s="274" t="s">
        <v>499</v>
      </c>
      <c r="B19" s="267" t="s">
        <v>508</v>
      </c>
      <c r="C19" s="296"/>
      <c r="D19" s="161">
        <v>2906297792</v>
      </c>
      <c r="F19" s="161">
        <v>1701110996</v>
      </c>
      <c r="G19" s="159"/>
      <c r="H19" s="161">
        <v>880225606.39999998</v>
      </c>
      <c r="J19" s="161">
        <v>496618181.19999999</v>
      </c>
      <c r="K19" s="159"/>
      <c r="L19" s="161">
        <v>422139438.30000001</v>
      </c>
      <c r="N19" s="161">
        <v>370946193.19999999</v>
      </c>
      <c r="P19" s="161">
        <v>344920108.10000002</v>
      </c>
      <c r="Q19" s="159"/>
      <c r="R19" s="161">
        <v>139463640</v>
      </c>
      <c r="T19" s="161">
        <v>313083098.69999999</v>
      </c>
      <c r="U19" s="159"/>
      <c r="V19" s="161">
        <v>259654142</v>
      </c>
      <c r="X19" s="161">
        <v>12189938100</v>
      </c>
    </row>
    <row r="20" spans="1:26" ht="12" customHeight="1" x14ac:dyDescent="0.2">
      <c r="A20" s="274"/>
      <c r="B20" s="267" t="s">
        <v>511</v>
      </c>
      <c r="C20" s="296"/>
      <c r="D20" s="161">
        <v>2819814901</v>
      </c>
      <c r="F20" s="161">
        <v>1546707840</v>
      </c>
      <c r="G20" s="159"/>
      <c r="H20" s="161">
        <v>844778496.29999995</v>
      </c>
      <c r="J20" s="161">
        <v>565866253.70000005</v>
      </c>
      <c r="K20" s="159"/>
      <c r="L20" s="161">
        <v>420303237.10000002</v>
      </c>
      <c r="N20" s="161">
        <v>378246440.30000001</v>
      </c>
      <c r="P20" s="161">
        <v>350729812.19999999</v>
      </c>
      <c r="Q20" s="159"/>
      <c r="R20" s="161">
        <v>237231589</v>
      </c>
      <c r="T20" s="161">
        <v>286230940.5</v>
      </c>
      <c r="U20" s="159"/>
      <c r="V20" s="161">
        <v>270109099</v>
      </c>
      <c r="X20" s="161">
        <v>11986183570</v>
      </c>
    </row>
    <row r="21" spans="1:26" ht="12" customHeight="1" x14ac:dyDescent="0.2">
      <c r="A21" s="274"/>
      <c r="B21" s="267" t="s">
        <v>514</v>
      </c>
      <c r="C21" s="296"/>
      <c r="D21" s="161">
        <v>3038527531</v>
      </c>
      <c r="F21" s="161">
        <v>1888589111</v>
      </c>
      <c r="G21" s="159"/>
      <c r="H21" s="161">
        <v>879449474.79999995</v>
      </c>
      <c r="J21" s="161">
        <v>612208824.89999998</v>
      </c>
      <c r="K21" s="159"/>
      <c r="L21" s="161">
        <v>438255286.30000001</v>
      </c>
      <c r="N21" s="161">
        <v>379998257.39999998</v>
      </c>
      <c r="P21" s="161">
        <v>376484400</v>
      </c>
      <c r="Q21" s="159"/>
      <c r="R21" s="161">
        <v>184270018</v>
      </c>
      <c r="T21" s="161">
        <v>292738644.60000002</v>
      </c>
      <c r="U21" s="159"/>
      <c r="V21" s="161">
        <v>255231303</v>
      </c>
      <c r="X21" s="161">
        <v>12766983280</v>
      </c>
    </row>
    <row r="22" spans="1:26" ht="12" customHeight="1" x14ac:dyDescent="0.2">
      <c r="A22" s="274"/>
      <c r="B22" s="267" t="s">
        <v>505</v>
      </c>
      <c r="C22" s="296"/>
      <c r="D22" s="161">
        <v>2791635823</v>
      </c>
      <c r="F22" s="161">
        <v>1781564363</v>
      </c>
      <c r="G22" s="159"/>
      <c r="H22" s="161">
        <v>913891617.10000002</v>
      </c>
      <c r="J22" s="161">
        <v>608709420.70000005</v>
      </c>
      <c r="K22" s="159"/>
      <c r="L22" s="161">
        <v>419608525.10000002</v>
      </c>
      <c r="N22" s="161">
        <v>399210056.60000002</v>
      </c>
      <c r="P22" s="161">
        <v>381214089.60000002</v>
      </c>
      <c r="Q22" s="159"/>
      <c r="R22" s="161">
        <v>160979160</v>
      </c>
      <c r="T22" s="161">
        <v>268449800.39999998</v>
      </c>
      <c r="U22" s="159"/>
      <c r="V22" s="161">
        <v>253588001</v>
      </c>
      <c r="X22" s="161">
        <v>12095956020</v>
      </c>
    </row>
    <row r="23" spans="1:26" ht="12" customHeight="1" x14ac:dyDescent="0.2">
      <c r="A23" s="274"/>
      <c r="B23" s="267"/>
      <c r="C23" s="296"/>
      <c r="D23" s="161"/>
      <c r="F23" s="161"/>
      <c r="G23" s="159"/>
      <c r="H23" s="161"/>
      <c r="J23" s="161"/>
      <c r="K23" s="159"/>
      <c r="L23" s="161"/>
      <c r="N23" s="161"/>
      <c r="P23" s="161"/>
      <c r="Q23" s="159"/>
      <c r="R23" s="161"/>
      <c r="T23" s="161"/>
      <c r="U23" s="159"/>
      <c r="V23" s="161"/>
      <c r="X23" s="161"/>
    </row>
    <row r="24" spans="1:26" ht="12" customHeight="1" x14ac:dyDescent="0.2">
      <c r="A24" s="274" t="s">
        <v>500</v>
      </c>
      <c r="B24" s="267" t="s">
        <v>508</v>
      </c>
      <c r="C24" s="296"/>
      <c r="D24" s="161">
        <v>2715241404</v>
      </c>
      <c r="F24" s="161">
        <v>1509263203</v>
      </c>
      <c r="G24" s="159"/>
      <c r="H24" s="161">
        <v>983101696.39999998</v>
      </c>
      <c r="J24" s="161">
        <v>640581306.39999998</v>
      </c>
      <c r="K24" s="159"/>
      <c r="L24" s="161">
        <v>420421881.39999998</v>
      </c>
      <c r="N24" s="161">
        <v>399008052.30000001</v>
      </c>
      <c r="P24" s="161">
        <v>417680785.39999998</v>
      </c>
      <c r="Q24" s="159"/>
      <c r="R24" s="161">
        <v>70032983</v>
      </c>
      <c r="T24" s="161">
        <v>229171251.19999999</v>
      </c>
      <c r="U24" s="159"/>
      <c r="V24" s="161">
        <v>238913088</v>
      </c>
      <c r="X24" s="161">
        <v>12067154640</v>
      </c>
    </row>
    <row r="25" spans="1:26" ht="12" customHeight="1" x14ac:dyDescent="0.2">
      <c r="A25" s="274"/>
      <c r="B25" s="267" t="s">
        <v>511</v>
      </c>
      <c r="C25" s="296"/>
      <c r="D25" s="161">
        <v>2694907943</v>
      </c>
      <c r="F25" s="161">
        <v>1559025934</v>
      </c>
      <c r="G25" s="159"/>
      <c r="H25" s="161">
        <v>1045743006</v>
      </c>
      <c r="J25" s="161">
        <v>698339354.60000002</v>
      </c>
      <c r="K25" s="159"/>
      <c r="L25" s="161">
        <v>445845534.5</v>
      </c>
      <c r="N25" s="161">
        <v>390649495.60000002</v>
      </c>
      <c r="P25" s="161">
        <v>409322124</v>
      </c>
      <c r="Q25" s="159"/>
      <c r="R25" s="161">
        <v>173491947</v>
      </c>
      <c r="T25" s="161">
        <v>215161042.59999999</v>
      </c>
      <c r="U25" s="159"/>
      <c r="V25" s="161">
        <v>236300647</v>
      </c>
      <c r="X25" s="161">
        <v>12435861730</v>
      </c>
    </row>
    <row r="26" spans="1:26" ht="12" customHeight="1" x14ac:dyDescent="0.2">
      <c r="A26" s="274"/>
      <c r="B26" s="267" t="s">
        <v>514</v>
      </c>
      <c r="C26" s="296"/>
      <c r="D26" s="161">
        <v>2712984889</v>
      </c>
      <c r="F26" s="161">
        <v>1403217408</v>
      </c>
      <c r="G26" s="159"/>
      <c r="H26" s="161">
        <v>1079476665</v>
      </c>
      <c r="J26" s="161">
        <v>628001264.10000002</v>
      </c>
      <c r="K26" s="159"/>
      <c r="L26" s="161">
        <v>379348268.30000001</v>
      </c>
      <c r="N26" s="161">
        <v>401067665.5</v>
      </c>
      <c r="P26" s="161">
        <v>404370083.39999998</v>
      </c>
      <c r="Q26" s="159"/>
      <c r="R26" s="161">
        <v>207775392</v>
      </c>
      <c r="T26" s="161">
        <v>194759910.90000001</v>
      </c>
      <c r="U26" s="159"/>
      <c r="V26" s="161">
        <v>240715064</v>
      </c>
      <c r="X26" s="161">
        <v>11942736040</v>
      </c>
    </row>
    <row r="27" spans="1:26" ht="12" customHeight="1" x14ac:dyDescent="0.2">
      <c r="A27" s="274"/>
      <c r="B27" s="267" t="s">
        <v>505</v>
      </c>
      <c r="C27" s="296"/>
      <c r="D27" s="161">
        <v>2984984084</v>
      </c>
      <c r="F27" s="161">
        <v>1374829990</v>
      </c>
      <c r="G27" s="159"/>
      <c r="H27" s="161">
        <v>1012442635</v>
      </c>
      <c r="J27" s="161">
        <v>840653153.10000002</v>
      </c>
      <c r="K27" s="159"/>
      <c r="L27" s="161">
        <v>381474330.80000001</v>
      </c>
      <c r="N27" s="161">
        <v>415039268.69999999</v>
      </c>
      <c r="P27" s="161">
        <v>385086596</v>
      </c>
      <c r="Q27" s="159"/>
      <c r="R27" s="161">
        <v>138709225</v>
      </c>
      <c r="T27" s="161">
        <v>216447417.90000001</v>
      </c>
      <c r="U27" s="159"/>
      <c r="V27" s="161">
        <v>253172451</v>
      </c>
      <c r="X27" s="161">
        <v>12006433440</v>
      </c>
    </row>
    <row r="28" spans="1:26" ht="12" customHeight="1" x14ac:dyDescent="0.2">
      <c r="A28" s="274"/>
      <c r="B28" s="267"/>
      <c r="C28" s="296"/>
      <c r="D28" s="161"/>
      <c r="F28" s="161"/>
      <c r="G28" s="159"/>
      <c r="H28" s="161"/>
      <c r="J28" s="161"/>
      <c r="K28" s="159"/>
      <c r="L28" s="161"/>
      <c r="N28" s="161"/>
      <c r="P28" s="161"/>
      <c r="Q28" s="159"/>
      <c r="R28" s="161"/>
      <c r="T28" s="161"/>
      <c r="U28" s="159"/>
      <c r="V28" s="161"/>
      <c r="X28" s="161"/>
    </row>
    <row r="29" spans="1:26" ht="12" customHeight="1" x14ac:dyDescent="0.2">
      <c r="A29" s="274" t="s">
        <v>501</v>
      </c>
      <c r="B29" s="267" t="s">
        <v>508</v>
      </c>
      <c r="D29" s="161">
        <v>3047402339</v>
      </c>
      <c r="F29" s="161">
        <v>1571333313</v>
      </c>
      <c r="G29" s="159"/>
      <c r="H29" s="161">
        <v>994547960.10000002</v>
      </c>
      <c r="J29" s="161">
        <v>711223460.20000005</v>
      </c>
      <c r="K29" s="159"/>
      <c r="L29" s="161">
        <v>391682613.10000002</v>
      </c>
      <c r="N29" s="161">
        <v>418299287.39999998</v>
      </c>
      <c r="P29" s="161">
        <v>386626816.10000002</v>
      </c>
      <c r="Q29" s="159"/>
      <c r="R29" s="161">
        <v>167979502</v>
      </c>
      <c r="T29" s="161">
        <v>197253666.5</v>
      </c>
      <c r="U29" s="159"/>
      <c r="V29" s="161">
        <v>251406388</v>
      </c>
      <c r="X29" s="161">
        <v>12291799340</v>
      </c>
    </row>
    <row r="30" spans="1:26" s="159" customFormat="1" ht="12" customHeight="1" x14ac:dyDescent="0.2">
      <c r="A30" s="274"/>
      <c r="B30" s="267" t="s">
        <v>511</v>
      </c>
      <c r="C30" s="296"/>
      <c r="D30" s="161">
        <v>3743293798</v>
      </c>
      <c r="F30" s="161">
        <v>1608009141</v>
      </c>
      <c r="H30" s="161">
        <v>1130235934</v>
      </c>
      <c r="J30" s="161">
        <v>665897855.39999998</v>
      </c>
      <c r="L30" s="161">
        <v>407802668.69999999</v>
      </c>
      <c r="N30" s="161">
        <v>432405195.19999999</v>
      </c>
      <c r="P30" s="161">
        <v>399617923.80000001</v>
      </c>
      <c r="R30" s="161">
        <v>131634009</v>
      </c>
      <c r="T30" s="161">
        <v>244878486.59999999</v>
      </c>
      <c r="V30" s="161">
        <v>277524368</v>
      </c>
      <c r="X30" s="161">
        <v>13531921500</v>
      </c>
      <c r="Z30" s="163"/>
    </row>
    <row r="31" spans="1:26" s="159" customFormat="1" ht="12" customHeight="1" x14ac:dyDescent="0.2">
      <c r="A31" s="274"/>
      <c r="B31" s="267" t="s">
        <v>514</v>
      </c>
      <c r="C31" s="296"/>
      <c r="D31" s="161">
        <v>3523118153</v>
      </c>
      <c r="F31" s="161">
        <v>1578523818</v>
      </c>
      <c r="H31" s="161">
        <v>1177618443</v>
      </c>
      <c r="J31" s="161">
        <v>661617964.60000002</v>
      </c>
      <c r="L31" s="161">
        <v>420297295.30000001</v>
      </c>
      <c r="N31" s="161">
        <v>420327068.10000002</v>
      </c>
      <c r="P31" s="161">
        <v>387190059.80000001</v>
      </c>
      <c r="R31" s="161">
        <v>172767996</v>
      </c>
      <c r="T31" s="161">
        <v>239420504.30000001</v>
      </c>
      <c r="V31" s="161">
        <v>283664366</v>
      </c>
      <c r="X31" s="161">
        <v>13347630620</v>
      </c>
    </row>
    <row r="32" spans="1:26" s="159" customFormat="1" ht="10.5" customHeight="1" x14ac:dyDescent="0.2">
      <c r="A32" s="274"/>
      <c r="B32" s="267" t="s">
        <v>505</v>
      </c>
      <c r="C32" s="296"/>
      <c r="D32" s="161">
        <v>3716486586</v>
      </c>
      <c r="F32" s="161">
        <v>1909152340</v>
      </c>
      <c r="H32" s="161">
        <v>1355435942</v>
      </c>
      <c r="J32" s="161">
        <v>619586199.10000002</v>
      </c>
      <c r="L32" s="161">
        <v>421061718.80000001</v>
      </c>
      <c r="N32" s="161">
        <v>418694350.69999999</v>
      </c>
      <c r="P32" s="161">
        <v>439595750.30000001</v>
      </c>
      <c r="R32" s="161">
        <v>148146427</v>
      </c>
      <c r="T32" s="161">
        <v>222790715.69999999</v>
      </c>
      <c r="V32" s="161">
        <v>307130591</v>
      </c>
      <c r="X32" s="161">
        <v>14495259110</v>
      </c>
    </row>
    <row r="33" spans="1:25" s="159" customFormat="1" ht="3.75" customHeight="1" x14ac:dyDescent="0.2">
      <c r="A33" s="342"/>
      <c r="B33" s="343"/>
      <c r="C33" s="296"/>
      <c r="D33" s="86"/>
      <c r="E33" s="86"/>
      <c r="F33" s="86"/>
      <c r="G33" s="86"/>
      <c r="H33" s="86"/>
      <c r="I33" s="86"/>
      <c r="J33" s="86"/>
      <c r="K33" s="8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X33" s="162"/>
    </row>
    <row r="34" spans="1:25" s="159" customFormat="1" ht="10.5" customHeight="1" x14ac:dyDescent="0.2">
      <c r="A34" s="345" t="s">
        <v>157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</row>
    <row r="35" spans="1:25" s="159" customFormat="1" ht="3.75" customHeight="1" x14ac:dyDescent="0.2">
      <c r="A35" s="214"/>
      <c r="C35" s="214"/>
      <c r="E35" s="214"/>
      <c r="G35" s="214"/>
      <c r="I35" s="214"/>
      <c r="K35" s="214"/>
      <c r="M35" s="214"/>
      <c r="O35" s="214"/>
      <c r="Q35" s="214"/>
      <c r="S35" s="214"/>
      <c r="U35" s="214"/>
      <c r="W35" s="214"/>
    </row>
    <row r="36" spans="1:25" s="159" customFormat="1" ht="12" customHeight="1" x14ac:dyDescent="0.2">
      <c r="A36" s="342" t="s">
        <v>497</v>
      </c>
      <c r="B36" s="343" t="s">
        <v>505</v>
      </c>
      <c r="C36" s="296"/>
      <c r="D36" s="356">
        <v>23.4</v>
      </c>
      <c r="E36" s="86"/>
      <c r="F36" s="356">
        <v>1.6</v>
      </c>
      <c r="G36" s="86"/>
      <c r="H36" s="356">
        <v>-4.4000000000000004</v>
      </c>
      <c r="I36" s="86"/>
      <c r="J36" s="356">
        <v>12.9</v>
      </c>
      <c r="K36" s="86"/>
      <c r="L36" s="356">
        <v>1.8</v>
      </c>
      <c r="M36" s="86"/>
      <c r="N36" s="356">
        <v>-1.4</v>
      </c>
      <c r="O36" s="86"/>
      <c r="P36" s="356">
        <v>-3.3</v>
      </c>
      <c r="Q36" s="86"/>
      <c r="R36" s="356">
        <v>-21</v>
      </c>
      <c r="S36" s="86"/>
      <c r="T36" s="356">
        <v>17.7</v>
      </c>
      <c r="U36" s="86"/>
      <c r="V36" s="356">
        <v>37.9</v>
      </c>
      <c r="W36" s="86"/>
      <c r="X36" s="356">
        <v>8.8000000000000007</v>
      </c>
      <c r="Y36" s="86"/>
    </row>
    <row r="37" spans="1:25" s="159" customFormat="1" ht="12" customHeight="1" x14ac:dyDescent="0.2">
      <c r="A37" s="342"/>
      <c r="B37" s="343"/>
      <c r="C37" s="296"/>
      <c r="D37" s="356"/>
      <c r="E37" s="86"/>
      <c r="F37" s="356"/>
      <c r="G37" s="86"/>
      <c r="H37" s="356"/>
      <c r="I37" s="86"/>
      <c r="J37" s="356"/>
      <c r="K37" s="86"/>
      <c r="L37" s="356"/>
      <c r="M37" s="86"/>
      <c r="N37" s="356"/>
      <c r="O37" s="86"/>
      <c r="P37" s="356"/>
      <c r="Q37" s="86"/>
      <c r="R37" s="356"/>
      <c r="S37" s="86"/>
      <c r="T37" s="356"/>
      <c r="U37" s="86"/>
      <c r="V37" s="356"/>
      <c r="W37" s="86"/>
      <c r="X37" s="356"/>
      <c r="Y37" s="86"/>
    </row>
    <row r="38" spans="1:25" s="159" customFormat="1" ht="12" customHeight="1" x14ac:dyDescent="0.2">
      <c r="A38" s="342" t="s">
        <v>498</v>
      </c>
      <c r="B38" s="343" t="s">
        <v>508</v>
      </c>
      <c r="C38" s="296"/>
      <c r="D38" s="356">
        <v>-0.4</v>
      </c>
      <c r="E38" s="86"/>
      <c r="F38" s="356">
        <v>9</v>
      </c>
      <c r="G38" s="86"/>
      <c r="H38" s="356">
        <v>0.6</v>
      </c>
      <c r="I38" s="86"/>
      <c r="J38" s="356">
        <v>28</v>
      </c>
      <c r="K38" s="86"/>
      <c r="L38" s="356">
        <v>2.6</v>
      </c>
      <c r="M38" s="86"/>
      <c r="N38" s="356">
        <v>5.0999999999999996</v>
      </c>
      <c r="O38" s="86"/>
      <c r="P38" s="356">
        <v>5.5</v>
      </c>
      <c r="Q38" s="86"/>
      <c r="R38" s="356">
        <v>2.6</v>
      </c>
      <c r="S38" s="86"/>
      <c r="T38" s="356">
        <v>-2.1</v>
      </c>
      <c r="U38" s="86"/>
      <c r="V38" s="356">
        <v>-34.9</v>
      </c>
      <c r="W38" s="86"/>
      <c r="X38" s="356">
        <v>0.8</v>
      </c>
      <c r="Y38" s="86"/>
    </row>
    <row r="39" spans="1:25" s="159" customFormat="1" ht="12" customHeight="1" x14ac:dyDescent="0.2">
      <c r="A39" s="342"/>
      <c r="B39" s="343" t="s">
        <v>511</v>
      </c>
      <c r="C39" s="296"/>
      <c r="D39" s="356">
        <v>-6.7</v>
      </c>
      <c r="E39" s="86"/>
      <c r="F39" s="356">
        <v>-6.1</v>
      </c>
      <c r="G39" s="86"/>
      <c r="H39" s="356">
        <v>-13.8</v>
      </c>
      <c r="I39" s="86"/>
      <c r="J39" s="356">
        <v>-14.1</v>
      </c>
      <c r="K39" s="86"/>
      <c r="L39" s="356">
        <v>-9.1</v>
      </c>
      <c r="M39" s="86"/>
      <c r="N39" s="356">
        <v>-5.0999999999999996</v>
      </c>
      <c r="O39" s="86"/>
      <c r="P39" s="356">
        <v>-6.5</v>
      </c>
      <c r="Q39" s="86"/>
      <c r="R39" s="356">
        <v>52.5</v>
      </c>
      <c r="S39" s="86"/>
      <c r="T39" s="356">
        <v>0</v>
      </c>
      <c r="U39" s="86"/>
      <c r="V39" s="356">
        <v>51.7</v>
      </c>
      <c r="W39" s="86"/>
      <c r="X39" s="356">
        <v>-6.5</v>
      </c>
      <c r="Y39" s="86"/>
    </row>
    <row r="40" spans="1:25" s="159" customFormat="1" ht="12" customHeight="1" x14ac:dyDescent="0.2">
      <c r="A40" s="342"/>
      <c r="B40" s="343" t="s">
        <v>514</v>
      </c>
      <c r="C40" s="296"/>
      <c r="D40" s="356">
        <v>-13.5</v>
      </c>
      <c r="E40" s="86"/>
      <c r="F40" s="356">
        <v>3.6</v>
      </c>
      <c r="G40" s="86"/>
      <c r="H40" s="356">
        <v>-10.7</v>
      </c>
      <c r="I40" s="86"/>
      <c r="J40" s="356">
        <v>-5.9</v>
      </c>
      <c r="K40" s="86"/>
      <c r="L40" s="356">
        <v>11.6</v>
      </c>
      <c r="M40" s="86"/>
      <c r="N40" s="356">
        <v>4.4000000000000004</v>
      </c>
      <c r="O40" s="86"/>
      <c r="P40" s="356">
        <v>9.6999999999999993</v>
      </c>
      <c r="Q40" s="86"/>
      <c r="R40" s="356">
        <v>-22.3</v>
      </c>
      <c r="S40" s="86"/>
      <c r="T40" s="356">
        <v>8.3000000000000007</v>
      </c>
      <c r="U40" s="86"/>
      <c r="V40" s="356">
        <v>-6.4</v>
      </c>
      <c r="W40" s="86"/>
      <c r="X40" s="356">
        <v>-3.8</v>
      </c>
      <c r="Y40" s="86"/>
    </row>
    <row r="41" spans="1:25" s="159" customFormat="1" ht="12" customHeight="1" x14ac:dyDescent="0.2">
      <c r="A41" s="342"/>
      <c r="B41" s="343" t="s">
        <v>505</v>
      </c>
      <c r="C41" s="296"/>
      <c r="D41" s="356">
        <v>-9.1</v>
      </c>
      <c r="E41" s="86"/>
      <c r="F41" s="356">
        <v>11.8</v>
      </c>
      <c r="G41" s="86"/>
      <c r="H41" s="356">
        <v>20.399999999999999</v>
      </c>
      <c r="I41" s="86"/>
      <c r="J41" s="356">
        <v>6.1</v>
      </c>
      <c r="K41" s="86"/>
      <c r="L41" s="356">
        <v>3.5</v>
      </c>
      <c r="M41" s="86"/>
      <c r="N41" s="356">
        <v>0.1</v>
      </c>
      <c r="O41" s="86"/>
      <c r="P41" s="356">
        <v>2.6</v>
      </c>
      <c r="Q41" s="86"/>
      <c r="R41" s="356">
        <v>-27.4</v>
      </c>
      <c r="S41" s="86"/>
      <c r="T41" s="356">
        <v>-10.4</v>
      </c>
      <c r="U41" s="86"/>
      <c r="V41" s="356">
        <v>8.6999999999999993</v>
      </c>
      <c r="W41" s="86"/>
      <c r="X41" s="356">
        <v>2.1</v>
      </c>
      <c r="Y41" s="86"/>
    </row>
    <row r="42" spans="1:25" s="159" customFormat="1" ht="12" customHeight="1" x14ac:dyDescent="0.2">
      <c r="A42" s="342"/>
      <c r="B42" s="343"/>
      <c r="C42" s="296"/>
      <c r="D42" s="356"/>
      <c r="E42" s="86"/>
      <c r="F42" s="356"/>
      <c r="G42" s="86"/>
      <c r="H42" s="356"/>
      <c r="I42" s="86"/>
      <c r="J42" s="356"/>
      <c r="K42" s="86"/>
      <c r="L42" s="356"/>
      <c r="M42" s="86"/>
      <c r="N42" s="356"/>
      <c r="O42" s="86"/>
      <c r="P42" s="356"/>
      <c r="Q42" s="86"/>
      <c r="R42" s="356"/>
      <c r="S42" s="86"/>
      <c r="T42" s="356"/>
      <c r="U42" s="86"/>
      <c r="V42" s="356"/>
      <c r="W42" s="86"/>
      <c r="X42" s="356"/>
      <c r="Y42" s="86"/>
    </row>
    <row r="43" spans="1:25" s="159" customFormat="1" ht="12" customHeight="1" x14ac:dyDescent="0.2">
      <c r="A43" s="342" t="s">
        <v>499</v>
      </c>
      <c r="B43" s="343" t="s">
        <v>508</v>
      </c>
      <c r="C43" s="296"/>
      <c r="D43" s="356">
        <v>-4.9000000000000004</v>
      </c>
      <c r="E43" s="86"/>
      <c r="F43" s="356">
        <v>5</v>
      </c>
      <c r="G43" s="86"/>
      <c r="H43" s="356">
        <v>-8.1</v>
      </c>
      <c r="I43" s="86"/>
      <c r="J43" s="356">
        <v>12.6</v>
      </c>
      <c r="K43" s="86"/>
      <c r="L43" s="356">
        <v>-0.8</v>
      </c>
      <c r="M43" s="86"/>
      <c r="N43" s="356">
        <v>8.6999999999999993</v>
      </c>
      <c r="O43" s="86"/>
      <c r="P43" s="356">
        <v>-4.5</v>
      </c>
      <c r="Q43" s="86"/>
      <c r="R43" s="356">
        <v>-45.4</v>
      </c>
      <c r="S43" s="86"/>
      <c r="T43" s="356">
        <v>20.8</v>
      </c>
      <c r="U43" s="86"/>
      <c r="V43" s="356">
        <v>-8.6999999999999993</v>
      </c>
      <c r="W43" s="86"/>
      <c r="X43" s="356">
        <v>-0.4</v>
      </c>
      <c r="Y43" s="86"/>
    </row>
    <row r="44" spans="1:25" s="159" customFormat="1" ht="12" customHeight="1" x14ac:dyDescent="0.2">
      <c r="A44" s="342"/>
      <c r="B44" s="343" t="s">
        <v>511</v>
      </c>
      <c r="C44" s="296"/>
      <c r="D44" s="356">
        <v>-3</v>
      </c>
      <c r="E44" s="86"/>
      <c r="F44" s="356">
        <v>-9.1</v>
      </c>
      <c r="G44" s="86"/>
      <c r="H44" s="356">
        <v>-4</v>
      </c>
      <c r="I44" s="86"/>
      <c r="J44" s="356">
        <v>13.9</v>
      </c>
      <c r="K44" s="86"/>
      <c r="L44" s="356">
        <v>-0.4</v>
      </c>
      <c r="M44" s="86"/>
      <c r="N44" s="356">
        <v>2</v>
      </c>
      <c r="O44" s="86"/>
      <c r="P44" s="356">
        <v>1.7</v>
      </c>
      <c r="Q44" s="86"/>
      <c r="R44" s="356">
        <v>70.099999999999994</v>
      </c>
      <c r="S44" s="86"/>
      <c r="T44" s="356">
        <v>-8.6</v>
      </c>
      <c r="U44" s="86"/>
      <c r="V44" s="356">
        <v>4</v>
      </c>
      <c r="W44" s="86"/>
      <c r="X44" s="356">
        <v>-1.7</v>
      </c>
      <c r="Y44" s="86"/>
    </row>
    <row r="45" spans="1:25" s="159" customFormat="1" ht="12" customHeight="1" x14ac:dyDescent="0.2">
      <c r="A45" s="342"/>
      <c r="B45" s="343" t="s">
        <v>514</v>
      </c>
      <c r="C45" s="296"/>
      <c r="D45" s="356">
        <v>7.8</v>
      </c>
      <c r="E45" s="86"/>
      <c r="F45" s="356">
        <v>22.1</v>
      </c>
      <c r="G45" s="86"/>
      <c r="H45" s="356">
        <v>4.0999999999999996</v>
      </c>
      <c r="I45" s="86"/>
      <c r="J45" s="356">
        <v>8.1999999999999993</v>
      </c>
      <c r="K45" s="86"/>
      <c r="L45" s="356">
        <v>4.3</v>
      </c>
      <c r="M45" s="86"/>
      <c r="N45" s="356">
        <v>0.5</v>
      </c>
      <c r="O45" s="86"/>
      <c r="P45" s="356">
        <v>7.3</v>
      </c>
      <c r="Q45" s="86"/>
      <c r="R45" s="356">
        <v>-22.3</v>
      </c>
      <c r="S45" s="86"/>
      <c r="T45" s="356">
        <v>2.2999999999999998</v>
      </c>
      <c r="U45" s="86"/>
      <c r="V45" s="356">
        <v>-5.5</v>
      </c>
      <c r="W45" s="86"/>
      <c r="X45" s="356">
        <v>6.5</v>
      </c>
      <c r="Y45" s="86"/>
    </row>
    <row r="46" spans="1:25" s="159" customFormat="1" ht="12" customHeight="1" x14ac:dyDescent="0.2">
      <c r="A46" s="342"/>
      <c r="B46" s="343" t="s">
        <v>505</v>
      </c>
      <c r="C46" s="296"/>
      <c r="D46" s="356">
        <v>-8.1</v>
      </c>
      <c r="E46" s="86"/>
      <c r="F46" s="356">
        <v>-5.7</v>
      </c>
      <c r="G46" s="86"/>
      <c r="H46" s="356">
        <v>3.9</v>
      </c>
      <c r="I46" s="86"/>
      <c r="J46" s="356">
        <v>-0.6</v>
      </c>
      <c r="K46" s="86"/>
      <c r="L46" s="356">
        <v>-4.3</v>
      </c>
      <c r="M46" s="86"/>
      <c r="N46" s="356">
        <v>5.0999999999999996</v>
      </c>
      <c r="O46" s="86"/>
      <c r="P46" s="356">
        <v>1.3</v>
      </c>
      <c r="Q46" s="86"/>
      <c r="R46" s="356">
        <v>-12.6</v>
      </c>
      <c r="S46" s="86"/>
      <c r="T46" s="356">
        <v>-8.3000000000000007</v>
      </c>
      <c r="U46" s="86"/>
      <c r="V46" s="356">
        <v>-0.6</v>
      </c>
      <c r="W46" s="86"/>
      <c r="X46" s="356">
        <v>-5.3</v>
      </c>
      <c r="Y46" s="86"/>
    </row>
    <row r="47" spans="1:25" s="159" customFormat="1" ht="12" customHeight="1" x14ac:dyDescent="0.2">
      <c r="A47" s="342"/>
      <c r="B47" s="343"/>
      <c r="C47" s="296"/>
      <c r="D47" s="356"/>
      <c r="E47" s="86"/>
      <c r="F47" s="356"/>
      <c r="G47" s="86"/>
      <c r="H47" s="356"/>
      <c r="I47" s="86"/>
      <c r="J47" s="356"/>
      <c r="K47" s="86"/>
      <c r="L47" s="356"/>
      <c r="M47" s="86"/>
      <c r="N47" s="356"/>
      <c r="O47" s="86"/>
      <c r="P47" s="356"/>
      <c r="Q47" s="86"/>
      <c r="R47" s="356"/>
      <c r="S47" s="86"/>
      <c r="T47" s="356"/>
      <c r="U47" s="86"/>
      <c r="V47" s="356"/>
      <c r="W47" s="86"/>
      <c r="X47" s="356"/>
      <c r="Y47" s="86"/>
    </row>
    <row r="48" spans="1:25" s="159" customFormat="1" ht="12" customHeight="1" x14ac:dyDescent="0.2">
      <c r="A48" s="342" t="s">
        <v>500</v>
      </c>
      <c r="B48" s="343" t="s">
        <v>508</v>
      </c>
      <c r="C48" s="296"/>
      <c r="D48" s="356">
        <v>-2.7</v>
      </c>
      <c r="E48" s="86"/>
      <c r="F48" s="356">
        <v>-15.3</v>
      </c>
      <c r="G48" s="86"/>
      <c r="H48" s="356">
        <v>7.6</v>
      </c>
      <c r="I48" s="86"/>
      <c r="J48" s="356">
        <v>5.2</v>
      </c>
      <c r="K48" s="86"/>
      <c r="L48" s="356">
        <v>0.2</v>
      </c>
      <c r="M48" s="86"/>
      <c r="N48" s="356">
        <v>-0.1</v>
      </c>
      <c r="O48" s="86"/>
      <c r="P48" s="356">
        <v>9.6</v>
      </c>
      <c r="Q48" s="86"/>
      <c r="R48" s="356">
        <v>-56.5</v>
      </c>
      <c r="S48" s="86"/>
      <c r="T48" s="356">
        <v>-14.6</v>
      </c>
      <c r="U48" s="86"/>
      <c r="V48" s="356">
        <v>-5.8</v>
      </c>
      <c r="W48" s="86"/>
      <c r="X48" s="356">
        <v>-0.2</v>
      </c>
      <c r="Y48" s="86"/>
    </row>
    <row r="49" spans="1:26" s="159" customFormat="1" ht="12" customHeight="1" x14ac:dyDescent="0.2">
      <c r="A49" s="342"/>
      <c r="B49" s="343" t="s">
        <v>511</v>
      </c>
      <c r="C49" s="296"/>
      <c r="D49" s="356">
        <v>-0.7</v>
      </c>
      <c r="E49" s="86"/>
      <c r="F49" s="356">
        <v>3.3</v>
      </c>
      <c r="G49" s="86"/>
      <c r="H49" s="356">
        <v>6.4</v>
      </c>
      <c r="I49" s="86"/>
      <c r="J49" s="356">
        <v>9</v>
      </c>
      <c r="K49" s="86"/>
      <c r="L49" s="356">
        <v>6</v>
      </c>
      <c r="M49" s="86"/>
      <c r="N49" s="356">
        <v>-2.1</v>
      </c>
      <c r="O49" s="86"/>
      <c r="P49" s="356">
        <v>-2</v>
      </c>
      <c r="Q49" s="86"/>
      <c r="R49" s="356">
        <v>147.69999999999999</v>
      </c>
      <c r="S49" s="86"/>
      <c r="T49" s="356">
        <v>-6.1</v>
      </c>
      <c r="U49" s="86"/>
      <c r="V49" s="356">
        <v>-1.1000000000000001</v>
      </c>
      <c r="W49" s="86"/>
      <c r="X49" s="356">
        <v>3.1</v>
      </c>
      <c r="Y49" s="86"/>
    </row>
    <row r="50" spans="1:26" s="159" customFormat="1" ht="12" customHeight="1" x14ac:dyDescent="0.2">
      <c r="A50" s="342"/>
      <c r="B50" s="343" t="s">
        <v>514</v>
      </c>
      <c r="C50" s="296"/>
      <c r="D50" s="356">
        <v>0.7</v>
      </c>
      <c r="E50" s="86"/>
      <c r="F50" s="356">
        <v>-10</v>
      </c>
      <c r="G50" s="86"/>
      <c r="H50" s="356">
        <v>3.2</v>
      </c>
      <c r="I50" s="86"/>
      <c r="J50" s="356">
        <v>-10.1</v>
      </c>
      <c r="K50" s="86"/>
      <c r="L50" s="356">
        <v>-14.9</v>
      </c>
      <c r="M50" s="86"/>
      <c r="N50" s="356">
        <v>2.7</v>
      </c>
      <c r="O50" s="86"/>
      <c r="P50" s="356">
        <v>-1.2</v>
      </c>
      <c r="Q50" s="86"/>
      <c r="R50" s="356">
        <v>19.8</v>
      </c>
      <c r="S50" s="86"/>
      <c r="T50" s="356">
        <v>-9.5</v>
      </c>
      <c r="U50" s="86"/>
      <c r="V50" s="356">
        <v>1.9</v>
      </c>
      <c r="W50" s="86"/>
      <c r="X50" s="356">
        <v>-4</v>
      </c>
      <c r="Y50" s="86"/>
    </row>
    <row r="51" spans="1:26" s="159" customFormat="1" ht="12" customHeight="1" x14ac:dyDescent="0.2">
      <c r="A51" s="342"/>
      <c r="B51" s="343" t="s">
        <v>505</v>
      </c>
      <c r="C51" s="296"/>
      <c r="D51" s="356">
        <v>10</v>
      </c>
      <c r="E51" s="86"/>
      <c r="F51" s="356">
        <v>-2</v>
      </c>
      <c r="G51" s="86"/>
      <c r="H51" s="356">
        <v>-6.2</v>
      </c>
      <c r="I51" s="86"/>
      <c r="J51" s="356">
        <v>33.9</v>
      </c>
      <c r="K51" s="86"/>
      <c r="L51" s="356">
        <v>0.6</v>
      </c>
      <c r="M51" s="86"/>
      <c r="N51" s="356">
        <v>3.5</v>
      </c>
      <c r="O51" s="86"/>
      <c r="P51" s="356">
        <v>-4.8</v>
      </c>
      <c r="Q51" s="86"/>
      <c r="R51" s="356">
        <v>-33.200000000000003</v>
      </c>
      <c r="S51" s="86"/>
      <c r="T51" s="356">
        <v>11.1</v>
      </c>
      <c r="U51" s="86"/>
      <c r="V51" s="356">
        <v>5.2</v>
      </c>
      <c r="W51" s="86"/>
      <c r="X51" s="356">
        <v>0.5</v>
      </c>
      <c r="Y51" s="86"/>
    </row>
    <row r="52" spans="1:26" s="159" customFormat="1" ht="12" customHeight="1" x14ac:dyDescent="0.2">
      <c r="A52" s="342"/>
      <c r="B52" s="343"/>
      <c r="C52" s="296"/>
      <c r="D52" s="356"/>
      <c r="E52" s="86"/>
      <c r="F52" s="356"/>
      <c r="G52" s="86"/>
      <c r="H52" s="356"/>
      <c r="I52" s="86"/>
      <c r="J52" s="356"/>
      <c r="K52" s="86"/>
      <c r="L52" s="356"/>
      <c r="M52" s="86"/>
      <c r="N52" s="356"/>
      <c r="O52" s="86"/>
      <c r="P52" s="356"/>
      <c r="Q52" s="86"/>
      <c r="R52" s="356"/>
      <c r="S52" s="86"/>
      <c r="T52" s="356"/>
      <c r="U52" s="86"/>
      <c r="V52" s="356"/>
      <c r="W52" s="86"/>
      <c r="X52" s="356"/>
      <c r="Y52" s="86"/>
    </row>
    <row r="53" spans="1:26" s="159" customFormat="1" ht="12" customHeight="1" x14ac:dyDescent="0.2">
      <c r="A53" s="342" t="s">
        <v>501</v>
      </c>
      <c r="B53" s="343" t="s">
        <v>508</v>
      </c>
      <c r="C53" s="296"/>
      <c r="D53" s="356">
        <v>2.1</v>
      </c>
      <c r="E53" s="86"/>
      <c r="F53" s="356">
        <v>14.3</v>
      </c>
      <c r="G53" s="86"/>
      <c r="H53" s="356">
        <v>-1.8</v>
      </c>
      <c r="I53" s="86"/>
      <c r="J53" s="356">
        <v>-15.4</v>
      </c>
      <c r="K53" s="86"/>
      <c r="L53" s="356">
        <v>2.7</v>
      </c>
      <c r="M53" s="86"/>
      <c r="N53" s="356">
        <v>0.8</v>
      </c>
      <c r="O53" s="86"/>
      <c r="P53" s="356">
        <v>0.4</v>
      </c>
      <c r="Q53" s="86"/>
      <c r="R53" s="356">
        <v>21.1</v>
      </c>
      <c r="S53" s="86"/>
      <c r="T53" s="356">
        <v>-8.9</v>
      </c>
      <c r="U53" s="86"/>
      <c r="V53" s="356">
        <v>-0.7</v>
      </c>
      <c r="W53" s="86"/>
      <c r="X53" s="356">
        <v>2.4</v>
      </c>
      <c r="Y53" s="86"/>
    </row>
    <row r="54" spans="1:26" s="159" customFormat="1" ht="12" customHeight="1" x14ac:dyDescent="0.2">
      <c r="A54" s="342"/>
      <c r="B54" s="343" t="s">
        <v>511</v>
      </c>
      <c r="C54" s="296"/>
      <c r="D54" s="356">
        <v>22.8</v>
      </c>
      <c r="E54" s="86"/>
      <c r="F54" s="356">
        <v>2.2999999999999998</v>
      </c>
      <c r="G54" s="86"/>
      <c r="H54" s="356">
        <v>13.6</v>
      </c>
      <c r="I54" s="86"/>
      <c r="J54" s="356">
        <v>-6.4</v>
      </c>
      <c r="K54" s="86"/>
      <c r="L54" s="356">
        <v>4.0999999999999996</v>
      </c>
      <c r="M54" s="86"/>
      <c r="N54" s="356">
        <v>3.4</v>
      </c>
      <c r="O54" s="86"/>
      <c r="P54" s="356">
        <v>3.4</v>
      </c>
      <c r="Q54" s="86"/>
      <c r="R54" s="356">
        <v>-21.6</v>
      </c>
      <c r="S54" s="86"/>
      <c r="T54" s="356">
        <v>24.1</v>
      </c>
      <c r="U54" s="86"/>
      <c r="V54" s="356">
        <v>10.4</v>
      </c>
      <c r="W54" s="86"/>
      <c r="X54" s="356">
        <v>10.1</v>
      </c>
      <c r="Y54" s="86"/>
    </row>
    <row r="55" spans="1:26" s="159" customFormat="1" ht="12" customHeight="1" x14ac:dyDescent="0.2">
      <c r="A55" s="342"/>
      <c r="B55" s="343" t="s">
        <v>514</v>
      </c>
      <c r="C55" s="296"/>
      <c r="D55" s="356">
        <v>-5.9</v>
      </c>
      <c r="E55" s="86"/>
      <c r="F55" s="356">
        <v>-1.8</v>
      </c>
      <c r="G55" s="86"/>
      <c r="H55" s="356">
        <v>4.2</v>
      </c>
      <c r="I55" s="86"/>
      <c r="J55" s="356">
        <v>-0.6</v>
      </c>
      <c r="K55" s="86"/>
      <c r="L55" s="356">
        <v>3.1</v>
      </c>
      <c r="M55" s="86"/>
      <c r="N55" s="356">
        <v>-2.8</v>
      </c>
      <c r="O55" s="86"/>
      <c r="P55" s="356">
        <v>-3.1</v>
      </c>
      <c r="Q55" s="86"/>
      <c r="R55" s="356">
        <v>31.2</v>
      </c>
      <c r="S55" s="86"/>
      <c r="T55" s="356">
        <v>-2.2000000000000002</v>
      </c>
      <c r="U55" s="86"/>
      <c r="V55" s="356">
        <v>2.2000000000000002</v>
      </c>
      <c r="W55" s="86"/>
      <c r="X55" s="356">
        <v>-1.4</v>
      </c>
      <c r="Y55" s="86"/>
    </row>
    <row r="56" spans="1:26" s="159" customFormat="1" ht="12" customHeight="1" x14ac:dyDescent="0.2">
      <c r="A56" s="342"/>
      <c r="B56" s="343" t="s">
        <v>505</v>
      </c>
      <c r="C56" s="296"/>
      <c r="D56" s="356">
        <v>5.5</v>
      </c>
      <c r="E56" s="86"/>
      <c r="F56" s="356">
        <v>20.9</v>
      </c>
      <c r="G56" s="86"/>
      <c r="H56" s="356">
        <v>15.1</v>
      </c>
      <c r="I56" s="86"/>
      <c r="J56" s="356">
        <v>-6.4</v>
      </c>
      <c r="K56" s="86"/>
      <c r="L56" s="356">
        <v>0.2</v>
      </c>
      <c r="M56" s="86"/>
      <c r="N56" s="356">
        <v>-0.4</v>
      </c>
      <c r="O56" s="86"/>
      <c r="P56" s="356">
        <v>13.5</v>
      </c>
      <c r="Q56" s="86"/>
      <c r="R56" s="356">
        <v>-14.3</v>
      </c>
      <c r="S56" s="86"/>
      <c r="T56" s="356">
        <v>-6.9</v>
      </c>
      <c r="U56" s="86"/>
      <c r="V56" s="356">
        <v>8.3000000000000007</v>
      </c>
      <c r="W56" s="86"/>
      <c r="X56" s="356">
        <v>8.6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3.7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6" s="159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6" ht="11.25" customHeight="1" x14ac:dyDescent="0.2">
      <c r="A61" s="29" t="s">
        <v>387</v>
      </c>
      <c r="B61" s="29"/>
    </row>
    <row r="62" spans="1:26" ht="11.25" customHeight="1" x14ac:dyDescent="0.2">
      <c r="A62" s="29" t="s">
        <v>248</v>
      </c>
      <c r="B62" s="29"/>
      <c r="Z62" s="159"/>
    </row>
    <row r="63" spans="1:26" ht="11.25" customHeight="1" x14ac:dyDescent="0.2">
      <c r="A63" s="56" t="s">
        <v>249</v>
      </c>
      <c r="B63" s="56"/>
    </row>
    <row r="64" spans="1:26" ht="15.75" customHeight="1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" ht="3.75" customHeight="1" x14ac:dyDescent="0.2"/>
    <row r="66" spans="1:2" ht="11.25" customHeight="1" x14ac:dyDescent="0.2">
      <c r="A66" s="18" t="s">
        <v>485</v>
      </c>
      <c r="B66" s="281"/>
    </row>
    <row r="67" spans="1:2" x14ac:dyDescent="0.2">
      <c r="A67" s="20"/>
      <c r="B67" s="20"/>
    </row>
  </sheetData>
  <mergeCells count="36">
    <mergeCell ref="X6:Y6"/>
    <mergeCell ref="X7:Y7"/>
    <mergeCell ref="N7:O7"/>
    <mergeCell ref="R7:S7"/>
    <mergeCell ref="T7:U7"/>
    <mergeCell ref="P7:Q7"/>
    <mergeCell ref="V6:W6"/>
    <mergeCell ref="R6:S6"/>
    <mergeCell ref="T6:U6"/>
    <mergeCell ref="V7:W7"/>
    <mergeCell ref="A8:C8"/>
    <mergeCell ref="D8:E8"/>
    <mergeCell ref="F8:G8"/>
    <mergeCell ref="H8:I8"/>
    <mergeCell ref="J8:K8"/>
    <mergeCell ref="A6:C6"/>
    <mergeCell ref="D6:E6"/>
    <mergeCell ref="F6:G6"/>
    <mergeCell ref="H6:I6"/>
    <mergeCell ref="J6:K6"/>
    <mergeCell ref="L6:M6"/>
    <mergeCell ref="L7:M7"/>
    <mergeCell ref="N6:O6"/>
    <mergeCell ref="P6:Q6"/>
    <mergeCell ref="A7:C7"/>
    <mergeCell ref="D7:E7"/>
    <mergeCell ref="F7:G7"/>
    <mergeCell ref="H7:I7"/>
    <mergeCell ref="J7:K7"/>
    <mergeCell ref="X8:Y8"/>
    <mergeCell ref="P8:Q8"/>
    <mergeCell ref="R8:S8"/>
    <mergeCell ref="T8:U8"/>
    <mergeCell ref="V8:W8"/>
    <mergeCell ref="L8:M8"/>
    <mergeCell ref="N8:O8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Z69"/>
  <sheetViews>
    <sheetView zoomScaleNormal="100" workbookViewId="0"/>
  </sheetViews>
  <sheetFormatPr defaultColWidth="9.7109375" defaultRowHeight="11.25" x14ac:dyDescent="0.2"/>
  <cols>
    <col min="1" max="1" width="5.85546875" style="159" customWidth="1"/>
    <col min="2" max="2" width="6.42578125" style="159" customWidth="1"/>
    <col min="3" max="3" width="1.5703125" style="159" customWidth="1"/>
    <col min="4" max="4" width="7.42578125" style="159" customWidth="1"/>
    <col min="5" max="5" width="0.85546875" style="159" customWidth="1"/>
    <col min="6" max="6" width="7" style="165" customWidth="1"/>
    <col min="7" max="7" width="0.85546875" style="165" customWidth="1"/>
    <col min="8" max="8" width="7" style="159" customWidth="1"/>
    <col min="9" max="9" width="0.85546875" style="159" customWidth="1"/>
    <col min="10" max="10" width="7" style="165" customWidth="1"/>
    <col min="11" max="11" width="0.85546875" style="165" customWidth="1"/>
    <col min="12" max="12" width="7" style="159" customWidth="1"/>
    <col min="13" max="13" width="1.42578125" style="159" customWidth="1"/>
    <col min="14" max="14" width="7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7" style="159" customWidth="1"/>
    <col min="19" max="19" width="0.85546875" style="159" customWidth="1"/>
    <col min="20" max="20" width="7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5.7109375" style="159" customWidth="1"/>
    <col min="25" max="25" width="0.85546875" style="159" customWidth="1"/>
    <col min="26" max="16384" width="9.7109375" style="163"/>
  </cols>
  <sheetData>
    <row r="1" spans="1:26" s="339" customFormat="1" ht="13.5" customHeight="1" x14ac:dyDescent="0.2">
      <c r="A1" s="339" t="s">
        <v>399</v>
      </c>
      <c r="F1" s="340"/>
      <c r="G1" s="340"/>
      <c r="J1" s="340"/>
      <c r="K1" s="340"/>
      <c r="P1" s="340"/>
      <c r="Q1" s="340"/>
      <c r="T1" s="340"/>
      <c r="U1" s="340"/>
      <c r="V1" s="340"/>
      <c r="X1" s="340"/>
    </row>
    <row r="2" spans="1:26" s="339" customFormat="1" ht="3.75" customHeight="1" x14ac:dyDescent="0.2">
      <c r="F2" s="340"/>
      <c r="G2" s="340"/>
      <c r="J2" s="340"/>
      <c r="K2" s="340"/>
      <c r="P2" s="340"/>
      <c r="Q2" s="340"/>
      <c r="T2" s="340"/>
      <c r="U2" s="340"/>
      <c r="V2" s="340"/>
      <c r="X2" s="340"/>
    </row>
    <row r="3" spans="1:26" s="154" customFormat="1" ht="15.75" customHeight="1" x14ac:dyDescent="0.25">
      <c r="A3" s="349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400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159" customFormat="1" ht="44.25" customHeight="1" x14ac:dyDescent="0.2">
      <c r="A6" s="547"/>
      <c r="B6" s="547"/>
      <c r="C6" s="627"/>
      <c r="D6" s="628" t="s">
        <v>282</v>
      </c>
      <c r="E6" s="629"/>
      <c r="F6" s="628" t="s">
        <v>283</v>
      </c>
      <c r="G6" s="629"/>
      <c r="H6" s="628" t="s">
        <v>355</v>
      </c>
      <c r="I6" s="629"/>
      <c r="J6" s="628" t="s">
        <v>287</v>
      </c>
      <c r="K6" s="629"/>
      <c r="L6" s="628" t="s">
        <v>286</v>
      </c>
      <c r="M6" s="629"/>
      <c r="N6" s="628" t="s">
        <v>290</v>
      </c>
      <c r="O6" s="629"/>
      <c r="P6" s="628" t="s">
        <v>305</v>
      </c>
      <c r="Q6" s="629"/>
      <c r="R6" s="628" t="s">
        <v>304</v>
      </c>
      <c r="S6" s="629"/>
      <c r="T6" s="628" t="s">
        <v>397</v>
      </c>
      <c r="U6" s="629"/>
      <c r="V6" s="628" t="s">
        <v>306</v>
      </c>
      <c r="W6" s="629"/>
      <c r="X6" s="564" t="s">
        <v>186</v>
      </c>
      <c r="Y6" s="564"/>
    </row>
    <row r="7" spans="1:26" s="160" customFormat="1" ht="37.5" customHeight="1" x14ac:dyDescent="0.2">
      <c r="A7" s="631" t="s">
        <v>82</v>
      </c>
      <c r="B7" s="631"/>
      <c r="C7" s="631"/>
      <c r="D7" s="641" t="s">
        <v>291</v>
      </c>
      <c r="E7" s="642"/>
      <c r="F7" s="641">
        <v>2</v>
      </c>
      <c r="G7" s="642"/>
      <c r="H7" s="641" t="s">
        <v>308</v>
      </c>
      <c r="I7" s="642"/>
      <c r="J7" s="641" t="s">
        <v>292</v>
      </c>
      <c r="K7" s="642"/>
      <c r="L7" s="641">
        <v>84</v>
      </c>
      <c r="M7" s="642"/>
      <c r="N7" s="641">
        <v>2204</v>
      </c>
      <c r="O7" s="642"/>
      <c r="P7" s="641" t="s">
        <v>309</v>
      </c>
      <c r="Q7" s="642"/>
      <c r="R7" s="641">
        <v>2709</v>
      </c>
      <c r="S7" s="642"/>
      <c r="T7" s="641">
        <v>3501</v>
      </c>
      <c r="U7" s="642"/>
      <c r="V7" s="641">
        <v>76</v>
      </c>
      <c r="W7" s="642"/>
      <c r="X7" s="630" t="s">
        <v>17</v>
      </c>
      <c r="Y7" s="630"/>
    </row>
    <row r="8" spans="1:26" s="160" customFormat="1" ht="12" customHeight="1" x14ac:dyDescent="0.2">
      <c r="A8" s="653" t="s">
        <v>385</v>
      </c>
      <c r="B8" s="653"/>
      <c r="C8" s="653"/>
      <c r="D8" s="521" t="s">
        <v>311</v>
      </c>
      <c r="E8" s="522"/>
      <c r="F8" s="521" t="s">
        <v>312</v>
      </c>
      <c r="G8" s="522"/>
      <c r="H8" s="521" t="s">
        <v>401</v>
      </c>
      <c r="I8" s="522"/>
      <c r="J8" s="521" t="s">
        <v>315</v>
      </c>
      <c r="K8" s="522"/>
      <c r="L8" s="521" t="s">
        <v>0</v>
      </c>
      <c r="M8" s="522"/>
      <c r="N8" s="521" t="s">
        <v>402</v>
      </c>
      <c r="O8" s="522"/>
      <c r="P8" s="521" t="s">
        <v>316</v>
      </c>
      <c r="Q8" s="522"/>
      <c r="R8" s="521" t="s">
        <v>314</v>
      </c>
      <c r="S8" s="522"/>
      <c r="T8" s="521" t="s">
        <v>403</v>
      </c>
      <c r="U8" s="522"/>
      <c r="V8" s="521" t="s">
        <v>317</v>
      </c>
      <c r="W8" s="522"/>
      <c r="X8" s="516"/>
      <c r="Y8" s="516"/>
    </row>
    <row r="9" spans="1:26" s="159" customFormat="1" ht="20.25" customHeight="1" x14ac:dyDescent="0.2">
      <c r="A9" s="350"/>
      <c r="B9" s="350"/>
      <c r="C9" s="351"/>
      <c r="D9" s="646" t="s">
        <v>404</v>
      </c>
      <c r="E9" s="647"/>
      <c r="F9" s="646" t="s">
        <v>404</v>
      </c>
      <c r="G9" s="647"/>
      <c r="H9" s="646" t="s">
        <v>405</v>
      </c>
      <c r="I9" s="647"/>
      <c r="J9" s="646" t="s">
        <v>404</v>
      </c>
      <c r="K9" s="647"/>
      <c r="L9" s="648" t="s">
        <v>188</v>
      </c>
      <c r="M9" s="647"/>
      <c r="N9" s="646" t="s">
        <v>362</v>
      </c>
      <c r="O9" s="647"/>
      <c r="P9" s="646" t="s">
        <v>404</v>
      </c>
      <c r="Q9" s="647"/>
      <c r="R9" s="646" t="s">
        <v>404</v>
      </c>
      <c r="S9" s="647"/>
      <c r="T9" s="646" t="s">
        <v>404</v>
      </c>
      <c r="U9" s="647"/>
      <c r="V9" s="646" t="s">
        <v>404</v>
      </c>
      <c r="W9" s="647"/>
      <c r="X9" s="656" t="s">
        <v>188</v>
      </c>
      <c r="Y9" s="657"/>
    </row>
    <row r="10" spans="1:26" s="159" customFormat="1" ht="15" customHeight="1" x14ac:dyDescent="0.2">
      <c r="A10" s="214" t="s">
        <v>11</v>
      </c>
      <c r="C10" s="300"/>
    </row>
    <row r="11" spans="1:26" s="159" customFormat="1" ht="15" hidden="1" customHeight="1" x14ac:dyDescent="0.2">
      <c r="A11" s="214"/>
      <c r="B11" s="44"/>
      <c r="C11" s="214"/>
      <c r="D11" s="44"/>
      <c r="E11" s="214"/>
      <c r="F11" s="44"/>
      <c r="G11" s="214"/>
      <c r="H11" s="44"/>
      <c r="I11" s="214"/>
      <c r="J11" s="44"/>
      <c r="K11" s="214"/>
      <c r="L11" s="44"/>
      <c r="M11" s="214"/>
      <c r="N11" s="44"/>
      <c r="O11" s="214"/>
      <c r="P11" s="44"/>
      <c r="Q11" s="214"/>
      <c r="R11" s="44"/>
      <c r="S11" s="214"/>
      <c r="T11" s="44"/>
      <c r="U11" s="214"/>
      <c r="V11" s="44"/>
      <c r="W11" s="214" t="s">
        <v>0</v>
      </c>
      <c r="X11" s="4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253">
        <v>704.73710840000001</v>
      </c>
      <c r="E12" s="253"/>
      <c r="F12" s="253">
        <v>218.64824150000001</v>
      </c>
      <c r="G12" s="253"/>
      <c r="H12" s="253">
        <v>5021.8303660000001</v>
      </c>
      <c r="I12" s="253"/>
      <c r="J12" s="253">
        <v>161.6151979</v>
      </c>
      <c r="K12" s="242"/>
      <c r="L12" s="378" t="s">
        <v>75</v>
      </c>
      <c r="M12" s="242"/>
      <c r="N12" s="253">
        <v>46.843723779999998</v>
      </c>
      <c r="O12" s="253"/>
      <c r="P12" s="253">
        <v>64.852099260000003</v>
      </c>
      <c r="Q12" s="253"/>
      <c r="R12" s="253">
        <v>272.76075600000001</v>
      </c>
      <c r="S12" s="253"/>
      <c r="T12" s="253">
        <v>21.848715760000001</v>
      </c>
      <c r="U12" s="253"/>
      <c r="V12" s="253">
        <v>105.859431</v>
      </c>
      <c r="X12" s="378" t="s">
        <v>34</v>
      </c>
      <c r="Z12" s="159"/>
    </row>
    <row r="13" spans="1:26" ht="12" customHeight="1" x14ac:dyDescent="0.2">
      <c r="A13" s="274"/>
      <c r="B13" s="267"/>
      <c r="C13" s="300"/>
      <c r="D13" s="253"/>
      <c r="E13" s="253"/>
      <c r="F13" s="253"/>
      <c r="G13" s="253"/>
      <c r="H13" s="253"/>
      <c r="I13" s="253"/>
      <c r="J13" s="253"/>
      <c r="K13" s="242"/>
      <c r="L13" s="378"/>
      <c r="M13" s="242"/>
      <c r="N13" s="253"/>
      <c r="O13" s="253"/>
      <c r="P13" s="253"/>
      <c r="Q13" s="253"/>
      <c r="R13" s="253"/>
      <c r="S13" s="253"/>
      <c r="T13" s="253"/>
      <c r="U13" s="253"/>
      <c r="V13" s="253"/>
      <c r="X13" s="378" t="s">
        <v>34</v>
      </c>
    </row>
    <row r="14" spans="1:26" ht="12" customHeight="1" x14ac:dyDescent="0.2">
      <c r="A14" s="274" t="s">
        <v>498</v>
      </c>
      <c r="B14" s="267" t="s">
        <v>508</v>
      </c>
      <c r="C14" s="300"/>
      <c r="D14" s="253">
        <v>712.11665419999997</v>
      </c>
      <c r="E14" s="253"/>
      <c r="F14" s="253">
        <v>228.91959979999999</v>
      </c>
      <c r="G14" s="253"/>
      <c r="H14" s="253">
        <v>5217.3137610000003</v>
      </c>
      <c r="I14" s="253"/>
      <c r="J14" s="253">
        <v>222.02010780000001</v>
      </c>
      <c r="K14" s="242"/>
      <c r="L14" s="378" t="s">
        <v>75</v>
      </c>
      <c r="M14" s="242"/>
      <c r="N14" s="253">
        <v>48.424346919999998</v>
      </c>
      <c r="O14" s="253"/>
      <c r="P14" s="253">
        <v>61.753781199999999</v>
      </c>
      <c r="Q14" s="253"/>
      <c r="R14" s="253">
        <v>283.36848900000001</v>
      </c>
      <c r="S14" s="253"/>
      <c r="T14" s="253">
        <v>20.925720599999998</v>
      </c>
      <c r="U14" s="253"/>
      <c r="V14" s="253">
        <v>68.889039999999994</v>
      </c>
      <c r="X14" s="378" t="s">
        <v>34</v>
      </c>
    </row>
    <row r="15" spans="1:26" ht="12" customHeight="1" x14ac:dyDescent="0.2">
      <c r="A15" s="274"/>
      <c r="B15" s="267" t="s">
        <v>511</v>
      </c>
      <c r="C15" s="300"/>
      <c r="D15" s="253">
        <v>717.96101750000003</v>
      </c>
      <c r="E15" s="253"/>
      <c r="F15" s="253">
        <v>221.06070879999999</v>
      </c>
      <c r="G15" s="253"/>
      <c r="H15" s="253">
        <v>4699.411016</v>
      </c>
      <c r="I15" s="253"/>
      <c r="J15" s="253">
        <v>174.0720929</v>
      </c>
      <c r="K15" s="242"/>
      <c r="L15" s="378" t="s">
        <v>75</v>
      </c>
      <c r="M15" s="242"/>
      <c r="N15" s="253">
        <v>45.420762160000002</v>
      </c>
      <c r="O15" s="253"/>
      <c r="P15" s="253">
        <v>60.088628049999997</v>
      </c>
      <c r="Q15" s="253"/>
      <c r="R15" s="253">
        <v>464.95225799999997</v>
      </c>
      <c r="S15" s="253"/>
      <c r="T15" s="253">
        <v>21.254464550000002</v>
      </c>
      <c r="U15" s="253"/>
      <c r="V15" s="253">
        <v>103.979567</v>
      </c>
      <c r="X15" s="378" t="s">
        <v>34</v>
      </c>
    </row>
    <row r="16" spans="1:26" ht="12" customHeight="1" x14ac:dyDescent="0.2">
      <c r="A16" s="274"/>
      <c r="B16" s="267" t="s">
        <v>514</v>
      </c>
      <c r="C16" s="300"/>
      <c r="D16" s="253">
        <v>700.84799459999999</v>
      </c>
      <c r="E16" s="253"/>
      <c r="F16" s="253">
        <v>221.01413629999999</v>
      </c>
      <c r="G16" s="253"/>
      <c r="H16" s="253">
        <v>4394.1392930000002</v>
      </c>
      <c r="I16" s="253"/>
      <c r="J16" s="253">
        <v>163.98058459999999</v>
      </c>
      <c r="K16" s="242"/>
      <c r="L16" s="378" t="s">
        <v>75</v>
      </c>
      <c r="M16" s="242"/>
      <c r="N16" s="253">
        <v>50.669149150000003</v>
      </c>
      <c r="O16" s="253"/>
      <c r="P16" s="253">
        <v>70.430873410000004</v>
      </c>
      <c r="Q16" s="253"/>
      <c r="R16" s="253">
        <v>356.26174099999997</v>
      </c>
      <c r="S16" s="253"/>
      <c r="T16" s="253">
        <v>23.505043310000001</v>
      </c>
      <c r="U16" s="253"/>
      <c r="V16" s="253">
        <v>90.199231999999995</v>
      </c>
      <c r="X16" s="378"/>
    </row>
    <row r="17" spans="1:24" ht="12" customHeight="1" x14ac:dyDescent="0.2">
      <c r="A17" s="274"/>
      <c r="B17" s="267" t="s">
        <v>505</v>
      </c>
      <c r="C17" s="300"/>
      <c r="D17" s="253">
        <v>702.5680241</v>
      </c>
      <c r="E17" s="253"/>
      <c r="F17" s="253">
        <v>223.5280645</v>
      </c>
      <c r="G17" s="253"/>
      <c r="H17" s="253">
        <v>4866.4660260000001</v>
      </c>
      <c r="I17" s="253"/>
      <c r="J17" s="253">
        <v>167.66941639999999</v>
      </c>
      <c r="K17" s="242"/>
      <c r="L17" s="378" t="s">
        <v>75</v>
      </c>
      <c r="M17" s="242"/>
      <c r="N17" s="253">
        <v>49.031027100000003</v>
      </c>
      <c r="O17" s="253"/>
      <c r="P17" s="253">
        <v>68.568550200000004</v>
      </c>
      <c r="Q17" s="253"/>
      <c r="R17" s="253">
        <v>305.05098099999998</v>
      </c>
      <c r="S17" s="253"/>
      <c r="T17" s="253">
        <v>21.058386330000001</v>
      </c>
      <c r="U17" s="253"/>
      <c r="V17" s="253">
        <v>89.388627999999997</v>
      </c>
      <c r="X17" s="378" t="s">
        <v>34</v>
      </c>
    </row>
    <row r="18" spans="1:24" ht="12" customHeight="1" x14ac:dyDescent="0.2">
      <c r="A18" s="274"/>
      <c r="B18" s="267"/>
      <c r="C18" s="300"/>
      <c r="D18" s="253"/>
      <c r="E18" s="253"/>
      <c r="F18" s="253"/>
      <c r="G18" s="253"/>
      <c r="H18" s="253"/>
      <c r="I18" s="253"/>
      <c r="J18" s="253"/>
      <c r="K18" s="242"/>
      <c r="L18" s="378"/>
      <c r="M18" s="242"/>
      <c r="N18" s="253"/>
      <c r="O18" s="253"/>
      <c r="P18" s="253"/>
      <c r="Q18" s="253"/>
      <c r="R18" s="253"/>
      <c r="S18" s="253"/>
      <c r="T18" s="253"/>
      <c r="U18" s="253"/>
      <c r="V18" s="253"/>
      <c r="X18" s="378" t="s">
        <v>34</v>
      </c>
    </row>
    <row r="19" spans="1:24" ht="12" customHeight="1" x14ac:dyDescent="0.2">
      <c r="A19" s="274" t="s">
        <v>499</v>
      </c>
      <c r="B19" s="267" t="s">
        <v>508</v>
      </c>
      <c r="C19" s="300"/>
      <c r="D19" s="253">
        <v>744.21093410000003</v>
      </c>
      <c r="E19" s="253"/>
      <c r="F19" s="253">
        <v>228.78473439999999</v>
      </c>
      <c r="G19" s="253"/>
      <c r="H19" s="253">
        <v>4583.6089259999999</v>
      </c>
      <c r="I19" s="253"/>
      <c r="J19" s="253">
        <v>177.34297860000001</v>
      </c>
      <c r="K19" s="242"/>
      <c r="L19" s="378" t="s">
        <v>75</v>
      </c>
      <c r="M19" s="242"/>
      <c r="N19" s="253">
        <v>56.967178189999998</v>
      </c>
      <c r="O19" s="253"/>
      <c r="P19" s="253">
        <v>65.407124949999996</v>
      </c>
      <c r="Q19" s="253"/>
      <c r="R19" s="253">
        <v>249.88296399999999</v>
      </c>
      <c r="S19" s="253"/>
      <c r="T19" s="253">
        <v>27.026631389999999</v>
      </c>
      <c r="U19" s="253"/>
      <c r="V19" s="253">
        <v>86.359656000000001</v>
      </c>
      <c r="X19" s="378" t="s">
        <v>34</v>
      </c>
    </row>
    <row r="20" spans="1:24" ht="12" customHeight="1" x14ac:dyDescent="0.2">
      <c r="A20" s="274"/>
      <c r="B20" s="267" t="s">
        <v>511</v>
      </c>
      <c r="C20" s="300"/>
      <c r="D20" s="253">
        <v>680.14095940000004</v>
      </c>
      <c r="E20" s="253"/>
      <c r="F20" s="253">
        <v>220.73147059999999</v>
      </c>
      <c r="G20" s="253"/>
      <c r="H20" s="253">
        <v>4593.2408050000004</v>
      </c>
      <c r="I20" s="253"/>
      <c r="J20" s="253">
        <v>209.48913709999999</v>
      </c>
      <c r="K20" s="242"/>
      <c r="L20" s="378" t="s">
        <v>75</v>
      </c>
      <c r="M20" s="242"/>
      <c r="N20" s="253">
        <v>53.69829051</v>
      </c>
      <c r="O20" s="253"/>
      <c r="P20" s="253">
        <v>66.888159099999996</v>
      </c>
      <c r="Q20" s="253"/>
      <c r="R20" s="253">
        <v>372.73755299999999</v>
      </c>
      <c r="S20" s="253"/>
      <c r="T20" s="253">
        <v>26.246991520000002</v>
      </c>
      <c r="U20" s="253"/>
      <c r="V20" s="253">
        <v>89.377947000000006</v>
      </c>
      <c r="X20" s="378" t="s">
        <v>34</v>
      </c>
    </row>
    <row r="21" spans="1:24" ht="12" customHeight="1" x14ac:dyDescent="0.2">
      <c r="A21" s="274"/>
      <c r="B21" s="267" t="s">
        <v>514</v>
      </c>
      <c r="C21" s="300"/>
      <c r="D21" s="253">
        <v>734.27200770000002</v>
      </c>
      <c r="E21" s="253"/>
      <c r="F21" s="253">
        <v>254.69816030000001</v>
      </c>
      <c r="G21" s="253"/>
      <c r="H21" s="253">
        <v>4367.8565079999998</v>
      </c>
      <c r="I21" s="253"/>
      <c r="J21" s="253">
        <v>203.9087346</v>
      </c>
      <c r="K21" s="242"/>
      <c r="L21" s="378" t="s">
        <v>75</v>
      </c>
      <c r="M21" s="242"/>
      <c r="N21" s="253">
        <v>50.485862879999999</v>
      </c>
      <c r="O21" s="253"/>
      <c r="P21" s="253">
        <v>63.842435930000001</v>
      </c>
      <c r="Q21" s="253"/>
      <c r="R21" s="253">
        <v>292.69237299999998</v>
      </c>
      <c r="S21" s="253"/>
      <c r="T21" s="253">
        <v>27.830883350000001</v>
      </c>
      <c r="U21" s="253"/>
      <c r="V21" s="253">
        <v>87.553015000000002</v>
      </c>
      <c r="X21" s="378"/>
    </row>
    <row r="22" spans="1:24" ht="12" customHeight="1" x14ac:dyDescent="0.2">
      <c r="A22" s="274"/>
      <c r="B22" s="267" t="s">
        <v>505</v>
      </c>
      <c r="C22" s="300"/>
      <c r="D22" s="253">
        <v>747.52841709999996</v>
      </c>
      <c r="E22" s="253"/>
      <c r="F22" s="253">
        <v>253.2501623</v>
      </c>
      <c r="G22" s="253"/>
      <c r="H22" s="253">
        <v>4442.5411620000004</v>
      </c>
      <c r="I22" s="253"/>
      <c r="J22" s="253">
        <v>212.82233160000001</v>
      </c>
      <c r="K22" s="242"/>
      <c r="L22" s="378" t="s">
        <v>75</v>
      </c>
      <c r="M22" s="242"/>
      <c r="N22" s="253">
        <v>55.032040809999998</v>
      </c>
      <c r="O22" s="253"/>
      <c r="P22" s="253">
        <v>61.962367829999998</v>
      </c>
      <c r="Q22" s="253"/>
      <c r="R22" s="253">
        <v>330.23807399999998</v>
      </c>
      <c r="S22" s="253"/>
      <c r="T22" s="253">
        <v>27.431302290000001</v>
      </c>
      <c r="U22" s="253"/>
      <c r="V22" s="253">
        <v>91.818031000000005</v>
      </c>
      <c r="X22" s="378" t="s">
        <v>34</v>
      </c>
    </row>
    <row r="23" spans="1:24" ht="12" customHeight="1" x14ac:dyDescent="0.2">
      <c r="A23" s="274"/>
      <c r="B23" s="267"/>
      <c r="C23" s="300"/>
      <c r="D23" s="253"/>
      <c r="E23" s="253"/>
      <c r="F23" s="253"/>
      <c r="G23" s="253"/>
      <c r="H23" s="253"/>
      <c r="I23" s="253"/>
      <c r="J23" s="253"/>
      <c r="K23" s="242"/>
      <c r="L23" s="378"/>
      <c r="M23" s="242"/>
      <c r="N23" s="253"/>
      <c r="O23" s="253"/>
      <c r="P23" s="253"/>
      <c r="Q23" s="253"/>
      <c r="R23" s="253"/>
      <c r="S23" s="253"/>
      <c r="T23" s="253"/>
      <c r="U23" s="253"/>
      <c r="V23" s="253"/>
      <c r="X23" s="378" t="s">
        <v>34</v>
      </c>
    </row>
    <row r="24" spans="1:24" ht="12" customHeight="1" x14ac:dyDescent="0.2">
      <c r="A24" s="274" t="s">
        <v>500</v>
      </c>
      <c r="B24" s="267" t="s">
        <v>508</v>
      </c>
      <c r="C24" s="300"/>
      <c r="D24" s="253">
        <v>720.87612339999998</v>
      </c>
      <c r="E24" s="253"/>
      <c r="F24" s="253">
        <v>210.21925150000001</v>
      </c>
      <c r="G24" s="253"/>
      <c r="H24" s="253">
        <v>4750.7024709999996</v>
      </c>
      <c r="I24" s="253"/>
      <c r="J24" s="253">
        <v>205.35911100000001</v>
      </c>
      <c r="K24" s="242"/>
      <c r="L24" s="378" t="s">
        <v>75</v>
      </c>
      <c r="M24" s="242"/>
      <c r="N24" s="253">
        <v>53.5301756</v>
      </c>
      <c r="O24" s="253"/>
      <c r="P24" s="253">
        <v>65.696374039999995</v>
      </c>
      <c r="Q24" s="253"/>
      <c r="R24" s="253">
        <v>176.94931399999999</v>
      </c>
      <c r="S24" s="253"/>
      <c r="T24" s="253">
        <v>24.80490782</v>
      </c>
      <c r="U24" s="253"/>
      <c r="V24" s="253">
        <v>88.161316999999997</v>
      </c>
      <c r="X24" s="378" t="s">
        <v>34</v>
      </c>
    </row>
    <row r="25" spans="1:24" ht="12" customHeight="1" x14ac:dyDescent="0.2">
      <c r="A25" s="274"/>
      <c r="B25" s="267" t="s">
        <v>511</v>
      </c>
      <c r="C25" s="341"/>
      <c r="D25" s="253">
        <v>785.22309389999998</v>
      </c>
      <c r="E25" s="253"/>
      <c r="F25" s="253">
        <v>237.66116729999999</v>
      </c>
      <c r="G25" s="253"/>
      <c r="H25" s="253">
        <v>4816.1173820000004</v>
      </c>
      <c r="I25" s="253"/>
      <c r="J25" s="253">
        <v>222.79865939999999</v>
      </c>
      <c r="K25" s="242"/>
      <c r="L25" s="378" t="s">
        <v>75</v>
      </c>
      <c r="M25" s="242"/>
      <c r="N25" s="253">
        <v>54.330947360000003</v>
      </c>
      <c r="O25" s="253"/>
      <c r="P25" s="253">
        <v>68.747860239999994</v>
      </c>
      <c r="Q25" s="253"/>
      <c r="R25" s="253">
        <v>363.02977299999998</v>
      </c>
      <c r="S25" s="253"/>
      <c r="T25" s="253">
        <v>26.41340623</v>
      </c>
      <c r="U25" s="253"/>
      <c r="V25" s="253">
        <v>88.066306999999995</v>
      </c>
      <c r="X25" s="378" t="s">
        <v>34</v>
      </c>
    </row>
    <row r="26" spans="1:24" ht="12" customHeight="1" x14ac:dyDescent="0.2">
      <c r="A26" s="274"/>
      <c r="B26" s="267" t="s">
        <v>514</v>
      </c>
      <c r="C26" s="341"/>
      <c r="D26" s="253">
        <v>794.91446889999997</v>
      </c>
      <c r="E26" s="253"/>
      <c r="F26" s="253">
        <v>212.60386170000001</v>
      </c>
      <c r="G26" s="253"/>
      <c r="H26" s="253">
        <v>5555.0729469999997</v>
      </c>
      <c r="I26" s="253"/>
      <c r="J26" s="253">
        <v>227.92504170000001</v>
      </c>
      <c r="K26" s="242"/>
      <c r="L26" s="378" t="s">
        <v>75</v>
      </c>
      <c r="M26" s="242"/>
      <c r="N26" s="253">
        <v>58.897078350000001</v>
      </c>
      <c r="O26" s="253"/>
      <c r="P26" s="253">
        <v>65.355286640000003</v>
      </c>
      <c r="Q26" s="253"/>
      <c r="R26" s="253">
        <v>425.89961199999999</v>
      </c>
      <c r="S26" s="253"/>
      <c r="T26" s="253">
        <v>24.145643629999999</v>
      </c>
      <c r="U26" s="253"/>
      <c r="V26" s="253">
        <v>90.239852999999997</v>
      </c>
      <c r="X26" s="378"/>
    </row>
    <row r="27" spans="1:24" ht="12" customHeight="1" x14ac:dyDescent="0.2">
      <c r="A27" s="274"/>
      <c r="B27" s="267" t="s">
        <v>505</v>
      </c>
      <c r="C27" s="341"/>
      <c r="D27" s="253">
        <v>749.48415899999998</v>
      </c>
      <c r="E27" s="253"/>
      <c r="F27" s="253">
        <v>206.7937173</v>
      </c>
      <c r="G27" s="253"/>
      <c r="H27" s="253">
        <v>4850.280272</v>
      </c>
      <c r="I27" s="253"/>
      <c r="J27" s="253">
        <v>327.73278599999998</v>
      </c>
      <c r="K27" s="242"/>
      <c r="L27" s="378" t="s">
        <v>75</v>
      </c>
      <c r="M27" s="242"/>
      <c r="N27" s="253">
        <v>62.97433307</v>
      </c>
      <c r="O27" s="253"/>
      <c r="P27" s="253">
        <v>59.416742640000002</v>
      </c>
      <c r="Q27" s="253"/>
      <c r="R27" s="253">
        <v>261.89359300000001</v>
      </c>
      <c r="S27" s="253"/>
      <c r="T27" s="253">
        <v>24.391622559999998</v>
      </c>
      <c r="U27" s="253"/>
      <c r="V27" s="253">
        <v>93.015995000000004</v>
      </c>
      <c r="X27" s="378" t="s">
        <v>34</v>
      </c>
    </row>
    <row r="28" spans="1:24" ht="12" customHeight="1" x14ac:dyDescent="0.2">
      <c r="A28" s="274"/>
      <c r="B28" s="267"/>
      <c r="C28" s="341"/>
      <c r="D28" s="253"/>
      <c r="E28" s="253"/>
      <c r="F28" s="253"/>
      <c r="G28" s="253"/>
      <c r="H28" s="253"/>
      <c r="I28" s="253"/>
      <c r="J28" s="253"/>
      <c r="K28" s="242"/>
      <c r="L28" s="378"/>
      <c r="M28" s="242"/>
      <c r="N28" s="253"/>
      <c r="O28" s="253"/>
      <c r="P28" s="253"/>
      <c r="Q28" s="253"/>
      <c r="R28" s="253"/>
      <c r="S28" s="253"/>
      <c r="T28" s="253"/>
      <c r="U28" s="253"/>
      <c r="V28" s="253"/>
      <c r="X28" s="378" t="s">
        <v>34</v>
      </c>
    </row>
    <row r="29" spans="1:24" ht="12" customHeight="1" x14ac:dyDescent="0.2">
      <c r="A29" s="274" t="s">
        <v>501</v>
      </c>
      <c r="B29" s="267" t="s">
        <v>508</v>
      </c>
      <c r="C29" s="341"/>
      <c r="D29" s="253">
        <v>684.80267919999994</v>
      </c>
      <c r="E29" s="253"/>
      <c r="F29" s="253">
        <v>217.9764481</v>
      </c>
      <c r="G29" s="253"/>
      <c r="H29" s="253">
        <v>4832.5897139999997</v>
      </c>
      <c r="I29" s="253"/>
      <c r="J29" s="253">
        <v>223.8835784</v>
      </c>
      <c r="K29" s="242"/>
      <c r="L29" s="378" t="s">
        <v>75</v>
      </c>
      <c r="M29" s="242"/>
      <c r="N29" s="253">
        <v>64.868245250000001</v>
      </c>
      <c r="O29" s="253"/>
      <c r="P29" s="253">
        <v>65.709961300000003</v>
      </c>
      <c r="Q29" s="253"/>
      <c r="R29" s="253">
        <v>284.473994</v>
      </c>
      <c r="S29" s="253"/>
      <c r="T29" s="253">
        <v>20.830320010000001</v>
      </c>
      <c r="U29" s="253"/>
      <c r="V29" s="253">
        <v>87.072049000000007</v>
      </c>
      <c r="X29" s="378" t="s">
        <v>34</v>
      </c>
    </row>
    <row r="30" spans="1:24" ht="12" customHeight="1" x14ac:dyDescent="0.2">
      <c r="A30" s="274"/>
      <c r="B30" s="267" t="s">
        <v>511</v>
      </c>
      <c r="C30" s="341"/>
      <c r="D30" s="253">
        <v>821.28223590000005</v>
      </c>
      <c r="E30" s="253"/>
      <c r="F30" s="253">
        <v>221.04616279999999</v>
      </c>
      <c r="G30" s="253"/>
      <c r="H30" s="253">
        <v>5359.2710500000003</v>
      </c>
      <c r="I30" s="253"/>
      <c r="J30" s="253">
        <v>209.04988460000001</v>
      </c>
      <c r="K30" s="242"/>
      <c r="L30" s="378" t="s">
        <v>75</v>
      </c>
      <c r="M30" s="242"/>
      <c r="N30" s="253">
        <v>67.202748110000002</v>
      </c>
      <c r="O30" s="253"/>
      <c r="P30" s="253">
        <v>62.933270839999999</v>
      </c>
      <c r="Q30" s="253"/>
      <c r="R30" s="253">
        <v>243.78072499999999</v>
      </c>
      <c r="S30" s="253"/>
      <c r="T30" s="253">
        <v>23.823274550000001</v>
      </c>
      <c r="U30" s="253"/>
      <c r="V30" s="253">
        <v>91.325815000000006</v>
      </c>
      <c r="X30" s="378" t="s">
        <v>34</v>
      </c>
    </row>
    <row r="31" spans="1:24" ht="12" customHeight="1" x14ac:dyDescent="0.2">
      <c r="A31" s="274"/>
      <c r="B31" s="267" t="s">
        <v>514</v>
      </c>
      <c r="C31" s="341"/>
      <c r="D31" s="253">
        <v>752.42038960000002</v>
      </c>
      <c r="E31" s="253"/>
      <c r="F31" s="253">
        <v>214.3770906</v>
      </c>
      <c r="G31" s="253"/>
      <c r="H31" s="253">
        <v>5655.0222409999997</v>
      </c>
      <c r="I31" s="253"/>
      <c r="J31" s="253">
        <v>216.74149370000001</v>
      </c>
      <c r="K31" s="242"/>
      <c r="L31" s="378" t="s">
        <v>75</v>
      </c>
      <c r="M31" s="242"/>
      <c r="N31" s="253">
        <v>63.122463609999997</v>
      </c>
      <c r="O31" s="253"/>
      <c r="P31" s="253">
        <v>65.124635940000005</v>
      </c>
      <c r="Q31" s="253"/>
      <c r="R31" s="253">
        <v>347.79015700000002</v>
      </c>
      <c r="S31" s="253"/>
      <c r="T31" s="253">
        <v>23.688047560000001</v>
      </c>
      <c r="U31" s="253"/>
      <c r="V31" s="253">
        <v>93.078683999999996</v>
      </c>
      <c r="X31" s="378"/>
    </row>
    <row r="32" spans="1:24" ht="12" customHeight="1" x14ac:dyDescent="0.2">
      <c r="A32" s="274"/>
      <c r="B32" s="267" t="s">
        <v>505</v>
      </c>
      <c r="C32" s="341"/>
      <c r="D32" s="253">
        <v>736.00007400000004</v>
      </c>
      <c r="E32" s="253"/>
      <c r="F32" s="253">
        <v>250.84856540000001</v>
      </c>
      <c r="G32" s="253"/>
      <c r="H32" s="253">
        <v>6132.3997890000001</v>
      </c>
      <c r="I32" s="253"/>
      <c r="J32" s="253">
        <v>185.18479819999999</v>
      </c>
      <c r="K32" s="242"/>
      <c r="L32" s="378" t="s">
        <v>75</v>
      </c>
      <c r="M32" s="242"/>
      <c r="N32" s="253">
        <v>61.688541970000003</v>
      </c>
      <c r="O32" s="253"/>
      <c r="P32" s="253">
        <v>70.296495829999998</v>
      </c>
      <c r="Q32" s="253"/>
      <c r="R32" s="253">
        <v>220.90269000000001</v>
      </c>
      <c r="S32" s="253"/>
      <c r="T32" s="253">
        <v>22.862676019999999</v>
      </c>
      <c r="U32" s="253"/>
      <c r="V32" s="253">
        <v>92.998965999999996</v>
      </c>
      <c r="X32" s="378" t="s">
        <v>34</v>
      </c>
    </row>
    <row r="33" spans="1:26" s="159" customFormat="1" ht="3.75" customHeight="1" x14ac:dyDescent="0.2">
      <c r="A33" s="274"/>
      <c r="B33" s="267"/>
      <c r="C33" s="3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Z33" s="163"/>
    </row>
    <row r="34" spans="1:26" s="159" customFormat="1" ht="10.5" customHeight="1" x14ac:dyDescent="0.2">
      <c r="A34" s="650" t="s">
        <v>157</v>
      </c>
      <c r="B34" s="650"/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</row>
    <row r="35" spans="1:26" s="159" customFormat="1" ht="3.75" customHeight="1" x14ac:dyDescent="0.2">
      <c r="A35" s="214"/>
      <c r="B35" s="44"/>
      <c r="C35" s="214"/>
      <c r="D35" s="44"/>
      <c r="E35" s="214"/>
      <c r="F35" s="44"/>
      <c r="G35" s="214"/>
      <c r="H35" s="44"/>
      <c r="I35" s="214"/>
      <c r="J35" s="44"/>
      <c r="K35" s="214"/>
      <c r="L35" s="44"/>
      <c r="M35" s="214"/>
      <c r="N35" s="44"/>
      <c r="O35" s="214"/>
      <c r="P35" s="44"/>
      <c r="Q35" s="214"/>
      <c r="R35" s="44"/>
      <c r="S35" s="214"/>
      <c r="T35" s="44"/>
      <c r="U35" s="214"/>
      <c r="V35" s="44"/>
      <c r="W35" s="214" t="s">
        <v>0</v>
      </c>
      <c r="X35" s="44" t="s">
        <v>0</v>
      </c>
      <c r="Y35" s="86"/>
    </row>
    <row r="36" spans="1:26" s="159" customFormat="1" ht="12" customHeight="1" x14ac:dyDescent="0.2">
      <c r="A36" s="274" t="s">
        <v>497</v>
      </c>
      <c r="B36" s="267" t="s">
        <v>505</v>
      </c>
      <c r="C36" s="341"/>
      <c r="D36" s="356">
        <v>14.8</v>
      </c>
      <c r="E36" s="86"/>
      <c r="F36" s="356">
        <v>5.6</v>
      </c>
      <c r="G36" s="86"/>
      <c r="H36" s="356">
        <v>-4.8</v>
      </c>
      <c r="I36" s="86"/>
      <c r="J36" s="356">
        <v>-1.6</v>
      </c>
      <c r="K36" s="49"/>
      <c r="L36" s="379" t="s">
        <v>75</v>
      </c>
      <c r="M36" s="49"/>
      <c r="N36" s="356">
        <v>1.6</v>
      </c>
      <c r="O36" s="86"/>
      <c r="P36" s="356">
        <v>5.5</v>
      </c>
      <c r="Q36" s="86"/>
      <c r="R36" s="356">
        <v>-19.5</v>
      </c>
      <c r="S36" s="86"/>
      <c r="T36" s="356">
        <v>23.2</v>
      </c>
      <c r="U36" s="49"/>
      <c r="V36" s="356">
        <v>47.5</v>
      </c>
      <c r="W36" s="86"/>
      <c r="X36" s="379" t="s">
        <v>34</v>
      </c>
      <c r="Y36" s="86"/>
    </row>
    <row r="37" spans="1:26" s="159" customFormat="1" ht="12" customHeight="1" x14ac:dyDescent="0.2">
      <c r="A37" s="274"/>
      <c r="B37" s="267"/>
      <c r="C37" s="341"/>
      <c r="D37" s="356"/>
      <c r="E37" s="86"/>
      <c r="F37" s="356"/>
      <c r="G37" s="86"/>
      <c r="H37" s="356"/>
      <c r="I37" s="86"/>
      <c r="J37" s="356"/>
      <c r="K37" s="49"/>
      <c r="L37" s="379"/>
      <c r="M37" s="49"/>
      <c r="N37" s="356"/>
      <c r="O37" s="86"/>
      <c r="P37" s="356"/>
      <c r="Q37" s="86"/>
      <c r="R37" s="356"/>
      <c r="S37" s="86"/>
      <c r="T37" s="356"/>
      <c r="U37" s="49"/>
      <c r="V37" s="356"/>
      <c r="W37" s="86"/>
      <c r="X37" s="379" t="s">
        <v>34</v>
      </c>
      <c r="Y37" s="86"/>
    </row>
    <row r="38" spans="1:26" s="159" customFormat="1" ht="12" customHeight="1" x14ac:dyDescent="0.2">
      <c r="A38" s="274" t="s">
        <v>498</v>
      </c>
      <c r="B38" s="267" t="s">
        <v>508</v>
      </c>
      <c r="C38" s="341"/>
      <c r="D38" s="356">
        <v>1</v>
      </c>
      <c r="E38" s="86"/>
      <c r="F38" s="356">
        <v>4.7</v>
      </c>
      <c r="G38" s="86"/>
      <c r="H38" s="356">
        <v>3.9</v>
      </c>
      <c r="I38" s="86"/>
      <c r="J38" s="356">
        <v>37.4</v>
      </c>
      <c r="K38" s="49"/>
      <c r="L38" s="379" t="s">
        <v>75</v>
      </c>
      <c r="M38" s="49"/>
      <c r="N38" s="356">
        <v>3.4</v>
      </c>
      <c r="O38" s="86"/>
      <c r="P38" s="356">
        <v>-4.8</v>
      </c>
      <c r="Q38" s="86"/>
      <c r="R38" s="356">
        <v>3.9</v>
      </c>
      <c r="S38" s="86"/>
      <c r="T38" s="356">
        <v>-4.2</v>
      </c>
      <c r="U38" s="49"/>
      <c r="V38" s="356">
        <v>-34.9</v>
      </c>
      <c r="W38" s="86"/>
      <c r="X38" s="379" t="s">
        <v>34</v>
      </c>
      <c r="Y38" s="86"/>
    </row>
    <row r="39" spans="1:26" s="159" customFormat="1" ht="12" customHeight="1" x14ac:dyDescent="0.2">
      <c r="A39" s="274"/>
      <c r="B39" s="267" t="s">
        <v>511</v>
      </c>
      <c r="C39" s="341"/>
      <c r="D39" s="356">
        <v>0.8</v>
      </c>
      <c r="E39" s="86"/>
      <c r="F39" s="356">
        <v>-3.4</v>
      </c>
      <c r="G39" s="86"/>
      <c r="H39" s="356">
        <v>-9.9</v>
      </c>
      <c r="I39" s="86"/>
      <c r="J39" s="356">
        <v>-21.6</v>
      </c>
      <c r="K39" s="49"/>
      <c r="L39" s="379" t="s">
        <v>75</v>
      </c>
      <c r="M39" s="49"/>
      <c r="N39" s="356">
        <v>-6.2</v>
      </c>
      <c r="O39" s="86"/>
      <c r="P39" s="356">
        <v>-2.7</v>
      </c>
      <c r="Q39" s="86"/>
      <c r="R39" s="356">
        <v>64.099999999999994</v>
      </c>
      <c r="S39" s="86"/>
      <c r="T39" s="356">
        <v>1.6</v>
      </c>
      <c r="U39" s="49"/>
      <c r="V39" s="356">
        <v>50.9</v>
      </c>
      <c r="W39" s="86"/>
      <c r="X39" s="379" t="s">
        <v>34</v>
      </c>
      <c r="Y39" s="86"/>
    </row>
    <row r="40" spans="1:26" s="159" customFormat="1" ht="12" customHeight="1" x14ac:dyDescent="0.2">
      <c r="A40" s="274"/>
      <c r="B40" s="267" t="s">
        <v>514</v>
      </c>
      <c r="C40" s="341"/>
      <c r="D40" s="356">
        <v>-2.4</v>
      </c>
      <c r="E40" s="86"/>
      <c r="F40" s="356">
        <v>0</v>
      </c>
      <c r="G40" s="86"/>
      <c r="H40" s="356">
        <v>-6.5</v>
      </c>
      <c r="I40" s="86"/>
      <c r="J40" s="356">
        <v>-5.8</v>
      </c>
      <c r="K40" s="49"/>
      <c r="L40" s="379" t="s">
        <v>75</v>
      </c>
      <c r="M40" s="49"/>
      <c r="N40" s="356">
        <v>11.6</v>
      </c>
      <c r="O40" s="86"/>
      <c r="P40" s="356">
        <v>17.2</v>
      </c>
      <c r="Q40" s="86"/>
      <c r="R40" s="356">
        <v>-23.4</v>
      </c>
      <c r="S40" s="86"/>
      <c r="T40" s="356">
        <v>10.6</v>
      </c>
      <c r="U40" s="49"/>
      <c r="V40" s="356">
        <v>-13.3</v>
      </c>
      <c r="W40" s="86"/>
      <c r="X40" s="379"/>
      <c r="Y40" s="86"/>
    </row>
    <row r="41" spans="1:26" s="159" customFormat="1" ht="12" customHeight="1" x14ac:dyDescent="0.2">
      <c r="A41" s="274"/>
      <c r="B41" s="267" t="s">
        <v>505</v>
      </c>
      <c r="C41" s="341"/>
      <c r="D41" s="356">
        <v>0.2</v>
      </c>
      <c r="E41" s="86"/>
      <c r="F41" s="356">
        <v>1.1000000000000001</v>
      </c>
      <c r="G41" s="86"/>
      <c r="H41" s="356">
        <v>10.7</v>
      </c>
      <c r="I41" s="86"/>
      <c r="J41" s="356">
        <v>2.2000000000000002</v>
      </c>
      <c r="K41" s="49"/>
      <c r="L41" s="379" t="s">
        <v>75</v>
      </c>
      <c r="M41" s="49"/>
      <c r="N41" s="356">
        <v>-3.2</v>
      </c>
      <c r="O41" s="86"/>
      <c r="P41" s="356">
        <v>-2.6</v>
      </c>
      <c r="Q41" s="86"/>
      <c r="R41" s="356">
        <v>-14.4</v>
      </c>
      <c r="S41" s="86"/>
      <c r="T41" s="356">
        <v>-10.4</v>
      </c>
      <c r="U41" s="49"/>
      <c r="V41" s="356">
        <v>-0.9</v>
      </c>
      <c r="W41" s="86"/>
      <c r="X41" s="379" t="s">
        <v>34</v>
      </c>
      <c r="Y41" s="86"/>
    </row>
    <row r="42" spans="1:26" s="159" customFormat="1" ht="12" customHeight="1" x14ac:dyDescent="0.2">
      <c r="A42" s="274"/>
      <c r="B42" s="267"/>
      <c r="C42" s="341"/>
      <c r="D42" s="356"/>
      <c r="E42" s="86"/>
      <c r="F42" s="356"/>
      <c r="G42" s="86"/>
      <c r="H42" s="356"/>
      <c r="I42" s="86"/>
      <c r="J42" s="356"/>
      <c r="K42" s="49"/>
      <c r="L42" s="379"/>
      <c r="M42" s="49"/>
      <c r="N42" s="356"/>
      <c r="O42" s="86"/>
      <c r="P42" s="356"/>
      <c r="Q42" s="86"/>
      <c r="R42" s="356"/>
      <c r="S42" s="86"/>
      <c r="T42" s="356"/>
      <c r="U42" s="49"/>
      <c r="V42" s="356"/>
      <c r="W42" s="86"/>
      <c r="X42" s="379" t="s">
        <v>34</v>
      </c>
      <c r="Y42" s="86"/>
    </row>
    <row r="43" spans="1:26" s="159" customFormat="1" ht="12" customHeight="1" x14ac:dyDescent="0.2">
      <c r="A43" s="274" t="s">
        <v>499</v>
      </c>
      <c r="B43" s="267" t="s">
        <v>508</v>
      </c>
      <c r="C43" s="341"/>
      <c r="D43" s="356">
        <v>5.9</v>
      </c>
      <c r="E43" s="86"/>
      <c r="F43" s="356">
        <v>2.4</v>
      </c>
      <c r="G43" s="86"/>
      <c r="H43" s="356">
        <v>-5.8</v>
      </c>
      <c r="I43" s="86"/>
      <c r="J43" s="356">
        <v>5.8</v>
      </c>
      <c r="K43" s="49"/>
      <c r="L43" s="379" t="s">
        <v>75</v>
      </c>
      <c r="M43" s="49"/>
      <c r="N43" s="356">
        <v>16.2</v>
      </c>
      <c r="O43" s="86"/>
      <c r="P43" s="356">
        <v>-4.5999999999999996</v>
      </c>
      <c r="Q43" s="86"/>
      <c r="R43" s="356">
        <v>-18.100000000000001</v>
      </c>
      <c r="S43" s="86"/>
      <c r="T43" s="356">
        <v>28.3</v>
      </c>
      <c r="U43" s="49"/>
      <c r="V43" s="356">
        <v>-3.4</v>
      </c>
      <c r="W43" s="86"/>
      <c r="X43" s="379" t="s">
        <v>34</v>
      </c>
      <c r="Y43" s="86"/>
    </row>
    <row r="44" spans="1:26" s="159" customFormat="1" ht="12" customHeight="1" x14ac:dyDescent="0.2">
      <c r="A44" s="274"/>
      <c r="B44" s="267" t="s">
        <v>511</v>
      </c>
      <c r="C44" s="341"/>
      <c r="D44" s="356">
        <v>-8.6</v>
      </c>
      <c r="E44" s="86"/>
      <c r="F44" s="356">
        <v>-3.5</v>
      </c>
      <c r="G44" s="86"/>
      <c r="H44" s="356">
        <v>0.2</v>
      </c>
      <c r="I44" s="86"/>
      <c r="J44" s="356">
        <v>18.100000000000001</v>
      </c>
      <c r="K44" s="49"/>
      <c r="L44" s="379" t="s">
        <v>75</v>
      </c>
      <c r="M44" s="49"/>
      <c r="N44" s="356">
        <v>-5.7</v>
      </c>
      <c r="O44" s="86"/>
      <c r="P44" s="356">
        <v>2.2999999999999998</v>
      </c>
      <c r="Q44" s="86"/>
      <c r="R44" s="356">
        <v>49.2</v>
      </c>
      <c r="S44" s="86"/>
      <c r="T44" s="356">
        <v>-2.9</v>
      </c>
      <c r="U44" s="49"/>
      <c r="V44" s="356">
        <v>3.5</v>
      </c>
      <c r="W44" s="86"/>
      <c r="X44" s="379" t="s">
        <v>34</v>
      </c>
      <c r="Y44" s="86"/>
    </row>
    <row r="45" spans="1:26" s="159" customFormat="1" ht="12" customHeight="1" x14ac:dyDescent="0.2">
      <c r="A45" s="274"/>
      <c r="B45" s="267" t="s">
        <v>514</v>
      </c>
      <c r="C45" s="341"/>
      <c r="D45" s="356">
        <v>8</v>
      </c>
      <c r="E45" s="86"/>
      <c r="F45" s="356">
        <v>15.4</v>
      </c>
      <c r="G45" s="86"/>
      <c r="H45" s="356">
        <v>-4.9000000000000004</v>
      </c>
      <c r="I45" s="86"/>
      <c r="J45" s="356">
        <v>-2.7</v>
      </c>
      <c r="K45" s="49"/>
      <c r="L45" s="379" t="s">
        <v>75</v>
      </c>
      <c r="M45" s="49"/>
      <c r="N45" s="356">
        <v>-6</v>
      </c>
      <c r="O45" s="86"/>
      <c r="P45" s="356">
        <v>-4.5999999999999996</v>
      </c>
      <c r="Q45" s="86"/>
      <c r="R45" s="356">
        <v>-21.5</v>
      </c>
      <c r="S45" s="86"/>
      <c r="T45" s="356">
        <v>6</v>
      </c>
      <c r="U45" s="49"/>
      <c r="V45" s="356">
        <v>-2</v>
      </c>
      <c r="W45" s="86"/>
      <c r="X45" s="379"/>
      <c r="Y45" s="86"/>
    </row>
    <row r="46" spans="1:26" s="159" customFormat="1" ht="12" customHeight="1" x14ac:dyDescent="0.2">
      <c r="A46" s="274"/>
      <c r="B46" s="267" t="s">
        <v>505</v>
      </c>
      <c r="C46" s="341"/>
      <c r="D46" s="356">
        <v>1.8</v>
      </c>
      <c r="E46" s="86"/>
      <c r="F46" s="356">
        <v>-0.6</v>
      </c>
      <c r="G46" s="86"/>
      <c r="H46" s="356">
        <v>1.7</v>
      </c>
      <c r="I46" s="86"/>
      <c r="J46" s="356">
        <v>4.4000000000000004</v>
      </c>
      <c r="K46" s="49"/>
      <c r="L46" s="379" t="s">
        <v>75</v>
      </c>
      <c r="M46" s="49"/>
      <c r="N46" s="356">
        <v>9</v>
      </c>
      <c r="O46" s="86"/>
      <c r="P46" s="356">
        <v>-2.9</v>
      </c>
      <c r="Q46" s="86"/>
      <c r="R46" s="356">
        <v>12.8</v>
      </c>
      <c r="S46" s="86"/>
      <c r="T46" s="356">
        <v>-1.4</v>
      </c>
      <c r="U46" s="49"/>
      <c r="V46" s="356">
        <v>4.9000000000000004</v>
      </c>
      <c r="W46" s="86"/>
      <c r="X46" s="379" t="s">
        <v>34</v>
      </c>
      <c r="Y46" s="86"/>
    </row>
    <row r="47" spans="1:26" s="159" customFormat="1" ht="12" customHeight="1" x14ac:dyDescent="0.2">
      <c r="A47" s="274"/>
      <c r="B47" s="267"/>
      <c r="C47" s="341"/>
      <c r="D47" s="356"/>
      <c r="E47" s="86"/>
      <c r="F47" s="356"/>
      <c r="G47" s="86"/>
      <c r="H47" s="356"/>
      <c r="I47" s="86"/>
      <c r="J47" s="356"/>
      <c r="K47" s="49"/>
      <c r="L47" s="379"/>
      <c r="M47" s="49"/>
      <c r="N47" s="356"/>
      <c r="O47" s="86"/>
      <c r="P47" s="356"/>
      <c r="Q47" s="86"/>
      <c r="R47" s="356"/>
      <c r="S47" s="86"/>
      <c r="T47" s="356"/>
      <c r="U47" s="49"/>
      <c r="V47" s="356"/>
      <c r="W47" s="86"/>
      <c r="X47" s="379" t="s">
        <v>34</v>
      </c>
      <c r="Y47" s="86"/>
    </row>
    <row r="48" spans="1:26" s="159" customFormat="1" ht="12" customHeight="1" x14ac:dyDescent="0.2">
      <c r="A48" s="274" t="s">
        <v>500</v>
      </c>
      <c r="B48" s="267" t="s">
        <v>508</v>
      </c>
      <c r="C48" s="341"/>
      <c r="D48" s="356">
        <v>-3.6</v>
      </c>
      <c r="E48" s="86"/>
      <c r="F48" s="356">
        <v>-17</v>
      </c>
      <c r="G48" s="86"/>
      <c r="H48" s="356">
        <v>6.9</v>
      </c>
      <c r="I48" s="86"/>
      <c r="J48" s="356">
        <v>-3.5</v>
      </c>
      <c r="K48" s="49"/>
      <c r="L48" s="379" t="s">
        <v>75</v>
      </c>
      <c r="M48" s="49"/>
      <c r="N48" s="356">
        <v>-2.7</v>
      </c>
      <c r="O48" s="86"/>
      <c r="P48" s="356">
        <v>6</v>
      </c>
      <c r="Q48" s="86"/>
      <c r="R48" s="356">
        <v>-46.4</v>
      </c>
      <c r="S48" s="86"/>
      <c r="T48" s="356">
        <v>-9.6</v>
      </c>
      <c r="U48" s="49"/>
      <c r="V48" s="356">
        <v>-4</v>
      </c>
      <c r="W48" s="86"/>
      <c r="X48" s="379" t="s">
        <v>34</v>
      </c>
      <c r="Y48" s="86"/>
    </row>
    <row r="49" spans="1:26" s="159" customFormat="1" ht="12" customHeight="1" x14ac:dyDescent="0.2">
      <c r="A49" s="274"/>
      <c r="B49" s="267" t="s">
        <v>511</v>
      </c>
      <c r="C49" s="341"/>
      <c r="D49" s="356">
        <v>8.9</v>
      </c>
      <c r="E49" s="86"/>
      <c r="F49" s="356">
        <v>13.1</v>
      </c>
      <c r="G49" s="86"/>
      <c r="H49" s="356">
        <v>1.4</v>
      </c>
      <c r="I49" s="86"/>
      <c r="J49" s="356">
        <v>8.5</v>
      </c>
      <c r="K49" s="49"/>
      <c r="L49" s="379" t="s">
        <v>75</v>
      </c>
      <c r="M49" s="49"/>
      <c r="N49" s="356">
        <v>1.5</v>
      </c>
      <c r="O49" s="86"/>
      <c r="P49" s="356">
        <v>4.5999999999999996</v>
      </c>
      <c r="Q49" s="86"/>
      <c r="R49" s="356">
        <v>105.2</v>
      </c>
      <c r="S49" s="86"/>
      <c r="T49" s="356">
        <v>6.5</v>
      </c>
      <c r="U49" s="49"/>
      <c r="V49" s="356">
        <v>-0.1</v>
      </c>
      <c r="W49" s="86"/>
      <c r="X49" s="379" t="s">
        <v>34</v>
      </c>
      <c r="Y49" s="86"/>
    </row>
    <row r="50" spans="1:26" s="159" customFormat="1" ht="12" customHeight="1" x14ac:dyDescent="0.2">
      <c r="A50" s="274"/>
      <c r="B50" s="267" t="s">
        <v>514</v>
      </c>
      <c r="C50" s="341"/>
      <c r="D50" s="356">
        <v>1.2</v>
      </c>
      <c r="E50" s="86"/>
      <c r="F50" s="356">
        <v>-10.5</v>
      </c>
      <c r="G50" s="86"/>
      <c r="H50" s="356">
        <v>15.3</v>
      </c>
      <c r="I50" s="86"/>
      <c r="J50" s="356">
        <v>2.2999999999999998</v>
      </c>
      <c r="K50" s="49"/>
      <c r="L50" s="379" t="s">
        <v>75</v>
      </c>
      <c r="M50" s="49"/>
      <c r="N50" s="356">
        <v>8.4</v>
      </c>
      <c r="O50" s="86"/>
      <c r="P50" s="356">
        <v>-4.9000000000000004</v>
      </c>
      <c r="Q50" s="86"/>
      <c r="R50" s="356">
        <v>17.3</v>
      </c>
      <c r="S50" s="86"/>
      <c r="T50" s="356">
        <v>-8.6</v>
      </c>
      <c r="U50" s="49"/>
      <c r="V50" s="356">
        <v>2.5</v>
      </c>
      <c r="W50" s="86"/>
      <c r="X50" s="379"/>
      <c r="Y50" s="86"/>
    </row>
    <row r="51" spans="1:26" s="159" customFormat="1" ht="12" customHeight="1" x14ac:dyDescent="0.2">
      <c r="A51" s="274"/>
      <c r="B51" s="267" t="s">
        <v>505</v>
      </c>
      <c r="C51" s="341"/>
      <c r="D51" s="356">
        <v>-5.7</v>
      </c>
      <c r="E51" s="86"/>
      <c r="F51" s="356">
        <v>-2.7</v>
      </c>
      <c r="G51" s="86"/>
      <c r="H51" s="356">
        <v>-12.7</v>
      </c>
      <c r="I51" s="86"/>
      <c r="J51" s="356">
        <v>43.8</v>
      </c>
      <c r="K51" s="49"/>
      <c r="L51" s="379" t="s">
        <v>75</v>
      </c>
      <c r="M51" s="49"/>
      <c r="N51" s="356">
        <v>6.9</v>
      </c>
      <c r="O51" s="86"/>
      <c r="P51" s="356">
        <v>-9.1</v>
      </c>
      <c r="Q51" s="86"/>
      <c r="R51" s="356">
        <v>-38.5</v>
      </c>
      <c r="S51" s="86"/>
      <c r="T51" s="356">
        <v>1</v>
      </c>
      <c r="U51" s="49"/>
      <c r="V51" s="356">
        <v>3.1</v>
      </c>
      <c r="W51" s="86"/>
      <c r="X51" s="379" t="s">
        <v>34</v>
      </c>
      <c r="Y51" s="86"/>
    </row>
    <row r="52" spans="1:26" s="159" customFormat="1" ht="12" customHeight="1" x14ac:dyDescent="0.2">
      <c r="A52" s="274"/>
      <c r="B52" s="267"/>
      <c r="C52" s="341"/>
      <c r="D52" s="356"/>
      <c r="E52" s="86"/>
      <c r="F52" s="356"/>
      <c r="G52" s="86"/>
      <c r="H52" s="356"/>
      <c r="I52" s="86"/>
      <c r="J52" s="356"/>
      <c r="K52" s="49"/>
      <c r="L52" s="379"/>
      <c r="M52" s="49"/>
      <c r="N52" s="356"/>
      <c r="O52" s="86"/>
      <c r="P52" s="356"/>
      <c r="Q52" s="86"/>
      <c r="R52" s="356"/>
      <c r="S52" s="86"/>
      <c r="T52" s="356"/>
      <c r="U52" s="49"/>
      <c r="V52" s="356"/>
      <c r="W52" s="86"/>
      <c r="X52" s="379" t="s">
        <v>34</v>
      </c>
      <c r="Y52" s="86"/>
    </row>
    <row r="53" spans="1:26" s="159" customFormat="1" ht="12" customHeight="1" x14ac:dyDescent="0.2">
      <c r="A53" s="274" t="s">
        <v>501</v>
      </c>
      <c r="B53" s="267" t="s">
        <v>508</v>
      </c>
      <c r="C53" s="341"/>
      <c r="D53" s="356">
        <v>-8.6</v>
      </c>
      <c r="E53" s="86"/>
      <c r="F53" s="356">
        <v>5.4</v>
      </c>
      <c r="G53" s="86"/>
      <c r="H53" s="356">
        <v>-0.4</v>
      </c>
      <c r="I53" s="86"/>
      <c r="J53" s="356">
        <v>-31.7</v>
      </c>
      <c r="K53" s="49"/>
      <c r="L53" s="379" t="s">
        <v>75</v>
      </c>
      <c r="M53" s="49"/>
      <c r="N53" s="356">
        <v>3</v>
      </c>
      <c r="O53" s="86"/>
      <c r="P53" s="356">
        <v>10.6</v>
      </c>
      <c r="Q53" s="86"/>
      <c r="R53" s="356">
        <v>8.6</v>
      </c>
      <c r="S53" s="86"/>
      <c r="T53" s="356">
        <v>-14.6</v>
      </c>
      <c r="U53" s="49"/>
      <c r="V53" s="356">
        <v>-6.4</v>
      </c>
      <c r="W53" s="86"/>
      <c r="X53" s="379" t="s">
        <v>34</v>
      </c>
      <c r="Y53" s="86"/>
    </row>
    <row r="54" spans="1:26" s="159" customFormat="1" ht="12" customHeight="1" x14ac:dyDescent="0.2">
      <c r="A54" s="274"/>
      <c r="B54" s="267" t="s">
        <v>511</v>
      </c>
      <c r="C54" s="341"/>
      <c r="D54" s="356">
        <v>19.899999999999999</v>
      </c>
      <c r="E54" s="86"/>
      <c r="F54" s="356">
        <v>1.4</v>
      </c>
      <c r="G54" s="86"/>
      <c r="H54" s="356">
        <v>10.9</v>
      </c>
      <c r="I54" s="86"/>
      <c r="J54" s="356">
        <v>-6.6</v>
      </c>
      <c r="K54" s="49"/>
      <c r="L54" s="379" t="s">
        <v>75</v>
      </c>
      <c r="M54" s="49"/>
      <c r="N54" s="356">
        <v>3.6</v>
      </c>
      <c r="O54" s="86"/>
      <c r="P54" s="356">
        <v>-4.2</v>
      </c>
      <c r="Q54" s="86"/>
      <c r="R54" s="356">
        <v>-14.3</v>
      </c>
      <c r="S54" s="86"/>
      <c r="T54" s="356">
        <v>14.4</v>
      </c>
      <c r="U54" s="49"/>
      <c r="V54" s="356">
        <v>4.9000000000000004</v>
      </c>
      <c r="W54" s="86"/>
      <c r="X54" s="379" t="s">
        <v>34</v>
      </c>
      <c r="Y54" s="86"/>
    </row>
    <row r="55" spans="1:26" s="159" customFormat="1" ht="12" customHeight="1" x14ac:dyDescent="0.2">
      <c r="A55" s="274"/>
      <c r="B55" s="267" t="s">
        <v>514</v>
      </c>
      <c r="C55" s="341"/>
      <c r="D55" s="356">
        <v>-8.4</v>
      </c>
      <c r="E55" s="86"/>
      <c r="F55" s="356">
        <v>-3</v>
      </c>
      <c r="G55" s="86"/>
      <c r="H55" s="356">
        <v>5.5</v>
      </c>
      <c r="I55" s="86"/>
      <c r="J55" s="356">
        <v>3.7</v>
      </c>
      <c r="K55" s="49"/>
      <c r="L55" s="379" t="s">
        <v>75</v>
      </c>
      <c r="M55" s="49"/>
      <c r="N55" s="356">
        <v>-6.1</v>
      </c>
      <c r="O55" s="86"/>
      <c r="P55" s="356">
        <v>3.5</v>
      </c>
      <c r="Q55" s="86"/>
      <c r="R55" s="356">
        <v>42.7</v>
      </c>
      <c r="S55" s="86"/>
      <c r="T55" s="356">
        <v>-0.6</v>
      </c>
      <c r="U55" s="49"/>
      <c r="V55" s="356">
        <v>1.9</v>
      </c>
      <c r="W55" s="86"/>
      <c r="X55" s="379"/>
      <c r="Y55" s="86"/>
    </row>
    <row r="56" spans="1:26" s="159" customFormat="1" ht="12" customHeight="1" x14ac:dyDescent="0.2">
      <c r="A56" s="274"/>
      <c r="B56" s="267" t="s">
        <v>505</v>
      </c>
      <c r="C56" s="341"/>
      <c r="D56" s="356">
        <v>-2.2000000000000002</v>
      </c>
      <c r="E56" s="86"/>
      <c r="F56" s="356">
        <v>17</v>
      </c>
      <c r="G56" s="86"/>
      <c r="H56" s="356">
        <v>8.4</v>
      </c>
      <c r="I56" s="86"/>
      <c r="J56" s="356">
        <v>-14.6</v>
      </c>
      <c r="K56" s="49"/>
      <c r="L56" s="379" t="s">
        <v>75</v>
      </c>
      <c r="M56" s="49"/>
      <c r="N56" s="356">
        <v>-2.2999999999999998</v>
      </c>
      <c r="O56" s="86"/>
      <c r="P56" s="356">
        <v>7.9</v>
      </c>
      <c r="Q56" s="86"/>
      <c r="R56" s="356">
        <v>-36.5</v>
      </c>
      <c r="S56" s="86"/>
      <c r="T56" s="356">
        <v>-3.5</v>
      </c>
      <c r="U56" s="49"/>
      <c r="V56" s="356">
        <v>-0.1</v>
      </c>
      <c r="W56" s="86"/>
      <c r="X56" s="379" t="s">
        <v>34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2.2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0.5" customHeight="1" x14ac:dyDescent="0.2">
      <c r="A59" s="29" t="s">
        <v>244</v>
      </c>
      <c r="B59" s="29"/>
      <c r="C59" s="48"/>
      <c r="F59" s="165"/>
      <c r="G59" s="165"/>
      <c r="J59" s="165"/>
      <c r="K59" s="165"/>
      <c r="P59" s="165"/>
      <c r="Q59" s="165"/>
      <c r="T59" s="165"/>
      <c r="U59" s="165"/>
    </row>
    <row r="60" spans="1:26" ht="10.5" customHeight="1" x14ac:dyDescent="0.2">
      <c r="A60" s="29" t="s">
        <v>406</v>
      </c>
      <c r="B60" s="29"/>
      <c r="S60" s="216"/>
      <c r="T60" s="217"/>
      <c r="U60" s="217"/>
      <c r="V60" s="216"/>
      <c r="W60" s="216"/>
      <c r="X60" s="216"/>
      <c r="Z60" s="159"/>
    </row>
    <row r="61" spans="1:26" ht="10.5" customHeight="1" x14ac:dyDescent="0.2">
      <c r="A61" s="29" t="s">
        <v>407</v>
      </c>
      <c r="B61" s="29"/>
      <c r="S61" s="216"/>
      <c r="T61" s="217"/>
      <c r="U61" s="217"/>
      <c r="V61" s="216"/>
      <c r="W61" s="216"/>
      <c r="X61" s="216"/>
      <c r="Z61" s="159"/>
    </row>
    <row r="62" spans="1:26" ht="10.5" customHeight="1" x14ac:dyDescent="0.2">
      <c r="A62" s="56" t="s">
        <v>245</v>
      </c>
      <c r="B62" s="56"/>
    </row>
    <row r="63" spans="1:26" ht="10.5" customHeight="1" x14ac:dyDescent="0.2">
      <c r="A63" s="56" t="s">
        <v>246</v>
      </c>
      <c r="B63" s="56"/>
    </row>
    <row r="64" spans="1:26" ht="10.5" customHeight="1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" ht="3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" ht="10.5" customHeight="1" x14ac:dyDescent="0.2">
      <c r="A66" s="358" t="s">
        <v>78</v>
      </c>
      <c r="B66" s="1"/>
      <c r="C66" s="1"/>
    </row>
    <row r="67" spans="1:25" ht="10.5" customHeight="1" x14ac:dyDescent="0.2">
      <c r="A67" s="184" t="str">
        <f>IF(ISERROR(I69),"","... not applicable")</f>
        <v>... not applicable</v>
      </c>
      <c r="B67" s="1"/>
      <c r="C67" s="1"/>
    </row>
    <row r="68" spans="1:25" ht="3" customHeight="1" x14ac:dyDescent="0.2">
      <c r="A68" s="184"/>
      <c r="B68" s="1"/>
      <c r="C68" s="1"/>
    </row>
    <row r="69" spans="1:25" ht="10.5" customHeight="1" x14ac:dyDescent="0.2">
      <c r="A69" s="18" t="s">
        <v>485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X8:Y8"/>
    <mergeCell ref="R9:S9"/>
    <mergeCell ref="T9:U9"/>
    <mergeCell ref="L8:M8"/>
    <mergeCell ref="N8:O8"/>
    <mergeCell ref="P8:Q8"/>
    <mergeCell ref="R8:S8"/>
    <mergeCell ref="T8:U8"/>
    <mergeCell ref="V9:W9"/>
    <mergeCell ref="X9:Y9"/>
    <mergeCell ref="H6:I6"/>
    <mergeCell ref="V8:W8"/>
    <mergeCell ref="P7:Q7"/>
    <mergeCell ref="R7:S7"/>
    <mergeCell ref="T7:U7"/>
    <mergeCell ref="V7:W7"/>
    <mergeCell ref="X6:Y6"/>
    <mergeCell ref="A8:C8"/>
    <mergeCell ref="D8:E8"/>
    <mergeCell ref="F8:G8"/>
    <mergeCell ref="H8:I8"/>
    <mergeCell ref="J8:K8"/>
    <mergeCell ref="T6:U6"/>
    <mergeCell ref="A6:C6"/>
    <mergeCell ref="D6:E6"/>
    <mergeCell ref="F6:G6"/>
    <mergeCell ref="X7:Y7"/>
    <mergeCell ref="A7:C7"/>
    <mergeCell ref="D7:E7"/>
    <mergeCell ref="F7:G7"/>
    <mergeCell ref="H7:I7"/>
    <mergeCell ref="J7:K7"/>
    <mergeCell ref="L7:M7"/>
    <mergeCell ref="N7:O7"/>
    <mergeCell ref="J6:K6"/>
    <mergeCell ref="L6:M6"/>
    <mergeCell ref="N6:O6"/>
    <mergeCell ref="P6:Q6"/>
    <mergeCell ref="R6:S6"/>
    <mergeCell ref="V6:W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68"/>
  <sheetViews>
    <sheetView zoomScaleNormal="100" workbookViewId="0"/>
  </sheetViews>
  <sheetFormatPr defaultRowHeight="12" customHeight="1" x14ac:dyDescent="0.2"/>
  <cols>
    <col min="1" max="1" width="5.7109375" style="44" customWidth="1"/>
    <col min="2" max="2" width="6.140625" style="44" customWidth="1"/>
    <col min="3" max="3" width="2" style="44" customWidth="1"/>
    <col min="4" max="4" width="6.5703125" style="44" customWidth="1"/>
    <col min="5" max="5" width="2" style="44" customWidth="1"/>
    <col min="6" max="6" width="5.85546875" style="43" customWidth="1"/>
    <col min="7" max="7" width="2" style="43" customWidth="1"/>
    <col min="8" max="8" width="5.85546875" style="44" customWidth="1"/>
    <col min="9" max="9" width="2" style="44" customWidth="1"/>
    <col min="10" max="10" width="7" style="43" customWidth="1"/>
    <col min="11" max="11" width="2" style="43" customWidth="1"/>
    <col min="12" max="12" width="6.5703125" style="44" customWidth="1"/>
    <col min="13" max="13" width="2" style="44" customWidth="1"/>
    <col min="14" max="14" width="6.5703125" style="44" customWidth="1"/>
    <col min="15" max="15" width="2" style="44" customWidth="1"/>
    <col min="16" max="16" width="6.42578125" style="43" customWidth="1"/>
    <col min="17" max="17" width="2" style="43" customWidth="1"/>
    <col min="18" max="18" width="5.42578125" style="44" customWidth="1"/>
    <col min="19" max="19" width="2" style="44" customWidth="1"/>
    <col min="20" max="20" width="6.28515625" style="43" customWidth="1"/>
    <col min="21" max="21" width="2" style="43" customWidth="1"/>
    <col min="22" max="22" width="8.42578125" style="44" customWidth="1"/>
    <col min="23" max="23" width="1.7109375" style="44" customWidth="1"/>
    <col min="24" max="16384" width="9.140625" style="44"/>
  </cols>
  <sheetData>
    <row r="1" spans="1:27" s="298" customFormat="1" ht="13.5" customHeight="1" x14ac:dyDescent="0.2">
      <c r="A1" s="297" t="s">
        <v>408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7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7" s="137" customFormat="1" ht="17.25" customHeight="1" x14ac:dyDescent="0.25">
      <c r="A3" s="349" t="s">
        <v>409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</row>
    <row r="4" spans="1:27" s="383" customFormat="1" ht="17.25" customHeight="1" x14ac:dyDescent="0.2">
      <c r="A4" s="262" t="s">
        <v>410</v>
      </c>
      <c r="B4" s="380"/>
      <c r="C4" s="381"/>
      <c r="D4" s="380"/>
      <c r="E4" s="380"/>
      <c r="F4" s="381"/>
      <c r="G4" s="381"/>
      <c r="H4" s="380"/>
      <c r="I4" s="380"/>
      <c r="J4" s="381"/>
      <c r="K4" s="381"/>
      <c r="L4" s="381"/>
      <c r="M4" s="381"/>
      <c r="N4" s="380"/>
      <c r="O4" s="380"/>
      <c r="P4" s="381"/>
      <c r="Q4" s="381"/>
      <c r="R4" s="380"/>
      <c r="S4" s="381"/>
      <c r="T4" s="382"/>
      <c r="U4" s="381"/>
      <c r="V4" s="381"/>
      <c r="W4" s="380"/>
    </row>
    <row r="5" spans="1:27" ht="3.75" customHeight="1" x14ac:dyDescent="0.2">
      <c r="A5" s="40"/>
      <c r="B5" s="40"/>
      <c r="C5" s="40"/>
      <c r="D5" s="41"/>
      <c r="E5" s="41"/>
      <c r="F5" s="42"/>
      <c r="G5" s="42"/>
      <c r="H5" s="34"/>
      <c r="I5" s="34"/>
      <c r="J5" s="42"/>
      <c r="K5" s="42"/>
      <c r="L5" s="34"/>
      <c r="M5" s="34"/>
      <c r="N5" s="34"/>
      <c r="O5" s="34"/>
      <c r="P5" s="42"/>
      <c r="Q5" s="42"/>
      <c r="R5" s="34"/>
      <c r="S5" s="34"/>
      <c r="T5" s="42"/>
      <c r="U5" s="42"/>
      <c r="V5" s="34"/>
      <c r="W5" s="40"/>
    </row>
    <row r="6" spans="1:27" ht="12" customHeight="1" x14ac:dyDescent="0.2">
      <c r="A6" s="547"/>
      <c r="B6" s="547"/>
      <c r="C6" s="627"/>
      <c r="D6" s="558" t="s">
        <v>44</v>
      </c>
      <c r="E6" s="559"/>
      <c r="F6" s="559"/>
      <c r="G6" s="559"/>
      <c r="H6" s="558" t="s">
        <v>45</v>
      </c>
      <c r="I6" s="559"/>
      <c r="J6" s="559"/>
      <c r="K6" s="559"/>
      <c r="L6" s="559"/>
      <c r="M6" s="559"/>
      <c r="N6" s="526" t="s">
        <v>411</v>
      </c>
      <c r="O6" s="543"/>
      <c r="P6" s="558" t="s">
        <v>29</v>
      </c>
      <c r="Q6" s="559"/>
      <c r="R6" s="559"/>
      <c r="S6" s="559"/>
      <c r="T6" s="559"/>
      <c r="U6" s="559"/>
      <c r="V6" s="563" t="s">
        <v>412</v>
      </c>
      <c r="W6" s="564"/>
    </row>
    <row r="7" spans="1:27" ht="12" customHeight="1" x14ac:dyDescent="0.2">
      <c r="A7" s="549"/>
      <c r="B7" s="549"/>
      <c r="C7" s="658"/>
      <c r="D7" s="526" t="s">
        <v>46</v>
      </c>
      <c r="E7" s="527"/>
      <c r="F7" s="526" t="s">
        <v>413</v>
      </c>
      <c r="G7" s="527"/>
      <c r="H7" s="526" t="s">
        <v>414</v>
      </c>
      <c r="I7" s="527"/>
      <c r="J7" s="546" t="s">
        <v>19</v>
      </c>
      <c r="K7" s="627"/>
      <c r="L7" s="546" t="s">
        <v>20</v>
      </c>
      <c r="M7" s="627"/>
      <c r="N7" s="528"/>
      <c r="O7" s="544"/>
      <c r="P7" s="528" t="s">
        <v>108</v>
      </c>
      <c r="Q7" s="529"/>
      <c r="R7" s="528" t="s">
        <v>415</v>
      </c>
      <c r="S7" s="529"/>
      <c r="T7" s="528" t="s">
        <v>416</v>
      </c>
      <c r="U7" s="544"/>
      <c r="V7" s="565"/>
      <c r="W7" s="566"/>
    </row>
    <row r="8" spans="1:27" s="33" customFormat="1" ht="12" customHeight="1" x14ac:dyDescent="0.2">
      <c r="A8" s="549"/>
      <c r="B8" s="549"/>
      <c r="C8" s="658"/>
      <c r="D8" s="528"/>
      <c r="E8" s="529"/>
      <c r="F8" s="528"/>
      <c r="G8" s="529"/>
      <c r="H8" s="528"/>
      <c r="I8" s="529"/>
      <c r="J8" s="548"/>
      <c r="K8" s="658"/>
      <c r="L8" s="548"/>
      <c r="M8" s="658"/>
      <c r="N8" s="528"/>
      <c r="O8" s="544"/>
      <c r="P8" s="528"/>
      <c r="Q8" s="529"/>
      <c r="R8" s="528"/>
      <c r="S8" s="529"/>
      <c r="T8" s="528"/>
      <c r="U8" s="544"/>
      <c r="V8" s="565"/>
      <c r="W8" s="566"/>
    </row>
    <row r="9" spans="1:27" s="33" customFormat="1" ht="12" customHeight="1" x14ac:dyDescent="0.2">
      <c r="A9" s="551"/>
      <c r="B9" s="551"/>
      <c r="C9" s="659"/>
      <c r="D9" s="530"/>
      <c r="E9" s="531"/>
      <c r="F9" s="530"/>
      <c r="G9" s="531"/>
      <c r="H9" s="530"/>
      <c r="I9" s="531"/>
      <c r="J9" s="550"/>
      <c r="K9" s="659"/>
      <c r="L9" s="550"/>
      <c r="M9" s="659"/>
      <c r="N9" s="530"/>
      <c r="O9" s="545"/>
      <c r="P9" s="530"/>
      <c r="Q9" s="531"/>
      <c r="R9" s="530"/>
      <c r="S9" s="531"/>
      <c r="T9" s="530"/>
      <c r="U9" s="545"/>
      <c r="V9" s="567"/>
      <c r="W9" s="568"/>
    </row>
    <row r="10" spans="1:27" s="47" customFormat="1" ht="15" customHeight="1" x14ac:dyDescent="0.2">
      <c r="A10" s="560" t="s">
        <v>21</v>
      </c>
      <c r="B10" s="560"/>
      <c r="C10" s="660"/>
      <c r="D10" s="515">
        <v>41</v>
      </c>
      <c r="E10" s="524"/>
      <c r="F10" s="515">
        <v>521</v>
      </c>
      <c r="G10" s="516"/>
      <c r="H10" s="515">
        <v>313</v>
      </c>
      <c r="I10" s="524"/>
      <c r="J10" s="532" t="s">
        <v>31</v>
      </c>
      <c r="K10" s="533"/>
      <c r="L10" s="532" t="s">
        <v>32</v>
      </c>
      <c r="M10" s="540"/>
      <c r="N10" s="536" t="s">
        <v>30</v>
      </c>
      <c r="O10" s="537"/>
      <c r="P10" s="515">
        <v>51</v>
      </c>
      <c r="Q10" s="524"/>
      <c r="R10" s="515">
        <v>321</v>
      </c>
      <c r="S10" s="524"/>
      <c r="T10" s="515">
        <v>7</v>
      </c>
      <c r="U10" s="516"/>
      <c r="V10" s="515" t="s">
        <v>22</v>
      </c>
      <c r="W10" s="516"/>
      <c r="Y10" s="384"/>
      <c r="Z10" s="384"/>
      <c r="AA10" s="384"/>
    </row>
    <row r="11" spans="1:27" s="47" customFormat="1" ht="15" customHeight="1" x14ac:dyDescent="0.2">
      <c r="A11" s="661"/>
      <c r="B11" s="661"/>
      <c r="C11" s="662"/>
      <c r="D11" s="517"/>
      <c r="E11" s="525"/>
      <c r="F11" s="517"/>
      <c r="G11" s="518"/>
      <c r="H11" s="517"/>
      <c r="I11" s="525"/>
      <c r="J11" s="534"/>
      <c r="K11" s="535"/>
      <c r="L11" s="534"/>
      <c r="M11" s="541"/>
      <c r="N11" s="538"/>
      <c r="O11" s="539"/>
      <c r="P11" s="517"/>
      <c r="Q11" s="525"/>
      <c r="R11" s="517"/>
      <c r="S11" s="525"/>
      <c r="T11" s="517"/>
      <c r="U11" s="518"/>
      <c r="V11" s="517"/>
      <c r="W11" s="518"/>
      <c r="Y11" s="384"/>
      <c r="Z11" s="384"/>
      <c r="AA11" s="384"/>
    </row>
    <row r="12" spans="1:27" s="47" customFormat="1" ht="11.25" customHeight="1" x14ac:dyDescent="0.2">
      <c r="A12" s="377" t="s">
        <v>417</v>
      </c>
      <c r="B12" s="377"/>
      <c r="C12" s="377"/>
      <c r="D12" s="521" t="s">
        <v>418</v>
      </c>
      <c r="E12" s="522"/>
      <c r="F12" s="521" t="s">
        <v>43</v>
      </c>
      <c r="G12" s="523"/>
      <c r="H12" s="521" t="s">
        <v>35</v>
      </c>
      <c r="I12" s="522"/>
      <c r="J12" s="521" t="s">
        <v>419</v>
      </c>
      <c r="K12" s="522"/>
      <c r="L12" s="521" t="s">
        <v>420</v>
      </c>
      <c r="M12" s="523"/>
      <c r="N12" s="521" t="s">
        <v>421</v>
      </c>
      <c r="O12" s="523"/>
      <c r="P12" s="521" t="s">
        <v>422</v>
      </c>
      <c r="Q12" s="522"/>
      <c r="R12" s="521" t="s">
        <v>38</v>
      </c>
      <c r="S12" s="522"/>
      <c r="T12" s="521" t="s">
        <v>40</v>
      </c>
      <c r="U12" s="523"/>
      <c r="V12" s="521" t="s">
        <v>380</v>
      </c>
      <c r="W12" s="523"/>
      <c r="Y12" s="385"/>
      <c r="Z12" s="385"/>
      <c r="AA12" s="385"/>
    </row>
    <row r="13" spans="1:27" ht="12" customHeight="1" x14ac:dyDescent="0.2">
      <c r="A13" s="513"/>
      <c r="B13" s="513"/>
      <c r="C13" s="514"/>
      <c r="D13" s="83" t="s">
        <v>7</v>
      </c>
      <c r="E13" s="84"/>
      <c r="F13" s="85"/>
      <c r="G13" s="85"/>
      <c r="H13" s="84"/>
      <c r="I13" s="84"/>
      <c r="J13" s="85"/>
      <c r="K13" s="85"/>
      <c r="L13" s="85"/>
      <c r="M13" s="84"/>
      <c r="N13" s="84"/>
      <c r="O13" s="85"/>
      <c r="P13" s="85"/>
      <c r="Q13" s="85"/>
      <c r="R13" s="85"/>
      <c r="S13" s="85"/>
      <c r="T13" s="85"/>
      <c r="U13" s="85"/>
      <c r="V13" s="85"/>
      <c r="W13" s="85"/>
    </row>
    <row r="14" spans="1:27" ht="15" customHeight="1" x14ac:dyDescent="0.2">
      <c r="A14" s="214" t="s">
        <v>11</v>
      </c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7" ht="15" hidden="1" customHeight="1" x14ac:dyDescent="0.2">
      <c r="A15" s="214"/>
      <c r="C15" s="214"/>
      <c r="E15" s="214"/>
      <c r="F15" s="44"/>
      <c r="G15" s="214"/>
      <c r="I15" s="214"/>
      <c r="J15" s="44"/>
      <c r="K15" s="214"/>
      <c r="M15" s="214"/>
      <c r="O15" s="214"/>
      <c r="P15" s="44"/>
      <c r="Q15" s="214"/>
      <c r="S15" s="214"/>
      <c r="T15" s="44"/>
      <c r="U15" s="214"/>
      <c r="W15" s="214" t="s">
        <v>0</v>
      </c>
    </row>
    <row r="16" spans="1:27" ht="12" customHeight="1" x14ac:dyDescent="0.2">
      <c r="A16" s="274" t="s">
        <v>498</v>
      </c>
      <c r="B16" s="267" t="s">
        <v>505</v>
      </c>
      <c r="C16" s="341"/>
      <c r="D16" s="86">
        <v>1973081.7109999999</v>
      </c>
      <c r="E16" s="86"/>
      <c r="F16" s="86">
        <v>883641.09</v>
      </c>
      <c r="G16" s="86"/>
      <c r="H16" s="86">
        <v>1140051.3370000001</v>
      </c>
      <c r="I16" s="86"/>
      <c r="J16" s="86">
        <v>4630744.9560000002</v>
      </c>
      <c r="K16" s="86"/>
      <c r="L16" s="86">
        <v>5742853.1370000001</v>
      </c>
      <c r="M16" s="86"/>
      <c r="N16" s="86">
        <v>3149734.8360000001</v>
      </c>
      <c r="O16" s="86"/>
      <c r="P16" s="86">
        <v>1017313.459</v>
      </c>
      <c r="Q16" s="86"/>
      <c r="R16" s="86">
        <v>309961.62099999998</v>
      </c>
      <c r="S16" s="86"/>
      <c r="T16" s="86">
        <v>58535.205999999998</v>
      </c>
      <c r="U16" s="86"/>
      <c r="V16" s="86">
        <v>13105440.35</v>
      </c>
    </row>
    <row r="17" spans="1:23" ht="12" customHeight="1" x14ac:dyDescent="0.2">
      <c r="A17" s="274"/>
      <c r="B17" s="267"/>
      <c r="C17" s="341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ht="12" customHeight="1" x14ac:dyDescent="0.2">
      <c r="A18" s="274" t="s">
        <v>499</v>
      </c>
      <c r="B18" s="267" t="s">
        <v>508</v>
      </c>
      <c r="C18" s="341"/>
      <c r="D18" s="86">
        <v>1950329.7609999999</v>
      </c>
      <c r="E18" s="86"/>
      <c r="F18" s="86">
        <v>743856.61600000004</v>
      </c>
      <c r="G18" s="86"/>
      <c r="H18" s="86">
        <v>810161.13100000005</v>
      </c>
      <c r="I18" s="86"/>
      <c r="J18" s="86">
        <v>4348391.0410000002</v>
      </c>
      <c r="K18" s="86"/>
      <c r="L18" s="86">
        <v>5242764.4780000001</v>
      </c>
      <c r="M18" s="86"/>
      <c r="N18" s="86">
        <v>3229592.8369999998</v>
      </c>
      <c r="O18" s="86"/>
      <c r="P18" s="86">
        <v>1072625.29</v>
      </c>
      <c r="Q18" s="86"/>
      <c r="R18" s="86">
        <v>227868.976</v>
      </c>
      <c r="S18" s="86"/>
      <c r="T18" s="86">
        <v>63380.409</v>
      </c>
      <c r="U18" s="86"/>
      <c r="V18" s="86">
        <v>12635030.32</v>
      </c>
      <c r="W18" s="86"/>
    </row>
    <row r="19" spans="1:23" ht="12" customHeight="1" x14ac:dyDescent="0.2">
      <c r="A19" s="274"/>
      <c r="B19" s="267" t="s">
        <v>511</v>
      </c>
      <c r="C19" s="341"/>
      <c r="D19" s="86">
        <v>1991786.5360000001</v>
      </c>
      <c r="E19" s="86"/>
      <c r="F19" s="86">
        <v>762116.46900000004</v>
      </c>
      <c r="G19" s="86"/>
      <c r="H19" s="86">
        <v>772484.51199999999</v>
      </c>
      <c r="I19" s="86"/>
      <c r="J19" s="86">
        <v>4457573.7570000002</v>
      </c>
      <c r="K19" s="86"/>
      <c r="L19" s="86">
        <v>5241791.2580000004</v>
      </c>
      <c r="M19" s="86"/>
      <c r="N19" s="86">
        <v>3155709.3280000002</v>
      </c>
      <c r="O19" s="86"/>
      <c r="P19" s="86">
        <v>1076975.1610000001</v>
      </c>
      <c r="Q19" s="86"/>
      <c r="R19" s="86">
        <v>381258.17800000001</v>
      </c>
      <c r="S19" s="86"/>
      <c r="T19" s="86">
        <v>75553.269</v>
      </c>
      <c r="U19" s="86"/>
      <c r="V19" s="86">
        <v>12689069.82</v>
      </c>
      <c r="W19" s="86"/>
    </row>
    <row r="20" spans="1:23" ht="12" customHeight="1" x14ac:dyDescent="0.2">
      <c r="A20" s="274"/>
      <c r="B20" s="267" t="s">
        <v>514</v>
      </c>
      <c r="C20" s="341"/>
      <c r="D20" s="86">
        <v>2184764.2000000002</v>
      </c>
      <c r="E20" s="86"/>
      <c r="F20" s="86">
        <v>1174419.855</v>
      </c>
      <c r="G20" s="86"/>
      <c r="H20" s="86">
        <v>958386.83600000001</v>
      </c>
      <c r="I20" s="86"/>
      <c r="J20" s="86">
        <v>4641677.1270000003</v>
      </c>
      <c r="K20" s="86"/>
      <c r="L20" s="86">
        <v>5520545.8200000003</v>
      </c>
      <c r="M20" s="86"/>
      <c r="N20" s="86">
        <v>3547698.4240000001</v>
      </c>
      <c r="O20" s="86"/>
      <c r="P20" s="86">
        <v>1084461.17</v>
      </c>
      <c r="Q20" s="86"/>
      <c r="R20" s="86">
        <v>282330.99800000002</v>
      </c>
      <c r="S20" s="86"/>
      <c r="T20" s="86">
        <v>62532.658000000003</v>
      </c>
      <c r="U20" s="86"/>
      <c r="V20" s="86">
        <v>13809992.49</v>
      </c>
      <c r="W20" s="86"/>
    </row>
    <row r="21" spans="1:23" ht="12" customHeight="1" x14ac:dyDescent="0.2">
      <c r="A21" s="274"/>
      <c r="B21" s="267" t="s">
        <v>505</v>
      </c>
      <c r="C21" s="341"/>
      <c r="D21" s="86">
        <v>2110678.3790000002</v>
      </c>
      <c r="E21" s="86"/>
      <c r="F21" s="86">
        <v>900068.53899999999</v>
      </c>
      <c r="G21" s="86"/>
      <c r="H21" s="86">
        <v>666037.76899999997</v>
      </c>
      <c r="I21" s="86"/>
      <c r="J21" s="86">
        <v>4733492.2759999996</v>
      </c>
      <c r="K21" s="86"/>
      <c r="L21" s="86">
        <v>5376899.9500000002</v>
      </c>
      <c r="M21" s="86"/>
      <c r="N21" s="86">
        <v>3499147.7480000001</v>
      </c>
      <c r="O21" s="86"/>
      <c r="P21" s="86">
        <v>1101687.0959999999</v>
      </c>
      <c r="Q21" s="86"/>
      <c r="R21" s="86">
        <v>214457.329</v>
      </c>
      <c r="S21" s="86"/>
      <c r="T21" s="86">
        <v>96723.304000000004</v>
      </c>
      <c r="U21" s="86"/>
      <c r="V21" s="86">
        <v>13308594.58</v>
      </c>
      <c r="W21" s="86"/>
    </row>
    <row r="22" spans="1:23" ht="12" customHeight="1" x14ac:dyDescent="0.2">
      <c r="A22" s="274"/>
      <c r="B22" s="267"/>
      <c r="C22" s="341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ht="12" customHeight="1" x14ac:dyDescent="0.2">
      <c r="A23" s="274" t="s">
        <v>500</v>
      </c>
      <c r="B23" s="267" t="s">
        <v>508</v>
      </c>
      <c r="C23" s="341"/>
      <c r="D23" s="86">
        <v>1995791.4269999999</v>
      </c>
      <c r="E23" s="86"/>
      <c r="F23" s="86">
        <v>490853.88400000002</v>
      </c>
      <c r="G23" s="86"/>
      <c r="H23" s="86">
        <v>560208.47100000002</v>
      </c>
      <c r="I23" s="86"/>
      <c r="J23" s="86">
        <v>4597923.0580000002</v>
      </c>
      <c r="K23" s="86"/>
      <c r="L23" s="86">
        <v>5253131.5870000003</v>
      </c>
      <c r="M23" s="86"/>
      <c r="N23" s="86">
        <v>3515609.7480000001</v>
      </c>
      <c r="O23" s="86"/>
      <c r="P23" s="86">
        <v>1114823.6599999999</v>
      </c>
      <c r="Q23" s="86"/>
      <c r="R23" s="86">
        <v>210629.50200000001</v>
      </c>
      <c r="S23" s="86"/>
      <c r="T23" s="86">
        <v>71083.819000000003</v>
      </c>
      <c r="U23" s="86"/>
      <c r="V23" s="86">
        <v>12743635.75</v>
      </c>
      <c r="W23" s="86"/>
    </row>
    <row r="24" spans="1:23" ht="12" customHeight="1" x14ac:dyDescent="0.2">
      <c r="A24" s="274"/>
      <c r="B24" s="267" t="s">
        <v>511</v>
      </c>
      <c r="C24" s="341"/>
      <c r="D24" s="86">
        <v>2072054.4879999999</v>
      </c>
      <c r="E24" s="86"/>
      <c r="F24" s="86">
        <v>702089.17099999997</v>
      </c>
      <c r="G24" s="86"/>
      <c r="H24" s="86">
        <v>606621.55700000003</v>
      </c>
      <c r="I24" s="86"/>
      <c r="J24" s="86">
        <v>4460993.477</v>
      </c>
      <c r="K24" s="86"/>
      <c r="L24" s="86">
        <v>5061463.892</v>
      </c>
      <c r="M24" s="86"/>
      <c r="N24" s="86">
        <v>3530026.7940000002</v>
      </c>
      <c r="O24" s="86"/>
      <c r="P24" s="86">
        <v>1154426.031</v>
      </c>
      <c r="Q24" s="86"/>
      <c r="R24" s="86">
        <v>172818.94899999999</v>
      </c>
      <c r="S24" s="86"/>
      <c r="T24" s="86">
        <v>80276.687000000005</v>
      </c>
      <c r="U24" s="86"/>
      <c r="V24" s="86">
        <v>12747710</v>
      </c>
      <c r="W24" s="86"/>
    </row>
    <row r="25" spans="1:23" ht="12" customHeight="1" x14ac:dyDescent="0.2">
      <c r="A25" s="274"/>
      <c r="B25" s="267" t="s">
        <v>514</v>
      </c>
      <c r="C25" s="341"/>
      <c r="D25" s="86">
        <v>2005026.3859999999</v>
      </c>
      <c r="E25" s="86"/>
      <c r="F25" s="86">
        <v>1106479.31</v>
      </c>
      <c r="G25" s="86"/>
      <c r="H25" s="86">
        <v>679346.39300000004</v>
      </c>
      <c r="I25" s="86"/>
      <c r="J25" s="86">
        <v>4471218.1059999997</v>
      </c>
      <c r="K25" s="86"/>
      <c r="L25" s="86">
        <v>5085061.5</v>
      </c>
      <c r="M25" s="86"/>
      <c r="N25" s="86">
        <v>3445852.7149999999</v>
      </c>
      <c r="O25" s="86"/>
      <c r="P25" s="86">
        <v>1221348.1980000001</v>
      </c>
      <c r="Q25" s="86"/>
      <c r="R25" s="86">
        <v>211458.02299999999</v>
      </c>
      <c r="S25" s="86"/>
      <c r="T25" s="86">
        <v>114078.57799999999</v>
      </c>
      <c r="U25" s="86"/>
      <c r="V25" s="86">
        <v>13132768.51</v>
      </c>
      <c r="W25" s="86"/>
    </row>
    <row r="26" spans="1:23" ht="12" customHeight="1" x14ac:dyDescent="0.2">
      <c r="A26" s="274"/>
      <c r="B26" s="267" t="s">
        <v>505</v>
      </c>
      <c r="C26" s="341"/>
      <c r="D26" s="86">
        <v>2010753.0109999999</v>
      </c>
      <c r="E26" s="86"/>
      <c r="F26" s="86">
        <v>944381.84299999999</v>
      </c>
      <c r="G26" s="86"/>
      <c r="H26" s="86">
        <v>689405.36</v>
      </c>
      <c r="I26" s="86"/>
      <c r="J26" s="86">
        <v>4378027.6840000004</v>
      </c>
      <c r="K26" s="86"/>
      <c r="L26" s="86">
        <v>5044658.8210000005</v>
      </c>
      <c r="M26" s="86"/>
      <c r="N26" s="86">
        <v>3402746.37</v>
      </c>
      <c r="O26" s="86"/>
      <c r="P26" s="86">
        <v>1292578.409</v>
      </c>
      <c r="Q26" s="86"/>
      <c r="R26" s="86">
        <v>184402.022</v>
      </c>
      <c r="S26" s="86"/>
      <c r="T26" s="86">
        <v>110373.83</v>
      </c>
      <c r="U26" s="86"/>
      <c r="V26" s="86">
        <v>12998070.939999999</v>
      </c>
      <c r="W26" s="86"/>
    </row>
    <row r="27" spans="1:23" ht="12" customHeight="1" x14ac:dyDescent="0.2">
      <c r="A27" s="274"/>
      <c r="B27" s="267"/>
      <c r="C27" s="341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23" ht="12" customHeight="1" x14ac:dyDescent="0.2">
      <c r="A28" s="274" t="s">
        <v>501</v>
      </c>
      <c r="B28" s="267" t="s">
        <v>508</v>
      </c>
      <c r="C28" s="341"/>
      <c r="D28" s="86">
        <v>2150638.034</v>
      </c>
      <c r="E28" s="86"/>
      <c r="F28" s="86">
        <v>513943.42599999998</v>
      </c>
      <c r="G28" s="86"/>
      <c r="H28" s="86">
        <v>718646.18400000001</v>
      </c>
      <c r="I28" s="86"/>
      <c r="J28" s="86">
        <v>4729317.0870000003</v>
      </c>
      <c r="K28" s="86"/>
      <c r="L28" s="86">
        <v>5556048.3990000002</v>
      </c>
      <c r="M28" s="86"/>
      <c r="N28" s="86">
        <v>3515601.5269999998</v>
      </c>
      <c r="O28" s="86"/>
      <c r="P28" s="86">
        <v>1416991.93</v>
      </c>
      <c r="Q28" s="86"/>
      <c r="R28" s="86">
        <v>239912.07199999999</v>
      </c>
      <c r="S28" s="86"/>
      <c r="T28" s="86">
        <v>119530.887</v>
      </c>
      <c r="U28" s="86"/>
      <c r="V28" s="86">
        <v>13600344.48</v>
      </c>
      <c r="W28" s="86"/>
    </row>
    <row r="29" spans="1:23" ht="12" customHeight="1" x14ac:dyDescent="0.2">
      <c r="A29" s="274"/>
      <c r="B29" s="267" t="s">
        <v>511</v>
      </c>
      <c r="D29" s="86">
        <v>2256188.1150000002</v>
      </c>
      <c r="E29" s="86"/>
      <c r="F29" s="86">
        <v>626399.505</v>
      </c>
      <c r="G29" s="86"/>
      <c r="H29" s="86">
        <v>812617.53899999999</v>
      </c>
      <c r="I29" s="86"/>
      <c r="J29" s="86">
        <v>4914493.227</v>
      </c>
      <c r="K29" s="86"/>
      <c r="L29" s="86">
        <v>5721752.2180000003</v>
      </c>
      <c r="M29" s="86"/>
      <c r="N29" s="86">
        <v>3547728.3139999998</v>
      </c>
      <c r="O29" s="86"/>
      <c r="P29" s="86">
        <v>1369101.1710000001</v>
      </c>
      <c r="Q29" s="86"/>
      <c r="R29" s="86">
        <v>266422.946</v>
      </c>
      <c r="S29" s="86"/>
      <c r="T29" s="86">
        <v>125880.613</v>
      </c>
      <c r="U29" s="86"/>
      <c r="V29" s="86">
        <v>13906515.48</v>
      </c>
      <c r="W29" s="86"/>
    </row>
    <row r="30" spans="1:23" ht="12" customHeight="1" x14ac:dyDescent="0.2">
      <c r="A30" s="274"/>
      <c r="B30" s="267" t="s">
        <v>514</v>
      </c>
      <c r="C30" s="341"/>
      <c r="D30" s="86">
        <v>2201387.145</v>
      </c>
      <c r="E30" s="86"/>
      <c r="F30" s="86">
        <v>621806.79299999995</v>
      </c>
      <c r="G30" s="86"/>
      <c r="H30" s="86">
        <v>721406.96699999995</v>
      </c>
      <c r="I30" s="86"/>
      <c r="J30" s="86">
        <v>4981745.9790000003</v>
      </c>
      <c r="K30" s="86"/>
      <c r="L30" s="86">
        <v>5630054.7470000004</v>
      </c>
      <c r="M30" s="86"/>
      <c r="N30" s="86">
        <v>3597174.1519999998</v>
      </c>
      <c r="O30" s="86"/>
      <c r="P30" s="86">
        <v>1302771.2279999999</v>
      </c>
      <c r="Q30" s="86"/>
      <c r="R30" s="86">
        <v>203960.87700000001</v>
      </c>
      <c r="S30" s="86"/>
      <c r="T30" s="86">
        <v>156549.22500000001</v>
      </c>
      <c r="U30" s="86"/>
      <c r="V30" s="86">
        <v>13638269.91</v>
      </c>
      <c r="W30" s="86"/>
    </row>
    <row r="31" spans="1:23" ht="12" customHeight="1" x14ac:dyDescent="0.2">
      <c r="A31" s="274"/>
      <c r="B31" s="267" t="s">
        <v>505</v>
      </c>
      <c r="C31" s="341"/>
      <c r="D31" s="86">
        <v>2508905.622</v>
      </c>
      <c r="E31" s="86"/>
      <c r="F31" s="86">
        <v>1160141.9310000001</v>
      </c>
      <c r="G31" s="86"/>
      <c r="H31" s="86">
        <v>866832.16599999997</v>
      </c>
      <c r="I31" s="86" t="s">
        <v>667</v>
      </c>
      <c r="J31" s="86">
        <v>5250899.7759999996</v>
      </c>
      <c r="K31" s="86"/>
      <c r="L31" s="86">
        <v>6094039.7680000002</v>
      </c>
      <c r="M31" s="86"/>
      <c r="N31" s="86">
        <v>3785523.4160000002</v>
      </c>
      <c r="O31" s="86"/>
      <c r="P31" s="86">
        <v>1361042.558</v>
      </c>
      <c r="Q31" s="86"/>
      <c r="R31" s="86">
        <v>212679.94099999999</v>
      </c>
      <c r="S31" s="86" t="s">
        <v>667</v>
      </c>
      <c r="T31" s="86">
        <v>153782.06</v>
      </c>
      <c r="U31" s="86"/>
      <c r="V31" s="86">
        <v>15293362.949999999</v>
      </c>
      <c r="W31" s="86"/>
    </row>
    <row r="32" spans="1:23" ht="3.75" customHeight="1" x14ac:dyDescent="0.2">
      <c r="A32" s="342"/>
      <c r="B32" s="343"/>
      <c r="C32" s="341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386"/>
    </row>
    <row r="33" spans="1:23" ht="12" customHeight="1" x14ac:dyDescent="0.2">
      <c r="A33" s="345" t="s">
        <v>157</v>
      </c>
      <c r="B33" s="389"/>
      <c r="C33" s="390"/>
      <c r="D33" s="389"/>
      <c r="E33" s="389"/>
      <c r="F33" s="390"/>
      <c r="G33" s="390"/>
      <c r="H33" s="389"/>
      <c r="I33" s="389"/>
      <c r="J33" s="390"/>
      <c r="K33" s="390"/>
      <c r="L33" s="390"/>
      <c r="M33" s="390"/>
      <c r="N33" s="389"/>
      <c r="O33" s="389"/>
      <c r="P33" s="390"/>
      <c r="Q33" s="390"/>
      <c r="R33" s="389"/>
      <c r="S33" s="390"/>
      <c r="T33" s="391"/>
      <c r="U33" s="390"/>
      <c r="V33" s="390"/>
      <c r="W33" s="389"/>
    </row>
    <row r="34" spans="1:23" ht="3.75" customHeight="1" x14ac:dyDescent="0.2">
      <c r="A34" s="214"/>
      <c r="C34" s="214"/>
      <c r="E34" s="214"/>
      <c r="F34" s="44"/>
      <c r="G34" s="214"/>
      <c r="I34" s="214"/>
      <c r="J34" s="44"/>
      <c r="K34" s="214"/>
      <c r="M34" s="214"/>
      <c r="O34" s="214"/>
      <c r="P34" s="44"/>
      <c r="Q34" s="214"/>
      <c r="S34" s="214"/>
      <c r="T34" s="44"/>
      <c r="U34" s="214"/>
    </row>
    <row r="35" spans="1:23" ht="12" customHeight="1" x14ac:dyDescent="0.2">
      <c r="A35" s="274" t="s">
        <v>498</v>
      </c>
      <c r="B35" s="267" t="s">
        <v>505</v>
      </c>
      <c r="C35" s="341"/>
      <c r="D35" s="356">
        <v>6</v>
      </c>
      <c r="E35" s="356"/>
      <c r="F35" s="361">
        <v>-32.700000000000003</v>
      </c>
      <c r="G35" s="356"/>
      <c r="H35" s="356">
        <v>-8.6</v>
      </c>
      <c r="I35" s="356"/>
      <c r="J35" s="356">
        <v>9.3000000000000007</v>
      </c>
      <c r="K35" s="356"/>
      <c r="L35" s="356">
        <v>6.5</v>
      </c>
      <c r="M35" s="356"/>
      <c r="N35" s="356">
        <v>6.5</v>
      </c>
      <c r="O35" s="356"/>
      <c r="P35" s="356">
        <v>-4.9000000000000004</v>
      </c>
      <c r="Q35" s="356"/>
      <c r="R35" s="356">
        <v>-9.1</v>
      </c>
      <c r="S35" s="356"/>
      <c r="T35" s="356">
        <v>10.199999999999999</v>
      </c>
      <c r="U35" s="356"/>
      <c r="V35" s="356">
        <v>1.2</v>
      </c>
    </row>
    <row r="36" spans="1:23" ht="12" customHeight="1" x14ac:dyDescent="0.2">
      <c r="A36" s="274"/>
      <c r="B36" s="267"/>
      <c r="C36" s="341"/>
      <c r="D36" s="356"/>
      <c r="E36" s="356"/>
      <c r="F36" s="361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</row>
    <row r="37" spans="1:23" ht="12" customHeight="1" x14ac:dyDescent="0.2">
      <c r="A37" s="274" t="s">
        <v>499</v>
      </c>
      <c r="B37" s="267" t="s">
        <v>508</v>
      </c>
      <c r="C37" s="341"/>
      <c r="D37" s="356">
        <v>-1.2</v>
      </c>
      <c r="E37" s="356"/>
      <c r="F37" s="356">
        <v>-15.8</v>
      </c>
      <c r="G37" s="356"/>
      <c r="H37" s="356">
        <v>-28.9</v>
      </c>
      <c r="I37" s="356"/>
      <c r="J37" s="356">
        <v>-6.1</v>
      </c>
      <c r="K37" s="356"/>
      <c r="L37" s="356">
        <v>-8.6999999999999993</v>
      </c>
      <c r="M37" s="356"/>
      <c r="N37" s="356">
        <v>2.5</v>
      </c>
      <c r="O37" s="356"/>
      <c r="P37" s="356">
        <v>5.4</v>
      </c>
      <c r="Q37" s="356"/>
      <c r="R37" s="356">
        <v>-26.5</v>
      </c>
      <c r="S37" s="356"/>
      <c r="T37" s="356">
        <v>8.3000000000000007</v>
      </c>
      <c r="U37" s="356"/>
      <c r="V37" s="356">
        <v>-3.6</v>
      </c>
    </row>
    <row r="38" spans="1:23" ht="12" customHeight="1" x14ac:dyDescent="0.2">
      <c r="A38" s="274"/>
      <c r="B38" s="267" t="s">
        <v>511</v>
      </c>
      <c r="C38" s="341"/>
      <c r="D38" s="356">
        <v>2.1</v>
      </c>
      <c r="E38" s="356"/>
      <c r="F38" s="356">
        <v>2.5</v>
      </c>
      <c r="G38" s="356"/>
      <c r="H38" s="356">
        <v>-4.7</v>
      </c>
      <c r="I38" s="356"/>
      <c r="J38" s="356">
        <v>2.5</v>
      </c>
      <c r="K38" s="356"/>
      <c r="L38" s="356">
        <v>0</v>
      </c>
      <c r="M38" s="356"/>
      <c r="N38" s="356">
        <v>-2.2999999999999998</v>
      </c>
      <c r="O38" s="356"/>
      <c r="P38" s="356">
        <v>0.4</v>
      </c>
      <c r="Q38" s="356"/>
      <c r="R38" s="356">
        <v>67.3</v>
      </c>
      <c r="S38" s="356"/>
      <c r="T38" s="356">
        <v>19.2</v>
      </c>
      <c r="U38" s="356"/>
      <c r="V38" s="356">
        <v>0.4</v>
      </c>
    </row>
    <row r="39" spans="1:23" ht="12" customHeight="1" x14ac:dyDescent="0.2">
      <c r="A39" s="274"/>
      <c r="B39" s="267" t="s">
        <v>514</v>
      </c>
      <c r="C39" s="341"/>
      <c r="D39" s="356">
        <v>9.6999999999999993</v>
      </c>
      <c r="E39" s="356"/>
      <c r="F39" s="356">
        <v>54.1</v>
      </c>
      <c r="G39" s="356"/>
      <c r="H39" s="356">
        <v>24.1</v>
      </c>
      <c r="I39" s="356"/>
      <c r="J39" s="356">
        <v>4.0999999999999996</v>
      </c>
      <c r="K39" s="356"/>
      <c r="L39" s="356">
        <v>5.3</v>
      </c>
      <c r="M39" s="356"/>
      <c r="N39" s="356">
        <v>12.4</v>
      </c>
      <c r="O39" s="356"/>
      <c r="P39" s="356">
        <v>0.7</v>
      </c>
      <c r="Q39" s="356"/>
      <c r="R39" s="356">
        <v>-25.9</v>
      </c>
      <c r="S39" s="356"/>
      <c r="T39" s="356">
        <v>-17.2</v>
      </c>
      <c r="U39" s="356"/>
      <c r="V39" s="356">
        <v>8.8000000000000007</v>
      </c>
    </row>
    <row r="40" spans="1:23" ht="12" customHeight="1" x14ac:dyDescent="0.2">
      <c r="A40" s="274"/>
      <c r="B40" s="267" t="s">
        <v>505</v>
      </c>
      <c r="C40" s="341"/>
      <c r="D40" s="356">
        <v>-3.4</v>
      </c>
      <c r="E40" s="356"/>
      <c r="F40" s="356">
        <v>-23.4</v>
      </c>
      <c r="G40" s="356"/>
      <c r="H40" s="356">
        <v>-30.5</v>
      </c>
      <c r="I40" s="356"/>
      <c r="J40" s="356">
        <v>2</v>
      </c>
      <c r="K40" s="356"/>
      <c r="L40" s="356">
        <v>-2.6</v>
      </c>
      <c r="M40" s="356"/>
      <c r="N40" s="356">
        <v>-1.4</v>
      </c>
      <c r="O40" s="356"/>
      <c r="P40" s="356">
        <v>1.6</v>
      </c>
      <c r="Q40" s="356"/>
      <c r="R40" s="356">
        <v>-24</v>
      </c>
      <c r="S40" s="356"/>
      <c r="T40" s="356">
        <v>54.7</v>
      </c>
      <c r="U40" s="356"/>
      <c r="V40" s="356">
        <v>-3.6</v>
      </c>
    </row>
    <row r="41" spans="1:23" ht="12" customHeight="1" x14ac:dyDescent="0.2">
      <c r="A41" s="274"/>
      <c r="B41" s="267"/>
      <c r="C41" s="341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</row>
    <row r="42" spans="1:23" ht="12" customHeight="1" x14ac:dyDescent="0.2">
      <c r="A42" s="274" t="s">
        <v>500</v>
      </c>
      <c r="B42" s="267" t="s">
        <v>508</v>
      </c>
      <c r="C42" s="341"/>
      <c r="D42" s="356">
        <v>-5.4</v>
      </c>
      <c r="E42" s="356"/>
      <c r="F42" s="356">
        <v>-45.5</v>
      </c>
      <c r="G42" s="356"/>
      <c r="H42" s="356">
        <v>-15.9</v>
      </c>
      <c r="I42" s="356"/>
      <c r="J42" s="356">
        <v>-2.9</v>
      </c>
      <c r="K42" s="356"/>
      <c r="L42" s="356">
        <v>-2.2999999999999998</v>
      </c>
      <c r="M42" s="356"/>
      <c r="N42" s="356">
        <v>0.5</v>
      </c>
      <c r="O42" s="356"/>
      <c r="P42" s="356">
        <v>1.2</v>
      </c>
      <c r="Q42" s="356"/>
      <c r="R42" s="356">
        <v>-1.8</v>
      </c>
      <c r="S42" s="356"/>
      <c r="T42" s="356">
        <v>-26.5</v>
      </c>
      <c r="U42" s="356"/>
      <c r="V42" s="356">
        <v>-4.2</v>
      </c>
    </row>
    <row r="43" spans="1:23" ht="12" customHeight="1" x14ac:dyDescent="0.2">
      <c r="A43" s="274"/>
      <c r="B43" s="267" t="s">
        <v>511</v>
      </c>
      <c r="C43" s="341"/>
      <c r="D43" s="356">
        <v>3.8</v>
      </c>
      <c r="E43" s="356"/>
      <c r="F43" s="356">
        <v>43</v>
      </c>
      <c r="G43" s="356"/>
      <c r="H43" s="356">
        <v>8.3000000000000007</v>
      </c>
      <c r="I43" s="356"/>
      <c r="J43" s="356">
        <v>-3</v>
      </c>
      <c r="K43" s="356"/>
      <c r="L43" s="356">
        <v>-3.6</v>
      </c>
      <c r="M43" s="356"/>
      <c r="N43" s="356">
        <v>0.4</v>
      </c>
      <c r="O43" s="356"/>
      <c r="P43" s="356">
        <v>3.6</v>
      </c>
      <c r="Q43" s="356"/>
      <c r="R43" s="356">
        <v>-18</v>
      </c>
      <c r="S43" s="356"/>
      <c r="T43" s="356">
        <v>12.9</v>
      </c>
      <c r="U43" s="356"/>
      <c r="V43" s="356">
        <v>0</v>
      </c>
    </row>
    <row r="44" spans="1:23" ht="12" customHeight="1" x14ac:dyDescent="0.2">
      <c r="A44" s="274"/>
      <c r="B44" s="267" t="s">
        <v>514</v>
      </c>
      <c r="C44" s="341"/>
      <c r="D44" s="356">
        <v>-3.2</v>
      </c>
      <c r="E44" s="356"/>
      <c r="F44" s="356">
        <v>57.6</v>
      </c>
      <c r="G44" s="356"/>
      <c r="H44" s="356">
        <v>12</v>
      </c>
      <c r="I44" s="356"/>
      <c r="J44" s="356">
        <v>0.2</v>
      </c>
      <c r="K44" s="356"/>
      <c r="L44" s="356">
        <v>0.5</v>
      </c>
      <c r="M44" s="356"/>
      <c r="N44" s="356">
        <v>-2.4</v>
      </c>
      <c r="O44" s="356"/>
      <c r="P44" s="356">
        <v>5.8</v>
      </c>
      <c r="Q44" s="356"/>
      <c r="R44" s="356">
        <v>22.4</v>
      </c>
      <c r="S44" s="356"/>
      <c r="T44" s="356">
        <v>42.1</v>
      </c>
      <c r="U44" s="356"/>
      <c r="V44" s="356">
        <v>3</v>
      </c>
    </row>
    <row r="45" spans="1:23" ht="12" customHeight="1" x14ac:dyDescent="0.2">
      <c r="A45" s="274"/>
      <c r="B45" s="267" t="s">
        <v>505</v>
      </c>
      <c r="C45" s="341"/>
      <c r="D45" s="356">
        <v>0.3</v>
      </c>
      <c r="E45" s="356"/>
      <c r="F45" s="356">
        <v>-14.6</v>
      </c>
      <c r="G45" s="356"/>
      <c r="H45" s="356">
        <v>1.5</v>
      </c>
      <c r="I45" s="356"/>
      <c r="J45" s="356">
        <v>-2.1</v>
      </c>
      <c r="K45" s="356"/>
      <c r="L45" s="356">
        <v>-0.8</v>
      </c>
      <c r="M45" s="356"/>
      <c r="N45" s="356">
        <v>-1.3</v>
      </c>
      <c r="O45" s="356"/>
      <c r="P45" s="356">
        <v>5.8</v>
      </c>
      <c r="Q45" s="356"/>
      <c r="R45" s="356">
        <v>-12.8</v>
      </c>
      <c r="S45" s="356"/>
      <c r="T45" s="356">
        <v>-3.2</v>
      </c>
      <c r="U45" s="356"/>
      <c r="V45" s="356">
        <v>-1</v>
      </c>
    </row>
    <row r="46" spans="1:23" ht="12" customHeight="1" x14ac:dyDescent="0.2">
      <c r="A46" s="274"/>
      <c r="B46" s="267"/>
      <c r="C46" s="341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</row>
    <row r="47" spans="1:23" ht="12" customHeight="1" x14ac:dyDescent="0.2">
      <c r="A47" s="274" t="s">
        <v>501</v>
      </c>
      <c r="B47" s="267" t="s">
        <v>508</v>
      </c>
      <c r="C47" s="341"/>
      <c r="D47" s="356">
        <v>7</v>
      </c>
      <c r="E47" s="356"/>
      <c r="F47" s="356">
        <v>-45.6</v>
      </c>
      <c r="G47" s="356"/>
      <c r="H47" s="356">
        <v>4.2</v>
      </c>
      <c r="I47" s="356"/>
      <c r="J47" s="356">
        <v>8</v>
      </c>
      <c r="K47" s="356"/>
      <c r="L47" s="356">
        <v>10.1</v>
      </c>
      <c r="M47" s="356"/>
      <c r="N47" s="356">
        <v>3.3</v>
      </c>
      <c r="O47" s="356"/>
      <c r="P47" s="356">
        <v>9.6</v>
      </c>
      <c r="Q47" s="356"/>
      <c r="R47" s="356">
        <v>30.1</v>
      </c>
      <c r="S47" s="356"/>
      <c r="T47" s="356">
        <v>8.3000000000000007</v>
      </c>
      <c r="U47" s="356"/>
      <c r="V47" s="356">
        <v>4.5999999999999996</v>
      </c>
    </row>
    <row r="48" spans="1:23" ht="12" customHeight="1" x14ac:dyDescent="0.2">
      <c r="A48" s="274"/>
      <c r="B48" s="267" t="s">
        <v>511</v>
      </c>
      <c r="C48" s="341"/>
      <c r="D48" s="356">
        <v>4.9000000000000004</v>
      </c>
      <c r="E48" s="356"/>
      <c r="F48" s="356">
        <v>21.9</v>
      </c>
      <c r="G48" s="356"/>
      <c r="H48" s="356">
        <v>13.1</v>
      </c>
      <c r="I48" s="356"/>
      <c r="J48" s="356">
        <v>3.9</v>
      </c>
      <c r="K48" s="356"/>
      <c r="L48" s="356">
        <v>3</v>
      </c>
      <c r="M48" s="356"/>
      <c r="N48" s="356">
        <v>0.9</v>
      </c>
      <c r="O48" s="356"/>
      <c r="P48" s="356">
        <v>-3.4</v>
      </c>
      <c r="Q48" s="356"/>
      <c r="R48" s="356">
        <v>11.1</v>
      </c>
      <c r="S48" s="356"/>
      <c r="T48" s="356">
        <v>5.3</v>
      </c>
      <c r="U48" s="356"/>
      <c r="V48" s="356">
        <v>2.2999999999999998</v>
      </c>
    </row>
    <row r="49" spans="1:23" ht="12" customHeight="1" x14ac:dyDescent="0.2">
      <c r="A49" s="274"/>
      <c r="B49" s="267" t="s">
        <v>514</v>
      </c>
      <c r="C49" s="341"/>
      <c r="D49" s="356">
        <v>-2.4</v>
      </c>
      <c r="E49" s="356"/>
      <c r="F49" s="356">
        <v>-0.7</v>
      </c>
      <c r="G49" s="356"/>
      <c r="H49" s="356">
        <v>-11.2</v>
      </c>
      <c r="I49" s="356"/>
      <c r="J49" s="356">
        <v>1.4</v>
      </c>
      <c r="K49" s="356"/>
      <c r="L49" s="356">
        <v>-1.6</v>
      </c>
      <c r="M49" s="356"/>
      <c r="N49" s="356">
        <v>1.4</v>
      </c>
      <c r="O49" s="356"/>
      <c r="P49" s="356">
        <v>-4.8</v>
      </c>
      <c r="Q49" s="356"/>
      <c r="R49" s="356">
        <v>-23.4</v>
      </c>
      <c r="S49" s="356"/>
      <c r="T49" s="356">
        <v>24.4</v>
      </c>
      <c r="U49" s="356"/>
      <c r="V49" s="356">
        <v>-1.9</v>
      </c>
    </row>
    <row r="50" spans="1:23" ht="12" customHeight="1" x14ac:dyDescent="0.2">
      <c r="A50" s="274"/>
      <c r="B50" s="267" t="s">
        <v>505</v>
      </c>
      <c r="C50" s="341"/>
      <c r="D50" s="356">
        <v>14</v>
      </c>
      <c r="E50" s="356"/>
      <c r="F50" s="356">
        <v>86.6</v>
      </c>
      <c r="G50" s="356"/>
      <c r="H50" s="356">
        <v>20.2</v>
      </c>
      <c r="I50" s="356" t="s">
        <v>667</v>
      </c>
      <c r="J50" s="356">
        <v>5.4</v>
      </c>
      <c r="K50" s="356"/>
      <c r="L50" s="356">
        <v>8.1999999999999993</v>
      </c>
      <c r="M50" s="356"/>
      <c r="N50" s="356">
        <v>5.2</v>
      </c>
      <c r="O50" s="356"/>
      <c r="P50" s="356">
        <v>4.5</v>
      </c>
      <c r="Q50" s="356"/>
      <c r="R50" s="356">
        <v>4.3</v>
      </c>
      <c r="S50" s="356" t="s">
        <v>667</v>
      </c>
      <c r="T50" s="356">
        <v>-1.8</v>
      </c>
      <c r="U50" s="356"/>
      <c r="V50" s="356">
        <v>12.1</v>
      </c>
    </row>
    <row r="51" spans="1:23" ht="3.75" customHeight="1" x14ac:dyDescent="0.2">
      <c r="A51" s="81"/>
      <c r="B51" s="81"/>
      <c r="C51" s="81"/>
      <c r="D51" s="82"/>
      <c r="E51" s="40"/>
      <c r="F51" s="42"/>
      <c r="G51" s="42"/>
      <c r="H51" s="40"/>
      <c r="I51" s="40"/>
      <c r="J51" s="42"/>
      <c r="K51" s="42"/>
      <c r="L51" s="40"/>
      <c r="M51" s="40"/>
      <c r="N51" s="40"/>
      <c r="O51" s="40"/>
      <c r="P51" s="42"/>
      <c r="Q51" s="42"/>
      <c r="R51" s="40"/>
      <c r="S51" s="40"/>
      <c r="T51" s="42"/>
      <c r="U51" s="42"/>
      <c r="V51" s="40"/>
      <c r="W51" s="40"/>
    </row>
    <row r="52" spans="1:23" ht="3.75" customHeight="1" x14ac:dyDescent="0.2">
      <c r="A52" s="48"/>
      <c r="B52" s="48"/>
      <c r="C52" s="48"/>
      <c r="D52" s="55"/>
    </row>
    <row r="53" spans="1:23" ht="11.25" customHeight="1" x14ac:dyDescent="0.2">
      <c r="A53" s="56" t="s">
        <v>423</v>
      </c>
      <c r="B53" s="320"/>
      <c r="C53" s="48"/>
    </row>
    <row r="54" spans="1:23" ht="11.25" customHeight="1" x14ac:dyDescent="0.2">
      <c r="A54" s="228" t="s">
        <v>424</v>
      </c>
      <c r="B54" s="320"/>
    </row>
    <row r="55" spans="1:23" ht="11.25" customHeight="1" x14ac:dyDescent="0.2">
      <c r="A55" s="228" t="s">
        <v>387</v>
      </c>
      <c r="B55" s="320"/>
    </row>
    <row r="56" spans="1:23" ht="11.25" customHeight="1" x14ac:dyDescent="0.2">
      <c r="A56" s="56" t="s">
        <v>425</v>
      </c>
      <c r="B56" s="320"/>
    </row>
    <row r="57" spans="1:23" ht="11.25" customHeight="1" x14ac:dyDescent="0.2">
      <c r="A57" s="56" t="s">
        <v>426</v>
      </c>
      <c r="B57" s="320"/>
      <c r="C57" s="43"/>
    </row>
    <row r="58" spans="1:23" ht="11.25" customHeight="1" x14ac:dyDescent="0.2">
      <c r="A58" s="56" t="s">
        <v>427</v>
      </c>
      <c r="B58" s="320"/>
      <c r="C58" s="43"/>
    </row>
    <row r="59" spans="1:23" ht="11.25" customHeight="1" x14ac:dyDescent="0.2">
      <c r="A59" s="56" t="s">
        <v>428</v>
      </c>
      <c r="B59" s="320"/>
      <c r="C59" s="43"/>
    </row>
    <row r="60" spans="1:23" ht="11.25" customHeight="1" x14ac:dyDescent="0.2">
      <c r="A60" s="56" t="s">
        <v>429</v>
      </c>
    </row>
    <row r="61" spans="1:23" ht="11.25" customHeight="1" x14ac:dyDescent="0.2">
      <c r="A61" s="56" t="s">
        <v>430</v>
      </c>
      <c r="B61" s="320"/>
      <c r="K61" s="320"/>
      <c r="L61" s="320"/>
    </row>
    <row r="62" spans="1:23" ht="12" customHeight="1" x14ac:dyDescent="0.2">
      <c r="A62" s="219" t="s">
        <v>431</v>
      </c>
      <c r="B62" s="388"/>
      <c r="C62" s="388"/>
      <c r="D62" s="388"/>
      <c r="E62" s="388"/>
      <c r="F62" s="387"/>
      <c r="G62" s="387"/>
      <c r="H62" s="388"/>
      <c r="I62" s="388"/>
      <c r="J62" s="387"/>
      <c r="K62" s="387"/>
      <c r="L62" s="388"/>
      <c r="M62" s="388"/>
      <c r="N62" s="388"/>
      <c r="O62" s="388"/>
      <c r="P62" s="387"/>
      <c r="Q62" s="387"/>
      <c r="R62" s="388"/>
      <c r="S62" s="388"/>
      <c r="T62" s="387"/>
      <c r="U62" s="387"/>
      <c r="V62" s="388"/>
      <c r="W62" s="388"/>
    </row>
    <row r="63" spans="1:23" ht="12" customHeight="1" x14ac:dyDescent="0.2">
      <c r="A63" s="219" t="s">
        <v>432</v>
      </c>
      <c r="B63" s="388"/>
      <c r="C63" s="388"/>
      <c r="D63" s="388"/>
      <c r="E63" s="388"/>
      <c r="F63" s="387"/>
      <c r="G63" s="387"/>
      <c r="H63" s="388"/>
      <c r="I63" s="388"/>
      <c r="J63" s="387"/>
      <c r="K63" s="387"/>
      <c r="L63" s="388"/>
      <c r="M63" s="388"/>
      <c r="N63" s="388"/>
      <c r="O63" s="388"/>
      <c r="P63" s="387"/>
      <c r="Q63" s="387"/>
      <c r="R63" s="388"/>
      <c r="S63" s="388"/>
      <c r="T63" s="387"/>
      <c r="U63" s="387"/>
      <c r="V63" s="388"/>
      <c r="W63" s="388"/>
    </row>
    <row r="64" spans="1:23" ht="3.75" customHeight="1" x14ac:dyDescent="0.2">
      <c r="A64" s="228"/>
    </row>
    <row r="65" spans="1:1" ht="11.25" customHeight="1" x14ac:dyDescent="0.2">
      <c r="A65" s="125" t="s">
        <v>78</v>
      </c>
    </row>
    <row r="66" spans="1:1" ht="10.5" customHeight="1" x14ac:dyDescent="0.2">
      <c r="A66" s="232" t="s">
        <v>433</v>
      </c>
    </row>
    <row r="67" spans="1:1" ht="3.75" customHeight="1" x14ac:dyDescent="0.2"/>
    <row r="68" spans="1:1" ht="12" customHeight="1" x14ac:dyDescent="0.2">
      <c r="A68" s="18" t="s">
        <v>485</v>
      </c>
    </row>
  </sheetData>
  <mergeCells count="36">
    <mergeCell ref="A13:C13"/>
    <mergeCell ref="N10:O11"/>
    <mergeCell ref="P10:Q11"/>
    <mergeCell ref="R10:S11"/>
    <mergeCell ref="T10:U11"/>
    <mergeCell ref="N12:O12"/>
    <mergeCell ref="P12:Q12"/>
    <mergeCell ref="R12:S12"/>
    <mergeCell ref="T12:U12"/>
    <mergeCell ref="V10:W11"/>
    <mergeCell ref="D12:E12"/>
    <mergeCell ref="F12:G12"/>
    <mergeCell ref="H12:I12"/>
    <mergeCell ref="J12:K12"/>
    <mergeCell ref="L12:M12"/>
    <mergeCell ref="V12:W12"/>
    <mergeCell ref="L10:M11"/>
    <mergeCell ref="A6:C9"/>
    <mergeCell ref="D6:G6"/>
    <mergeCell ref="H6:M6"/>
    <mergeCell ref="N6:O9"/>
    <mergeCell ref="A10:C11"/>
    <mergeCell ref="D10:E11"/>
    <mergeCell ref="F10:G11"/>
    <mergeCell ref="H10:I11"/>
    <mergeCell ref="J10:K11"/>
    <mergeCell ref="V6:W9"/>
    <mergeCell ref="D7:E9"/>
    <mergeCell ref="F7:G9"/>
    <mergeCell ref="H7:I9"/>
    <mergeCell ref="J7:K9"/>
    <mergeCell ref="L7:M9"/>
    <mergeCell ref="P7:Q9"/>
    <mergeCell ref="R7:S9"/>
    <mergeCell ref="T7:U9"/>
    <mergeCell ref="P6:U6"/>
  </mergeCells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61"/>
  <sheetViews>
    <sheetView zoomScaleNormal="100" workbookViewId="0"/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16384" width="9.7109375" style="18"/>
  </cols>
  <sheetData>
    <row r="1" spans="1:16" s="310" customFormat="1" ht="12.75" x14ac:dyDescent="0.2">
      <c r="A1" s="322" t="s">
        <v>271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272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57"/>
      <c r="B6" s="457"/>
      <c r="C6" s="458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59"/>
      <c r="B7" s="459"/>
      <c r="C7" s="460"/>
      <c r="D7" s="328" t="s">
        <v>273</v>
      </c>
      <c r="E7" s="12" t="s">
        <v>274</v>
      </c>
      <c r="F7" s="329" t="s">
        <v>275</v>
      </c>
      <c r="G7" s="12" t="s">
        <v>273</v>
      </c>
      <c r="H7" s="12" t="s">
        <v>274</v>
      </c>
      <c r="I7" s="329" t="s">
        <v>275</v>
      </c>
      <c r="J7" s="12" t="s">
        <v>273</v>
      </c>
      <c r="K7" s="12" t="s">
        <v>274</v>
      </c>
      <c r="L7" s="12" t="s">
        <v>275</v>
      </c>
    </row>
    <row r="8" spans="1:16" s="1" customFormat="1" ht="12" customHeight="1" x14ac:dyDescent="0.2">
      <c r="A8" s="461"/>
      <c r="B8" s="461"/>
      <c r="C8" s="462"/>
      <c r="D8" s="463" t="s">
        <v>7</v>
      </c>
      <c r="E8" s="463"/>
      <c r="F8" s="464"/>
      <c r="G8" s="465" t="s">
        <v>7</v>
      </c>
      <c r="H8" s="463"/>
      <c r="I8" s="464"/>
      <c r="J8" s="465" t="s">
        <v>7</v>
      </c>
      <c r="K8" s="463"/>
      <c r="L8" s="463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498</v>
      </c>
      <c r="B12" s="228" t="s">
        <v>505</v>
      </c>
      <c r="C12" s="228"/>
      <c r="D12" s="76">
        <v>4401.836601</v>
      </c>
      <c r="E12" s="76">
        <v>4602.0369369999999</v>
      </c>
      <c r="F12" s="76">
        <v>-200.20033599999999</v>
      </c>
      <c r="G12" s="76">
        <v>12453.430354</v>
      </c>
      <c r="H12" s="76">
        <v>13828.152923</v>
      </c>
      <c r="I12" s="76">
        <v>-1374.722569</v>
      </c>
      <c r="J12" s="76">
        <v>50074.641250000001</v>
      </c>
      <c r="K12" s="76">
        <v>51258.060490000003</v>
      </c>
      <c r="L12" s="76">
        <v>-1183.4192399999999</v>
      </c>
    </row>
    <row r="13" spans="1:16" s="1" customFormat="1" ht="12" customHeight="1" x14ac:dyDescent="0.2">
      <c r="A13" s="228" t="s">
        <v>499</v>
      </c>
      <c r="B13" s="228" t="s">
        <v>506</v>
      </c>
      <c r="C13" s="228"/>
      <c r="D13" s="76">
        <v>3680.8492209999999</v>
      </c>
      <c r="E13" s="76">
        <v>3628.6925679999999</v>
      </c>
      <c r="F13" s="76">
        <v>52.156652999999999</v>
      </c>
      <c r="G13" s="76">
        <v>12123.328373</v>
      </c>
      <c r="H13" s="76">
        <v>12554.350425000001</v>
      </c>
      <c r="I13" s="76">
        <v>-431.02205199999997</v>
      </c>
      <c r="J13" s="76">
        <v>49687.287729999996</v>
      </c>
      <c r="K13" s="76">
        <v>51103.372910999999</v>
      </c>
      <c r="L13" s="76">
        <v>-1416.0851809999899</v>
      </c>
    </row>
    <row r="14" spans="1:16" s="1" customFormat="1" ht="12" customHeight="1" x14ac:dyDescent="0.2">
      <c r="A14" s="228"/>
      <c r="B14" s="228" t="s">
        <v>507</v>
      </c>
      <c r="C14" s="228"/>
      <c r="D14" s="76">
        <v>3887.0485589999998</v>
      </c>
      <c r="E14" s="76">
        <v>3803.0769169999999</v>
      </c>
      <c r="F14" s="76">
        <v>83.971642000000003</v>
      </c>
      <c r="G14" s="76">
        <v>11969.734381</v>
      </c>
      <c r="H14" s="76">
        <v>12033.806422</v>
      </c>
      <c r="I14" s="76">
        <v>-64.072040999999402</v>
      </c>
      <c r="J14" s="76">
        <v>49042.886225000002</v>
      </c>
      <c r="K14" s="76">
        <v>51172.081446999997</v>
      </c>
      <c r="L14" s="76">
        <v>-2129.1952219999898</v>
      </c>
    </row>
    <row r="15" spans="1:16" s="1" customFormat="1" ht="12" customHeight="1" x14ac:dyDescent="0.2">
      <c r="A15" s="228"/>
      <c r="B15" s="228" t="s">
        <v>508</v>
      </c>
      <c r="C15" s="228"/>
      <c r="D15" s="76">
        <v>4904.79846</v>
      </c>
      <c r="E15" s="76">
        <v>4243.9970999999996</v>
      </c>
      <c r="F15" s="76">
        <v>660.80136000000005</v>
      </c>
      <c r="G15" s="76">
        <v>12472.696239999999</v>
      </c>
      <c r="H15" s="76">
        <v>11675.766584999999</v>
      </c>
      <c r="I15" s="76">
        <v>796.92965499999798</v>
      </c>
      <c r="J15" s="76">
        <v>48915.143950999998</v>
      </c>
      <c r="K15" s="76">
        <v>51287.206004</v>
      </c>
      <c r="L15" s="76">
        <v>-2372.0620530000101</v>
      </c>
    </row>
    <row r="16" spans="1:16" s="1" customFormat="1" ht="12" customHeight="1" x14ac:dyDescent="0.2">
      <c r="A16" s="228"/>
      <c r="B16" s="228" t="s">
        <v>509</v>
      </c>
      <c r="C16" s="228"/>
      <c r="D16" s="76">
        <v>4134.0779050000001</v>
      </c>
      <c r="E16" s="76">
        <v>3950.0060319999998</v>
      </c>
      <c r="F16" s="76">
        <v>184.07187300000001</v>
      </c>
      <c r="G16" s="76">
        <v>12925.924924000001</v>
      </c>
      <c r="H16" s="76">
        <v>11997.080049</v>
      </c>
      <c r="I16" s="76">
        <v>928.84487500000296</v>
      </c>
      <c r="J16" s="76">
        <v>48642.733034999997</v>
      </c>
      <c r="K16" s="76">
        <v>51298.096212999997</v>
      </c>
      <c r="L16" s="76">
        <v>-2655.3631780000001</v>
      </c>
    </row>
    <row r="17" spans="1:12" s="1" customFormat="1" ht="12" customHeight="1" x14ac:dyDescent="0.2">
      <c r="A17" s="228"/>
      <c r="B17" s="228" t="s">
        <v>510</v>
      </c>
      <c r="C17" s="228"/>
      <c r="D17" s="76">
        <v>4354.1462289999999</v>
      </c>
      <c r="E17" s="76">
        <v>3986.9757070000001</v>
      </c>
      <c r="F17" s="76">
        <v>367.17052200000001</v>
      </c>
      <c r="G17" s="76">
        <v>13393.022594</v>
      </c>
      <c r="H17" s="76">
        <v>12180.978838999999</v>
      </c>
      <c r="I17" s="76">
        <v>1212.0437549999999</v>
      </c>
      <c r="J17" s="76">
        <v>48423.057431000001</v>
      </c>
      <c r="K17" s="76">
        <v>50975.593079999999</v>
      </c>
      <c r="L17" s="76">
        <v>-2552.5356489999999</v>
      </c>
    </row>
    <row r="18" spans="1:12" s="1" customFormat="1" ht="12" customHeight="1" x14ac:dyDescent="0.2">
      <c r="A18" s="228"/>
      <c r="B18" s="228" t="s">
        <v>511</v>
      </c>
      <c r="C18" s="228"/>
      <c r="D18" s="76">
        <v>4148.0596450000003</v>
      </c>
      <c r="E18" s="76">
        <v>4330.0118080000002</v>
      </c>
      <c r="F18" s="76">
        <v>-181.95216300000001</v>
      </c>
      <c r="G18" s="76">
        <v>12636.283778999999</v>
      </c>
      <c r="H18" s="76">
        <v>12266.993547</v>
      </c>
      <c r="I18" s="76">
        <v>369.29023199999898</v>
      </c>
      <c r="J18" s="76">
        <v>48396.163181000004</v>
      </c>
      <c r="K18" s="76">
        <v>51370.699181000004</v>
      </c>
      <c r="L18" s="76">
        <v>-2974.5360000000001</v>
      </c>
    </row>
    <row r="19" spans="1:12" s="1" customFormat="1" ht="12" customHeight="1" x14ac:dyDescent="0.2">
      <c r="A19" s="228"/>
      <c r="B19" s="228" t="s">
        <v>512</v>
      </c>
      <c r="C19" s="228"/>
      <c r="D19" s="76">
        <v>4168.6097730000001</v>
      </c>
      <c r="E19" s="76">
        <v>4899.0537299999996</v>
      </c>
      <c r="F19" s="76">
        <v>-730.44395699999995</v>
      </c>
      <c r="G19" s="76">
        <v>12670.815646999999</v>
      </c>
      <c r="H19" s="76">
        <v>13216.041245</v>
      </c>
      <c r="I19" s="76">
        <v>-545.22559800000101</v>
      </c>
      <c r="J19" s="76">
        <v>48880.453005000003</v>
      </c>
      <c r="K19" s="76">
        <v>51642.899254000004</v>
      </c>
      <c r="L19" s="76">
        <v>-2762.4462490000101</v>
      </c>
    </row>
    <row r="20" spans="1:12" s="1" customFormat="1" ht="12" customHeight="1" x14ac:dyDescent="0.2">
      <c r="A20" s="228"/>
      <c r="B20" s="228" t="s">
        <v>513</v>
      </c>
      <c r="C20" s="228"/>
      <c r="D20" s="76">
        <v>3710.3117900000002</v>
      </c>
      <c r="E20" s="76">
        <v>4800.4818299999997</v>
      </c>
      <c r="F20" s="76">
        <v>-1090.17004</v>
      </c>
      <c r="G20" s="76">
        <v>12026.981207999999</v>
      </c>
      <c r="H20" s="76">
        <v>14029.547368</v>
      </c>
      <c r="I20" s="76">
        <v>-2002.5661600000001</v>
      </c>
      <c r="J20" s="76">
        <v>49057.455495000002</v>
      </c>
      <c r="K20" s="76">
        <v>52445.535208000001</v>
      </c>
      <c r="L20" s="76">
        <v>-3388.0797130000101</v>
      </c>
    </row>
    <row r="21" spans="1:12" s="1" customFormat="1" ht="12" customHeight="1" x14ac:dyDescent="0.2">
      <c r="A21" s="228"/>
      <c r="B21" s="228" t="s">
        <v>514</v>
      </c>
      <c r="C21" s="228"/>
      <c r="D21" s="76">
        <v>3676.6552630000001</v>
      </c>
      <c r="E21" s="76">
        <v>4816.6694809999999</v>
      </c>
      <c r="F21" s="76">
        <v>-1140.014218</v>
      </c>
      <c r="G21" s="76">
        <v>11555.576826</v>
      </c>
      <c r="H21" s="76">
        <v>14516.205040999999</v>
      </c>
      <c r="I21" s="76">
        <v>-2960.6282150000002</v>
      </c>
      <c r="J21" s="76">
        <v>49117.987199000003</v>
      </c>
      <c r="K21" s="76">
        <v>52287.118095999998</v>
      </c>
      <c r="L21" s="76">
        <v>-3169.13089700001</v>
      </c>
    </row>
    <row r="22" spans="1:12" s="1" customFormat="1" ht="12" customHeight="1" x14ac:dyDescent="0.2">
      <c r="A22" s="228"/>
      <c r="B22" s="228" t="s">
        <v>515</v>
      </c>
      <c r="C22" s="228"/>
      <c r="D22" s="76">
        <v>3811.9111899999998</v>
      </c>
      <c r="E22" s="76">
        <v>4716.7337749999997</v>
      </c>
      <c r="F22" s="76">
        <v>-904.82258500000103</v>
      </c>
      <c r="G22" s="76">
        <v>11198.878242999999</v>
      </c>
      <c r="H22" s="76">
        <v>14333.885086</v>
      </c>
      <c r="I22" s="76">
        <v>-3135.0068430000001</v>
      </c>
      <c r="J22" s="76">
        <v>48918.947186999998</v>
      </c>
      <c r="K22" s="76">
        <v>52101.356805000003</v>
      </c>
      <c r="L22" s="76">
        <v>-3182.4096180000001</v>
      </c>
    </row>
    <row r="23" spans="1:12" s="1" customFormat="1" ht="12" customHeight="1" x14ac:dyDescent="0.2">
      <c r="A23" s="228"/>
      <c r="B23" s="228" t="s">
        <v>516</v>
      </c>
      <c r="C23" s="228"/>
      <c r="D23" s="76">
        <v>4074.4152389999999</v>
      </c>
      <c r="E23" s="76">
        <v>4869.8414670000002</v>
      </c>
      <c r="F23" s="76">
        <v>-795.42622800000004</v>
      </c>
      <c r="G23" s="76">
        <v>11562.981691999999</v>
      </c>
      <c r="H23" s="76">
        <v>14403.244723</v>
      </c>
      <c r="I23" s="76">
        <v>-2840.263031</v>
      </c>
      <c r="J23" s="76">
        <v>48952.719875000003</v>
      </c>
      <c r="K23" s="76">
        <v>52647.577352</v>
      </c>
      <c r="L23" s="76">
        <v>-3694.85747700001</v>
      </c>
    </row>
    <row r="24" spans="1:12" s="1" customFormat="1" ht="12" customHeight="1" x14ac:dyDescent="0.2">
      <c r="A24" s="228"/>
      <c r="B24" s="228" t="s">
        <v>505</v>
      </c>
      <c r="C24" s="228"/>
      <c r="D24" s="76">
        <v>4422.6675020000002</v>
      </c>
      <c r="E24" s="76">
        <v>4464.5733550000004</v>
      </c>
      <c r="F24" s="76">
        <v>-41.905853000000199</v>
      </c>
      <c r="G24" s="76">
        <v>12308.993931000001</v>
      </c>
      <c r="H24" s="76">
        <v>14051.148596999999</v>
      </c>
      <c r="I24" s="76">
        <v>-1742.1546659999999</v>
      </c>
      <c r="J24" s="76">
        <v>48973.550775999996</v>
      </c>
      <c r="K24" s="76">
        <v>52510.113770000004</v>
      </c>
      <c r="L24" s="76">
        <v>-3536.5629940000099</v>
      </c>
    </row>
    <row r="25" spans="1:12" s="1" customFormat="1" ht="12" customHeight="1" x14ac:dyDescent="0.2">
      <c r="A25" s="228"/>
      <c r="B25" s="228"/>
      <c r="C25" s="228"/>
      <c r="D25" s="76"/>
      <c r="E25" s="76"/>
      <c r="F25" s="76"/>
      <c r="G25" s="76"/>
      <c r="H25" s="76"/>
      <c r="I25" s="76"/>
      <c r="J25" s="76"/>
      <c r="K25" s="76"/>
      <c r="L25" s="76"/>
    </row>
    <row r="26" spans="1:12" s="1" customFormat="1" ht="12" customHeight="1" x14ac:dyDescent="0.2">
      <c r="A26" s="228" t="s">
        <v>500</v>
      </c>
      <c r="B26" s="228" t="s">
        <v>506</v>
      </c>
      <c r="C26" s="228"/>
      <c r="D26" s="76">
        <v>3894.7645299999999</v>
      </c>
      <c r="E26" s="76">
        <v>3882.4442989999998</v>
      </c>
      <c r="F26" s="76">
        <v>12.3202309999997</v>
      </c>
      <c r="G26" s="76">
        <v>12391.847271000001</v>
      </c>
      <c r="H26" s="76">
        <v>13216.859121</v>
      </c>
      <c r="I26" s="76">
        <v>-825.011850000001</v>
      </c>
      <c r="J26" s="76">
        <v>49187.466085</v>
      </c>
      <c r="K26" s="76">
        <v>52763.865501</v>
      </c>
      <c r="L26" s="76">
        <v>-3576.3994160000102</v>
      </c>
    </row>
    <row r="27" spans="1:12" s="1" customFormat="1" ht="12" customHeight="1" x14ac:dyDescent="0.2">
      <c r="A27" s="228"/>
      <c r="B27" s="228" t="s">
        <v>507</v>
      </c>
      <c r="C27" s="228"/>
      <c r="D27" s="76">
        <v>4237.1950409999999</v>
      </c>
      <c r="E27" s="76">
        <v>3870.26973</v>
      </c>
      <c r="F27" s="76">
        <v>366.92531100000002</v>
      </c>
      <c r="G27" s="76">
        <v>12554.627073</v>
      </c>
      <c r="H27" s="76">
        <v>12217.287383999999</v>
      </c>
      <c r="I27" s="76">
        <v>337.33968900000201</v>
      </c>
      <c r="J27" s="76">
        <v>49537.612566999996</v>
      </c>
      <c r="K27" s="76">
        <v>52831.058314000002</v>
      </c>
      <c r="L27" s="76">
        <v>-3293.4457469999802</v>
      </c>
    </row>
    <row r="28" spans="1:12" s="1" customFormat="1" ht="12" customHeight="1" x14ac:dyDescent="0.2">
      <c r="A28" s="228"/>
      <c r="B28" s="228" t="s">
        <v>508</v>
      </c>
      <c r="C28" s="228"/>
      <c r="D28" s="76">
        <v>4200.4296560000003</v>
      </c>
      <c r="E28" s="76">
        <v>4011.5798060000002</v>
      </c>
      <c r="F28" s="76">
        <v>188.849850000001</v>
      </c>
      <c r="G28" s="76">
        <v>12332.389227</v>
      </c>
      <c r="H28" s="76">
        <v>11764.293835</v>
      </c>
      <c r="I28" s="76">
        <v>568.09539199999904</v>
      </c>
      <c r="J28" s="76">
        <v>48833.243762999999</v>
      </c>
      <c r="K28" s="76">
        <v>52598.641020000003</v>
      </c>
      <c r="L28" s="76">
        <v>-3765.3972569999901</v>
      </c>
    </row>
    <row r="29" spans="1:12" s="1" customFormat="1" ht="12" customHeight="1" x14ac:dyDescent="0.2">
      <c r="A29" s="228"/>
      <c r="B29" s="228" t="s">
        <v>509</v>
      </c>
      <c r="C29" s="228"/>
      <c r="D29" s="76">
        <v>4327.3703249999999</v>
      </c>
      <c r="E29" s="76">
        <v>3977.840252</v>
      </c>
      <c r="F29" s="76">
        <v>349.53007300000002</v>
      </c>
      <c r="G29" s="76">
        <v>12764.995021999999</v>
      </c>
      <c r="H29" s="76">
        <v>11859.689788</v>
      </c>
      <c r="I29" s="76">
        <v>905.30523399999799</v>
      </c>
      <c r="J29" s="76">
        <v>49026.536182999997</v>
      </c>
      <c r="K29" s="76">
        <v>52626.47524</v>
      </c>
      <c r="L29" s="76">
        <v>-3599.93905699999</v>
      </c>
    </row>
    <row r="30" spans="1:12" s="1" customFormat="1" ht="12" customHeight="1" x14ac:dyDescent="0.2">
      <c r="A30" s="228"/>
      <c r="B30" s="228" t="s">
        <v>510</v>
      </c>
      <c r="C30" s="228"/>
      <c r="D30" s="76">
        <v>4557.7654920000004</v>
      </c>
      <c r="E30" s="76">
        <v>4214.6866490000002</v>
      </c>
      <c r="F30" s="76">
        <v>343.07884299999898</v>
      </c>
      <c r="G30" s="76">
        <v>13085.565473000001</v>
      </c>
      <c r="H30" s="76">
        <v>12204.106707000001</v>
      </c>
      <c r="I30" s="76">
        <v>881.45876599999997</v>
      </c>
      <c r="J30" s="76">
        <v>49230.155445999997</v>
      </c>
      <c r="K30" s="76">
        <v>52854.186181999998</v>
      </c>
      <c r="L30" s="76">
        <v>-3624.0307359999902</v>
      </c>
    </row>
    <row r="31" spans="1:12" s="1" customFormat="1" ht="12" customHeight="1" x14ac:dyDescent="0.2">
      <c r="A31" s="228"/>
      <c r="B31" s="228" t="s">
        <v>511</v>
      </c>
      <c r="C31" s="228"/>
      <c r="D31" s="76">
        <v>4242.7684419999996</v>
      </c>
      <c r="E31" s="76">
        <v>4135.9780540000002</v>
      </c>
      <c r="F31" s="76">
        <v>106.790387999999</v>
      </c>
      <c r="G31" s="76">
        <v>13127.904259000001</v>
      </c>
      <c r="H31" s="76">
        <v>12328.504955</v>
      </c>
      <c r="I31" s="76">
        <v>799.39930399999901</v>
      </c>
      <c r="J31" s="76">
        <v>49324.864243000004</v>
      </c>
      <c r="K31" s="76">
        <v>52660.152428000001</v>
      </c>
      <c r="L31" s="76">
        <v>-3335.2881849999999</v>
      </c>
    </row>
    <row r="32" spans="1:12" s="1" customFormat="1" ht="12" customHeight="1" x14ac:dyDescent="0.2">
      <c r="A32" s="228"/>
      <c r="B32" s="228" t="s">
        <v>512</v>
      </c>
      <c r="C32" s="228"/>
      <c r="D32" s="76">
        <v>3965.3537500000002</v>
      </c>
      <c r="E32" s="76">
        <v>4316.7815549999996</v>
      </c>
      <c r="F32" s="76">
        <v>-351.42780499999901</v>
      </c>
      <c r="G32" s="76">
        <v>12765.887683999999</v>
      </c>
      <c r="H32" s="76">
        <v>12667.446258</v>
      </c>
      <c r="I32" s="76">
        <v>98.441426000001201</v>
      </c>
      <c r="J32" s="76">
        <v>49121.608220000002</v>
      </c>
      <c r="K32" s="76">
        <v>52077.880253000003</v>
      </c>
      <c r="L32" s="76">
        <v>-2956.2720329999902</v>
      </c>
    </row>
    <row r="33" spans="1:12" s="1" customFormat="1" ht="12" customHeight="1" x14ac:dyDescent="0.2">
      <c r="A33" s="228"/>
      <c r="B33" s="228" t="s">
        <v>513</v>
      </c>
      <c r="C33" s="228"/>
      <c r="D33" s="76">
        <v>3382.5973560000002</v>
      </c>
      <c r="E33" s="76">
        <v>4622.4892069999996</v>
      </c>
      <c r="F33" s="76">
        <v>-1239.8918510000001</v>
      </c>
      <c r="G33" s="76">
        <v>11590.719547999999</v>
      </c>
      <c r="H33" s="76">
        <v>13075.248815999999</v>
      </c>
      <c r="I33" s="76">
        <v>-1484.529268</v>
      </c>
      <c r="J33" s="76">
        <v>48793.893786000001</v>
      </c>
      <c r="K33" s="76">
        <v>51899.887629999997</v>
      </c>
      <c r="L33" s="76">
        <v>-3105.9938440000101</v>
      </c>
    </row>
    <row r="34" spans="1:12" s="1" customFormat="1" ht="12" customHeight="1" x14ac:dyDescent="0.2">
      <c r="A34" s="228"/>
      <c r="B34" s="228" t="s">
        <v>514</v>
      </c>
      <c r="C34" s="228"/>
      <c r="D34" s="76">
        <v>3466.365718</v>
      </c>
      <c r="E34" s="76">
        <v>4854.3531069999999</v>
      </c>
      <c r="F34" s="76">
        <v>-1387.9873889999999</v>
      </c>
      <c r="G34" s="76">
        <v>10814.316824</v>
      </c>
      <c r="H34" s="76">
        <v>13793.623868999999</v>
      </c>
      <c r="I34" s="76">
        <v>-2979.307045</v>
      </c>
      <c r="J34" s="76">
        <v>48583.604241000001</v>
      </c>
      <c r="K34" s="76">
        <v>51937.571256000003</v>
      </c>
      <c r="L34" s="76">
        <v>-3353.9670149999902</v>
      </c>
    </row>
    <row r="35" spans="1:12" s="1" customFormat="1" ht="12" customHeight="1" x14ac:dyDescent="0.2">
      <c r="A35" s="228"/>
      <c r="B35" s="228" t="s">
        <v>515</v>
      </c>
      <c r="C35" s="228"/>
      <c r="D35" s="76">
        <v>3924.6075510000001</v>
      </c>
      <c r="E35" s="76">
        <v>4722.2587009999997</v>
      </c>
      <c r="F35" s="76">
        <v>-797.65115000000105</v>
      </c>
      <c r="G35" s="76">
        <v>10773.570625</v>
      </c>
      <c r="H35" s="76">
        <v>14199.101015</v>
      </c>
      <c r="I35" s="76">
        <v>-3425.5303899999999</v>
      </c>
      <c r="J35" s="76">
        <v>48696.300602000003</v>
      </c>
      <c r="K35" s="76">
        <v>51943.096182000001</v>
      </c>
      <c r="L35" s="76">
        <v>-3246.79558</v>
      </c>
    </row>
    <row r="36" spans="1:12" s="1" customFormat="1" ht="12" customHeight="1" x14ac:dyDescent="0.2">
      <c r="A36" s="228"/>
      <c r="B36" s="228" t="s">
        <v>516</v>
      </c>
      <c r="C36" s="228"/>
      <c r="D36" s="76">
        <v>3871.970871</v>
      </c>
      <c r="E36" s="76">
        <v>4595.1719830000002</v>
      </c>
      <c r="F36" s="76">
        <v>-723.20111199999997</v>
      </c>
      <c r="G36" s="76">
        <v>11262.94414</v>
      </c>
      <c r="H36" s="76">
        <v>14171.783791</v>
      </c>
      <c r="I36" s="76">
        <v>-2908.8396509999998</v>
      </c>
      <c r="J36" s="76">
        <v>48493.856233999999</v>
      </c>
      <c r="K36" s="76">
        <v>51668.426698000003</v>
      </c>
      <c r="L36" s="76">
        <v>-3174.5704639999999</v>
      </c>
    </row>
    <row r="37" spans="1:12" s="1" customFormat="1" ht="12" customHeight="1" x14ac:dyDescent="0.2">
      <c r="A37" s="228"/>
      <c r="B37" s="228" t="s">
        <v>505</v>
      </c>
      <c r="C37" s="228"/>
      <c r="D37" s="76">
        <v>4415.715346</v>
      </c>
      <c r="E37" s="76">
        <v>4417.150517</v>
      </c>
      <c r="F37" s="76">
        <v>-1.4351710000000799</v>
      </c>
      <c r="G37" s="76">
        <v>12212.293768</v>
      </c>
      <c r="H37" s="76">
        <v>13734.581201000001</v>
      </c>
      <c r="I37" s="76">
        <v>-1522.287433</v>
      </c>
      <c r="J37" s="76">
        <v>48486.904078</v>
      </c>
      <c r="K37" s="76">
        <v>51621.003859999997</v>
      </c>
      <c r="L37" s="76">
        <v>-3134.0997819999898</v>
      </c>
    </row>
    <row r="38" spans="1:12" s="1" customFormat="1" ht="12" customHeight="1" x14ac:dyDescent="0.2">
      <c r="A38" s="311"/>
      <c r="B38" s="228"/>
      <c r="C38" s="311"/>
      <c r="D38" s="76"/>
      <c r="E38" s="76"/>
      <c r="F38" s="76"/>
      <c r="G38" s="76"/>
      <c r="H38" s="76"/>
      <c r="I38" s="76"/>
      <c r="J38" s="76"/>
      <c r="K38" s="76"/>
      <c r="L38" s="76"/>
    </row>
    <row r="39" spans="1:12" s="1" customFormat="1" ht="12" customHeight="1" x14ac:dyDescent="0.2">
      <c r="A39" s="228" t="s">
        <v>501</v>
      </c>
      <c r="B39" s="228" t="s">
        <v>506</v>
      </c>
      <c r="C39" s="228"/>
      <c r="D39" s="76">
        <v>3935.549305</v>
      </c>
      <c r="E39" s="76">
        <v>4162.0923519999997</v>
      </c>
      <c r="F39" s="76">
        <v>-226.543047</v>
      </c>
      <c r="G39" s="76">
        <v>12223.235522000001</v>
      </c>
      <c r="H39" s="76">
        <v>13174.414852</v>
      </c>
      <c r="I39" s="76">
        <v>-951.17932999999903</v>
      </c>
      <c r="J39" s="76">
        <v>48527.688853</v>
      </c>
      <c r="K39" s="76">
        <v>51900.651913000002</v>
      </c>
      <c r="L39" s="76">
        <v>-3372.96305999999</v>
      </c>
    </row>
    <row r="40" spans="1:12" s="1" customFormat="1" ht="12" customHeight="1" x14ac:dyDescent="0.2">
      <c r="A40" s="228"/>
      <c r="B40" s="228" t="s">
        <v>507</v>
      </c>
      <c r="C40" s="228"/>
      <c r="D40" s="76">
        <v>4014.5181419999999</v>
      </c>
      <c r="E40" s="76">
        <v>4056.7946109999998</v>
      </c>
      <c r="F40" s="76">
        <v>-42.276469000000397</v>
      </c>
      <c r="G40" s="76">
        <v>12365.782793</v>
      </c>
      <c r="H40" s="76">
        <v>12636.037480000001</v>
      </c>
      <c r="I40" s="76">
        <v>-270.25468699999902</v>
      </c>
      <c r="J40" s="76">
        <v>48305.011954000001</v>
      </c>
      <c r="K40" s="76">
        <v>52087.176793999999</v>
      </c>
      <c r="L40" s="76">
        <v>-3782.1648399999999</v>
      </c>
    </row>
    <row r="41" spans="1:12" s="1" customFormat="1" ht="12" customHeight="1" x14ac:dyDescent="0.2">
      <c r="A41" s="228"/>
      <c r="B41" s="228" t="s">
        <v>508</v>
      </c>
      <c r="C41" s="228"/>
      <c r="D41" s="76">
        <v>4589.4944409999998</v>
      </c>
      <c r="E41" s="76">
        <v>4327.9053029999995</v>
      </c>
      <c r="F41" s="76">
        <v>261.58913799999902</v>
      </c>
      <c r="G41" s="76">
        <v>12539.561888</v>
      </c>
      <c r="H41" s="76">
        <v>12546.792266</v>
      </c>
      <c r="I41" s="76">
        <v>-7.2303780000001998</v>
      </c>
      <c r="J41" s="76">
        <v>48694.076738999996</v>
      </c>
      <c r="K41" s="76">
        <v>52403.502290999997</v>
      </c>
      <c r="L41" s="76">
        <v>-3709.4255520000102</v>
      </c>
    </row>
    <row r="42" spans="1:12" s="1" customFormat="1" ht="12" customHeight="1" x14ac:dyDescent="0.2">
      <c r="A42" s="228"/>
      <c r="B42" s="228" t="s">
        <v>509</v>
      </c>
      <c r="C42" s="228"/>
      <c r="D42" s="76">
        <v>4709.4424159999999</v>
      </c>
      <c r="E42" s="76">
        <v>4162.5624939999998</v>
      </c>
      <c r="F42" s="76">
        <v>546.87992199999997</v>
      </c>
      <c r="G42" s="76">
        <v>13313.454999</v>
      </c>
      <c r="H42" s="76">
        <v>12547.262408000001</v>
      </c>
      <c r="I42" s="76">
        <v>766.19259100000102</v>
      </c>
      <c r="J42" s="76">
        <v>49076.148829999998</v>
      </c>
      <c r="K42" s="76">
        <v>52588.224533000001</v>
      </c>
      <c r="L42" s="76">
        <v>-3512.075703</v>
      </c>
    </row>
    <row r="43" spans="1:12" s="1" customFormat="1" ht="12" customHeight="1" x14ac:dyDescent="0.2">
      <c r="A43" s="228"/>
      <c r="B43" s="228" t="s">
        <v>510</v>
      </c>
      <c r="C43" s="228"/>
      <c r="D43" s="76">
        <v>4906.0889630000001</v>
      </c>
      <c r="E43" s="76">
        <v>4844.0688010000003</v>
      </c>
      <c r="F43" s="76">
        <v>62.0201619999998</v>
      </c>
      <c r="G43" s="76">
        <v>14205.025820000001</v>
      </c>
      <c r="H43" s="76">
        <v>13334.536598000001</v>
      </c>
      <c r="I43" s="76">
        <v>870.48922200000004</v>
      </c>
      <c r="J43" s="76">
        <v>49424.472301000002</v>
      </c>
      <c r="K43" s="76">
        <v>53217.606684999999</v>
      </c>
      <c r="L43" s="76">
        <v>-3793.13438399999</v>
      </c>
    </row>
    <row r="44" spans="1:12" s="1" customFormat="1" ht="12" customHeight="1" x14ac:dyDescent="0.2">
      <c r="A44" s="228"/>
      <c r="B44" s="228" t="s">
        <v>511</v>
      </c>
      <c r="D44" s="76">
        <v>4691.7876489999999</v>
      </c>
      <c r="E44" s="76">
        <v>4448.6701620000003</v>
      </c>
      <c r="F44" s="76">
        <v>243.11748700000001</v>
      </c>
      <c r="G44" s="76">
        <v>14307.319028</v>
      </c>
      <c r="H44" s="76">
        <v>13455.301457</v>
      </c>
      <c r="I44" s="76">
        <v>852.01757100000395</v>
      </c>
      <c r="J44" s="76">
        <v>49873.491507999999</v>
      </c>
      <c r="K44" s="76">
        <v>53530.298793000002</v>
      </c>
      <c r="L44" s="76">
        <v>-3656.8072849999999</v>
      </c>
    </row>
    <row r="45" spans="1:12" s="1" customFormat="1" ht="12" customHeight="1" x14ac:dyDescent="0.2">
      <c r="A45" s="228"/>
      <c r="B45" s="228" t="s">
        <v>512</v>
      </c>
      <c r="C45" s="228"/>
      <c r="D45" s="76">
        <v>4620.6353689999996</v>
      </c>
      <c r="E45" s="76">
        <v>4528.6080199999997</v>
      </c>
      <c r="F45" s="76">
        <v>92.027349000000001</v>
      </c>
      <c r="G45" s="76">
        <v>14218.511981</v>
      </c>
      <c r="H45" s="76">
        <v>13821.346982999999</v>
      </c>
      <c r="I45" s="76">
        <v>397.16499800000003</v>
      </c>
      <c r="J45" s="76">
        <v>50528.773127</v>
      </c>
      <c r="K45" s="76">
        <v>53742.125258</v>
      </c>
      <c r="L45" s="76">
        <v>-3213.3521310000101</v>
      </c>
    </row>
    <row r="46" spans="1:12" s="1" customFormat="1" ht="12" customHeight="1" x14ac:dyDescent="0.2">
      <c r="A46" s="330"/>
      <c r="B46" s="228" t="s">
        <v>513</v>
      </c>
      <c r="C46" s="228"/>
      <c r="D46" s="76">
        <v>3688.2255570000002</v>
      </c>
      <c r="E46" s="76">
        <v>4862.568139</v>
      </c>
      <c r="F46" s="76">
        <v>-1174.342582</v>
      </c>
      <c r="G46" s="76">
        <v>13000.648574999999</v>
      </c>
      <c r="H46" s="76">
        <v>13839.846321000001</v>
      </c>
      <c r="I46" s="76">
        <v>-839.19774600000005</v>
      </c>
      <c r="J46" s="76">
        <v>50834.401328</v>
      </c>
      <c r="K46" s="76">
        <v>53982.204189999997</v>
      </c>
      <c r="L46" s="76">
        <v>-3147.802862</v>
      </c>
    </row>
    <row r="47" spans="1:12" s="1" customFormat="1" ht="12" customHeight="1" x14ac:dyDescent="0.2">
      <c r="A47" s="228"/>
      <c r="B47" s="228" t="s">
        <v>514</v>
      </c>
      <c r="C47" s="228"/>
      <c r="D47" s="76">
        <v>3792.008319</v>
      </c>
      <c r="E47" s="76">
        <v>4957.2181730000002</v>
      </c>
      <c r="F47" s="76">
        <v>-1165.209854</v>
      </c>
      <c r="G47" s="76">
        <v>12100.869245</v>
      </c>
      <c r="H47" s="76">
        <v>14348.394332</v>
      </c>
      <c r="I47" s="76">
        <v>-2247.525087</v>
      </c>
      <c r="J47" s="76">
        <v>51160.043928999999</v>
      </c>
      <c r="K47" s="76">
        <v>54085.069256000002</v>
      </c>
      <c r="L47" s="76">
        <v>-2925.0253269999898</v>
      </c>
    </row>
    <row r="48" spans="1:12" s="1" customFormat="1" ht="13.5" customHeight="1" x14ac:dyDescent="0.2">
      <c r="A48" s="228"/>
      <c r="B48" s="228" t="s">
        <v>515</v>
      </c>
      <c r="C48" s="228" t="s">
        <v>9</v>
      </c>
      <c r="D48" s="76">
        <v>4555.3644169999998</v>
      </c>
      <c r="E48" s="76">
        <v>5396.5753439999999</v>
      </c>
      <c r="F48" s="76">
        <v>-841.21092699999895</v>
      </c>
      <c r="G48" s="76">
        <v>12035.598292999999</v>
      </c>
      <c r="H48" s="76">
        <v>15216.361655999999</v>
      </c>
      <c r="I48" s="76">
        <v>-3180.763363</v>
      </c>
      <c r="J48" s="76">
        <v>51790.800795000003</v>
      </c>
      <c r="K48" s="76">
        <v>54759.385899000001</v>
      </c>
      <c r="L48" s="76">
        <v>-2968.5851039999998</v>
      </c>
    </row>
    <row r="49" spans="1:14" s="1" customFormat="1" ht="13.5" customHeight="1" x14ac:dyDescent="0.2">
      <c r="A49" s="228"/>
      <c r="B49" s="228" t="s">
        <v>516</v>
      </c>
      <c r="C49" s="228" t="s">
        <v>9</v>
      </c>
      <c r="D49" s="76">
        <v>4605.7129940000004</v>
      </c>
      <c r="E49" s="76">
        <v>5838.7806559999999</v>
      </c>
      <c r="F49" s="76">
        <v>-1233.0676619999999</v>
      </c>
      <c r="G49" s="76">
        <v>12953.085730000001</v>
      </c>
      <c r="H49" s="76">
        <v>16192.574173000001</v>
      </c>
      <c r="I49" s="76">
        <v>-3239.4884430000002</v>
      </c>
      <c r="J49" s="76">
        <v>52524.542917999999</v>
      </c>
      <c r="K49" s="76">
        <v>56002.994572000003</v>
      </c>
      <c r="L49" s="76">
        <v>-3478.451654</v>
      </c>
    </row>
    <row r="50" spans="1:14" s="1" customFormat="1" ht="13.5" customHeight="1" x14ac:dyDescent="0.2">
      <c r="A50" s="228"/>
      <c r="B50" s="228" t="s">
        <v>505</v>
      </c>
      <c r="C50" s="228" t="s">
        <v>9</v>
      </c>
      <c r="D50" s="76">
        <v>5551.1629510000002</v>
      </c>
      <c r="E50" s="76">
        <v>4911.2585060000001</v>
      </c>
      <c r="F50" s="76">
        <v>639.90444500000001</v>
      </c>
      <c r="G50" s="76">
        <v>14712.240362</v>
      </c>
      <c r="H50" s="76">
        <v>16146.614506</v>
      </c>
      <c r="I50" s="76">
        <v>-1434.3741439999999</v>
      </c>
      <c r="J50" s="76">
        <v>53659.990523</v>
      </c>
      <c r="K50" s="76">
        <v>56497.102561</v>
      </c>
      <c r="L50" s="76">
        <v>-2837.1120380000102</v>
      </c>
    </row>
    <row r="51" spans="1:14" s="1" customFormat="1" ht="3.75" customHeight="1" x14ac:dyDescent="0.2">
      <c r="A51" s="328"/>
      <c r="B51" s="331"/>
      <c r="C51" s="331"/>
      <c r="D51" s="206"/>
      <c r="E51" s="206"/>
      <c r="F51" s="17"/>
      <c r="G51" s="206"/>
      <c r="H51" s="206"/>
      <c r="I51" s="17"/>
      <c r="J51" s="206"/>
      <c r="K51" s="206"/>
      <c r="L51" s="17"/>
    </row>
    <row r="52" spans="1:14" s="1" customFormat="1" ht="3.75" customHeight="1" x14ac:dyDescent="0.2"/>
    <row r="53" spans="1:14" s="334" customFormat="1" ht="11.25" customHeight="1" x14ac:dyDescent="0.25">
      <c r="A53" s="246" t="s">
        <v>276</v>
      </c>
      <c r="B53" s="332"/>
      <c r="C53" s="332"/>
      <c r="D53" s="332"/>
      <c r="E53" s="332"/>
      <c r="F53" s="333"/>
      <c r="G53" s="333"/>
      <c r="H53" s="332"/>
      <c r="I53" s="332"/>
      <c r="J53" s="332"/>
      <c r="K53" s="332"/>
      <c r="L53" s="332"/>
      <c r="M53" s="332"/>
      <c r="N53" s="332"/>
    </row>
    <row r="54" spans="1:14" s="334" customFormat="1" ht="11.25" customHeight="1" x14ac:dyDescent="0.25">
      <c r="A54" s="246" t="s">
        <v>277</v>
      </c>
      <c r="B54" s="332"/>
      <c r="C54" s="332"/>
      <c r="D54" s="332"/>
      <c r="E54" s="332"/>
      <c r="F54" s="333"/>
      <c r="G54" s="333"/>
      <c r="H54" s="332"/>
      <c r="I54" s="332"/>
      <c r="J54" s="332"/>
      <c r="K54" s="332"/>
      <c r="L54" s="332"/>
      <c r="M54" s="332"/>
      <c r="N54" s="332"/>
    </row>
    <row r="55" spans="1:14" s="334" customFormat="1" ht="11.25" customHeight="1" x14ac:dyDescent="0.25">
      <c r="A55" s="246" t="s">
        <v>278</v>
      </c>
      <c r="B55" s="332"/>
      <c r="C55" s="332"/>
      <c r="D55" s="332"/>
      <c r="E55" s="332"/>
      <c r="F55" s="333"/>
      <c r="G55" s="333"/>
      <c r="H55" s="332"/>
      <c r="I55" s="332"/>
      <c r="J55" s="332"/>
      <c r="K55" s="332"/>
      <c r="L55" s="332"/>
      <c r="M55" s="332"/>
      <c r="N55" s="332"/>
    </row>
    <row r="56" spans="1:14" ht="11.25" customHeight="1" x14ac:dyDescent="0.2">
      <c r="A56" s="20" t="s">
        <v>200</v>
      </c>
      <c r="B56" s="20"/>
      <c r="C56" s="20"/>
      <c r="D56" s="21"/>
      <c r="E56" s="21"/>
      <c r="F56" s="21"/>
      <c r="G56" s="21"/>
      <c r="H56" s="21"/>
      <c r="I56" s="21"/>
      <c r="J56" s="22"/>
      <c r="K56" s="21"/>
      <c r="L56" s="21"/>
      <c r="M56" s="21"/>
      <c r="N56" s="21"/>
    </row>
    <row r="57" spans="1:14" s="1" customFormat="1" ht="3.75" customHeight="1" x14ac:dyDescent="0.25">
      <c r="B57" s="334"/>
      <c r="C57" s="334"/>
    </row>
    <row r="58" spans="1:14" s="1" customFormat="1" ht="11.25" customHeight="1" x14ac:dyDescent="0.2">
      <c r="A58" s="335" t="s">
        <v>78</v>
      </c>
      <c r="B58" s="336"/>
      <c r="C58" s="336"/>
    </row>
    <row r="59" spans="1:14" ht="11.25" customHeight="1" x14ac:dyDescent="0.2">
      <c r="A59" s="20" t="s">
        <v>124</v>
      </c>
    </row>
    <row r="60" spans="1:14" ht="4.5" customHeight="1" x14ac:dyDescent="0.2"/>
    <row r="61" spans="1:14" ht="10.5" customHeight="1" x14ac:dyDescent="0.2">
      <c r="A61" s="18" t="s">
        <v>485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79" t="s">
        <v>10</v>
      </c>
      <c r="B1" s="479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265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80"/>
      <c r="B6" s="480"/>
      <c r="C6" s="481"/>
      <c r="D6" s="472" t="s">
        <v>189</v>
      </c>
      <c r="E6" s="466"/>
      <c r="F6" s="466"/>
      <c r="G6" s="466"/>
      <c r="H6" s="466"/>
      <c r="I6" s="466"/>
      <c r="J6" s="466"/>
      <c r="K6" s="473"/>
      <c r="L6" s="491" t="s">
        <v>192</v>
      </c>
      <c r="M6" s="492"/>
      <c r="N6" s="492"/>
      <c r="O6" s="492"/>
      <c r="P6" s="492"/>
      <c r="Q6" s="492"/>
      <c r="R6" s="493"/>
      <c r="S6" s="493"/>
    </row>
    <row r="7" spans="1:19" ht="10.5" customHeight="1" x14ac:dyDescent="0.2">
      <c r="A7" s="482"/>
      <c r="B7" s="482"/>
      <c r="C7" s="483"/>
      <c r="D7" s="485" t="s">
        <v>116</v>
      </c>
      <c r="E7" s="486"/>
      <c r="F7" s="476" t="s">
        <v>266</v>
      </c>
      <c r="G7" s="485" t="s">
        <v>104</v>
      </c>
      <c r="H7" s="486"/>
      <c r="I7" s="476" t="s">
        <v>266</v>
      </c>
      <c r="J7" s="485" t="s">
        <v>143</v>
      </c>
      <c r="K7" s="486"/>
      <c r="L7" s="485" t="s">
        <v>116</v>
      </c>
      <c r="M7" s="486"/>
      <c r="N7" s="476" t="s">
        <v>266</v>
      </c>
      <c r="O7" s="485" t="s">
        <v>190</v>
      </c>
      <c r="P7" s="486"/>
      <c r="Q7" s="476" t="s">
        <v>266</v>
      </c>
      <c r="R7" s="494" t="s">
        <v>191</v>
      </c>
      <c r="S7" s="494"/>
    </row>
    <row r="8" spans="1:19" ht="10.5" customHeight="1" x14ac:dyDescent="0.2">
      <c r="A8" s="482"/>
      <c r="B8" s="482"/>
      <c r="C8" s="483"/>
      <c r="D8" s="487"/>
      <c r="E8" s="488"/>
      <c r="F8" s="477"/>
      <c r="G8" s="487"/>
      <c r="H8" s="488"/>
      <c r="I8" s="477"/>
      <c r="J8" s="487"/>
      <c r="K8" s="488"/>
      <c r="L8" s="487"/>
      <c r="M8" s="488"/>
      <c r="N8" s="477"/>
      <c r="O8" s="487"/>
      <c r="P8" s="488"/>
      <c r="Q8" s="477"/>
      <c r="R8" s="495"/>
      <c r="S8" s="495"/>
    </row>
    <row r="9" spans="1:19" ht="10.5" customHeight="1" x14ac:dyDescent="0.2">
      <c r="A9" s="482"/>
      <c r="B9" s="482"/>
      <c r="C9" s="483"/>
      <c r="D9" s="487"/>
      <c r="E9" s="488"/>
      <c r="F9" s="477"/>
      <c r="G9" s="487"/>
      <c r="H9" s="488"/>
      <c r="I9" s="477"/>
      <c r="J9" s="487"/>
      <c r="K9" s="488"/>
      <c r="L9" s="487"/>
      <c r="M9" s="488"/>
      <c r="N9" s="477"/>
      <c r="O9" s="487"/>
      <c r="P9" s="488"/>
      <c r="Q9" s="477"/>
      <c r="R9" s="495"/>
      <c r="S9" s="495"/>
    </row>
    <row r="10" spans="1:19" ht="10.5" customHeight="1" x14ac:dyDescent="0.2">
      <c r="A10" s="482"/>
      <c r="B10" s="482"/>
      <c r="C10" s="483"/>
      <c r="D10" s="487"/>
      <c r="E10" s="488"/>
      <c r="F10" s="477"/>
      <c r="G10" s="487"/>
      <c r="H10" s="488"/>
      <c r="I10" s="477"/>
      <c r="J10" s="487"/>
      <c r="K10" s="488"/>
      <c r="L10" s="487"/>
      <c r="M10" s="488"/>
      <c r="N10" s="477"/>
      <c r="O10" s="487"/>
      <c r="P10" s="488"/>
      <c r="Q10" s="477"/>
      <c r="R10" s="495"/>
      <c r="S10" s="495"/>
    </row>
    <row r="11" spans="1:19" ht="14.25" customHeight="1" x14ac:dyDescent="0.2">
      <c r="A11" s="484"/>
      <c r="B11" s="484"/>
      <c r="C11" s="475"/>
      <c r="D11" s="489"/>
      <c r="E11" s="490"/>
      <c r="F11" s="478"/>
      <c r="G11" s="489"/>
      <c r="H11" s="490"/>
      <c r="I11" s="478"/>
      <c r="J11" s="489"/>
      <c r="K11" s="490"/>
      <c r="L11" s="487"/>
      <c r="M11" s="488"/>
      <c r="N11" s="477"/>
      <c r="O11" s="489"/>
      <c r="P11" s="490"/>
      <c r="Q11" s="478"/>
      <c r="R11" s="496"/>
      <c r="S11" s="496"/>
    </row>
    <row r="12" spans="1:19" ht="12" customHeight="1" x14ac:dyDescent="0.2">
      <c r="A12" s="312" t="s">
        <v>197</v>
      </c>
      <c r="B12" s="313"/>
      <c r="C12" s="313"/>
      <c r="D12" s="467" t="s">
        <v>267</v>
      </c>
      <c r="E12" s="468"/>
      <c r="F12" s="469"/>
      <c r="G12" s="467" t="s">
        <v>268</v>
      </c>
      <c r="H12" s="468"/>
      <c r="I12" s="469"/>
      <c r="J12" s="467" t="s">
        <v>0</v>
      </c>
      <c r="K12" s="471"/>
      <c r="L12" s="467" t="s">
        <v>162</v>
      </c>
      <c r="M12" s="470"/>
      <c r="N12" s="471"/>
      <c r="O12" s="467" t="s">
        <v>163</v>
      </c>
      <c r="P12" s="470"/>
      <c r="Q12" s="471"/>
      <c r="R12" s="467"/>
      <c r="S12" s="470"/>
    </row>
    <row r="13" spans="1:19" ht="12" customHeight="1" x14ac:dyDescent="0.2">
      <c r="A13" s="466"/>
      <c r="B13" s="466"/>
      <c r="C13" s="473"/>
      <c r="D13" s="472" t="s">
        <v>7</v>
      </c>
      <c r="E13" s="473"/>
      <c r="F13" s="178" t="s">
        <v>8</v>
      </c>
      <c r="G13" s="472" t="s">
        <v>7</v>
      </c>
      <c r="H13" s="473"/>
      <c r="I13" s="178" t="s">
        <v>8</v>
      </c>
      <c r="J13" s="472" t="s">
        <v>7</v>
      </c>
      <c r="K13" s="473"/>
      <c r="L13" s="474" t="s">
        <v>7</v>
      </c>
      <c r="M13" s="475"/>
      <c r="N13" s="182" t="s">
        <v>8</v>
      </c>
      <c r="O13" s="472" t="s">
        <v>7</v>
      </c>
      <c r="P13" s="473"/>
      <c r="Q13" s="178" t="s">
        <v>8</v>
      </c>
      <c r="R13" s="466" t="s">
        <v>7</v>
      </c>
      <c r="S13" s="466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498</v>
      </c>
      <c r="B17" s="274" t="s">
        <v>505</v>
      </c>
      <c r="D17" s="285">
        <v>3973</v>
      </c>
      <c r="F17" s="283">
        <v>-6.4</v>
      </c>
      <c r="G17" s="285">
        <v>4448</v>
      </c>
      <c r="I17" s="283">
        <v>5.8</v>
      </c>
      <c r="J17" s="285">
        <v>-475</v>
      </c>
      <c r="L17" s="285">
        <v>4058</v>
      </c>
      <c r="N17" s="283">
        <v>-0.4</v>
      </c>
      <c r="O17" s="285">
        <v>4238</v>
      </c>
      <c r="Q17" s="283">
        <v>0.5</v>
      </c>
      <c r="R17" s="285">
        <v>-180</v>
      </c>
    </row>
    <row r="18" spans="1:18" ht="12" customHeight="1" x14ac:dyDescent="0.2">
      <c r="A18" s="268"/>
      <c r="B18" s="274"/>
      <c r="D18" s="285"/>
      <c r="F18" s="283"/>
      <c r="G18" s="285"/>
      <c r="I18" s="283"/>
      <c r="J18" s="285"/>
      <c r="L18" s="285"/>
      <c r="N18" s="283"/>
      <c r="O18" s="285"/>
      <c r="Q18" s="283"/>
      <c r="R18" s="285"/>
    </row>
    <row r="19" spans="1:18" ht="12" customHeight="1" x14ac:dyDescent="0.2">
      <c r="A19" s="268" t="s">
        <v>499</v>
      </c>
      <c r="B19" s="274" t="s">
        <v>506</v>
      </c>
      <c r="D19" s="285">
        <v>3944</v>
      </c>
      <c r="F19" s="283">
        <v>-0.7</v>
      </c>
      <c r="G19" s="285">
        <v>3890</v>
      </c>
      <c r="I19" s="283">
        <v>-12.5</v>
      </c>
      <c r="J19" s="285">
        <v>53</v>
      </c>
      <c r="L19" s="285">
        <v>4046</v>
      </c>
      <c r="N19" s="283">
        <v>-0.3</v>
      </c>
      <c r="O19" s="285">
        <v>4240</v>
      </c>
      <c r="Q19" s="283">
        <v>0</v>
      </c>
      <c r="R19" s="285">
        <v>-193</v>
      </c>
    </row>
    <row r="20" spans="1:18" ht="12" customHeight="1" x14ac:dyDescent="0.2">
      <c r="A20" s="268"/>
      <c r="B20" s="274" t="s">
        <v>507</v>
      </c>
      <c r="D20" s="285">
        <v>3929</v>
      </c>
      <c r="F20" s="283">
        <v>-0.4</v>
      </c>
      <c r="G20" s="285">
        <v>4246</v>
      </c>
      <c r="I20" s="283">
        <v>9.1</v>
      </c>
      <c r="J20" s="285">
        <v>-317</v>
      </c>
      <c r="L20" s="285">
        <v>4037</v>
      </c>
      <c r="N20" s="283">
        <v>-0.2</v>
      </c>
      <c r="O20" s="285">
        <v>4233</v>
      </c>
      <c r="Q20" s="283">
        <v>-0.2</v>
      </c>
      <c r="R20" s="285">
        <v>-196</v>
      </c>
    </row>
    <row r="21" spans="1:18" ht="12" customHeight="1" x14ac:dyDescent="0.2">
      <c r="A21" s="268"/>
      <c r="B21" s="274" t="s">
        <v>508</v>
      </c>
      <c r="D21" s="285">
        <v>4232</v>
      </c>
      <c r="F21" s="283">
        <v>7.7</v>
      </c>
      <c r="G21" s="285">
        <v>4397</v>
      </c>
      <c r="I21" s="283">
        <v>3.6</v>
      </c>
      <c r="J21" s="285">
        <v>-165</v>
      </c>
      <c r="L21" s="285">
        <v>4030</v>
      </c>
      <c r="N21" s="283">
        <v>-0.2</v>
      </c>
      <c r="O21" s="285">
        <v>4234</v>
      </c>
      <c r="Q21" s="283">
        <v>0</v>
      </c>
      <c r="R21" s="285">
        <v>-203</v>
      </c>
    </row>
    <row r="22" spans="1:18" ht="12" customHeight="1" x14ac:dyDescent="0.2">
      <c r="A22" s="268"/>
      <c r="B22" s="274" t="s">
        <v>509</v>
      </c>
      <c r="D22" s="285">
        <v>3928</v>
      </c>
      <c r="F22" s="283">
        <v>-7.2</v>
      </c>
      <c r="G22" s="285">
        <v>4128</v>
      </c>
      <c r="I22" s="283">
        <v>-6.1</v>
      </c>
      <c r="J22" s="285">
        <v>-200</v>
      </c>
      <c r="L22" s="285">
        <v>4028</v>
      </c>
      <c r="N22" s="283">
        <v>-0.1</v>
      </c>
      <c r="O22" s="285">
        <v>4261</v>
      </c>
      <c r="Q22" s="283">
        <v>0.6</v>
      </c>
      <c r="R22" s="285">
        <v>-232</v>
      </c>
    </row>
    <row r="23" spans="1:18" ht="12" customHeight="1" x14ac:dyDescent="0.2">
      <c r="A23" s="268"/>
      <c r="B23" s="274" t="s">
        <v>510</v>
      </c>
      <c r="D23" s="285">
        <v>4136</v>
      </c>
      <c r="F23" s="283">
        <v>5.3</v>
      </c>
      <c r="G23" s="285">
        <v>4146</v>
      </c>
      <c r="I23" s="283">
        <v>0.5</v>
      </c>
      <c r="J23" s="285">
        <v>-10</v>
      </c>
      <c r="L23" s="285">
        <v>4032</v>
      </c>
      <c r="N23" s="283">
        <v>0.1</v>
      </c>
      <c r="O23" s="285">
        <v>4309</v>
      </c>
      <c r="Q23" s="283">
        <v>1.1000000000000001</v>
      </c>
      <c r="R23" s="285">
        <v>-277</v>
      </c>
    </row>
    <row r="24" spans="1:18" ht="12" customHeight="1" x14ac:dyDescent="0.2">
      <c r="A24" s="268"/>
      <c r="B24" s="274" t="s">
        <v>511</v>
      </c>
      <c r="D24" s="285">
        <v>3913</v>
      </c>
      <c r="F24" s="283">
        <v>-5.4</v>
      </c>
      <c r="G24" s="285">
        <v>4429</v>
      </c>
      <c r="I24" s="283">
        <v>6.8</v>
      </c>
      <c r="J24" s="285">
        <v>-516</v>
      </c>
      <c r="L24" s="285">
        <v>4041</v>
      </c>
      <c r="N24" s="283">
        <v>0.2</v>
      </c>
      <c r="O24" s="285">
        <v>4368</v>
      </c>
      <c r="Q24" s="283">
        <v>1.4</v>
      </c>
      <c r="R24" s="285">
        <v>-327</v>
      </c>
    </row>
    <row r="25" spans="1:18" ht="12" customHeight="1" x14ac:dyDescent="0.2">
      <c r="A25" s="268"/>
      <c r="B25" s="274" t="s">
        <v>512</v>
      </c>
      <c r="D25" s="285">
        <v>4073</v>
      </c>
      <c r="F25" s="283">
        <v>4.0999999999999996</v>
      </c>
      <c r="G25" s="285">
        <v>4691</v>
      </c>
      <c r="I25" s="283">
        <v>5.9</v>
      </c>
      <c r="J25" s="285">
        <v>-618</v>
      </c>
      <c r="L25" s="285">
        <v>4054</v>
      </c>
      <c r="N25" s="283">
        <v>0.3</v>
      </c>
      <c r="O25" s="285">
        <v>4420</v>
      </c>
      <c r="Q25" s="283">
        <v>1.2</v>
      </c>
      <c r="R25" s="285">
        <v>-366</v>
      </c>
    </row>
    <row r="26" spans="1:18" ht="12" customHeight="1" x14ac:dyDescent="0.2">
      <c r="A26" s="268"/>
      <c r="B26" s="274" t="s">
        <v>513</v>
      </c>
      <c r="D26" s="285">
        <v>4708</v>
      </c>
      <c r="F26" s="283">
        <v>15.6</v>
      </c>
      <c r="G26" s="285">
        <v>4809</v>
      </c>
      <c r="I26" s="283">
        <v>2.5</v>
      </c>
      <c r="J26" s="285">
        <v>-101</v>
      </c>
      <c r="L26" s="285">
        <v>4069</v>
      </c>
      <c r="N26" s="283">
        <v>0.4</v>
      </c>
      <c r="O26" s="285">
        <v>4452</v>
      </c>
      <c r="Q26" s="283">
        <v>0.7</v>
      </c>
      <c r="R26" s="285">
        <v>-382</v>
      </c>
    </row>
    <row r="27" spans="1:18" ht="12" customHeight="1" x14ac:dyDescent="0.2">
      <c r="A27" s="268"/>
      <c r="B27" s="274" t="s">
        <v>514</v>
      </c>
      <c r="D27" s="285">
        <v>4132</v>
      </c>
      <c r="F27" s="283">
        <v>-12.2</v>
      </c>
      <c r="G27" s="285">
        <v>4437</v>
      </c>
      <c r="I27" s="283">
        <v>-7.7</v>
      </c>
      <c r="J27" s="285">
        <v>-305</v>
      </c>
      <c r="L27" s="285">
        <v>4085</v>
      </c>
      <c r="N27" s="283">
        <v>0.4</v>
      </c>
      <c r="O27" s="285">
        <v>4453</v>
      </c>
      <c r="Q27" s="283">
        <v>0</v>
      </c>
      <c r="R27" s="285">
        <v>-368</v>
      </c>
    </row>
    <row r="28" spans="1:18" ht="12" customHeight="1" x14ac:dyDescent="0.2">
      <c r="A28" s="268"/>
      <c r="B28" s="274" t="s">
        <v>515</v>
      </c>
      <c r="D28" s="285">
        <v>3930</v>
      </c>
      <c r="F28" s="283">
        <v>-4.9000000000000004</v>
      </c>
      <c r="G28" s="285">
        <v>4343</v>
      </c>
      <c r="I28" s="283">
        <v>-2.1</v>
      </c>
      <c r="J28" s="285">
        <v>-413</v>
      </c>
      <c r="L28" s="285">
        <v>4101</v>
      </c>
      <c r="N28" s="283">
        <v>0.4</v>
      </c>
      <c r="O28" s="285">
        <v>4417</v>
      </c>
      <c r="Q28" s="283">
        <v>-0.8</v>
      </c>
      <c r="R28" s="285">
        <v>-316</v>
      </c>
    </row>
    <row r="29" spans="1:18" ht="12" customHeight="1" x14ac:dyDescent="0.2">
      <c r="A29" s="268"/>
      <c r="B29" s="274" t="s">
        <v>516</v>
      </c>
      <c r="D29" s="285">
        <v>4243</v>
      </c>
      <c r="F29" s="283">
        <v>8</v>
      </c>
      <c r="G29" s="285">
        <v>4661</v>
      </c>
      <c r="I29" s="283">
        <v>7.3</v>
      </c>
      <c r="J29" s="285">
        <v>-417</v>
      </c>
      <c r="L29" s="285">
        <v>4115</v>
      </c>
      <c r="N29" s="283">
        <v>0.3</v>
      </c>
      <c r="O29" s="285">
        <v>4354</v>
      </c>
      <c r="Q29" s="283">
        <v>-1.4</v>
      </c>
      <c r="R29" s="285">
        <v>-239</v>
      </c>
    </row>
    <row r="30" spans="1:18" ht="12" customHeight="1" x14ac:dyDescent="0.2">
      <c r="A30" s="268"/>
      <c r="B30" s="274" t="s">
        <v>505</v>
      </c>
      <c r="D30" s="285">
        <v>3934</v>
      </c>
      <c r="F30" s="283">
        <v>-7.3</v>
      </c>
      <c r="G30" s="285">
        <v>4224</v>
      </c>
      <c r="I30" s="283">
        <v>-9.4</v>
      </c>
      <c r="J30" s="285">
        <v>-290</v>
      </c>
      <c r="L30" s="285">
        <v>4125</v>
      </c>
      <c r="N30" s="283">
        <v>0.3</v>
      </c>
      <c r="O30" s="285">
        <v>4292</v>
      </c>
      <c r="Q30" s="283">
        <v>-1.4</v>
      </c>
      <c r="R30" s="285">
        <v>-166</v>
      </c>
    </row>
    <row r="31" spans="1:18" ht="12" customHeight="1" x14ac:dyDescent="0.2">
      <c r="A31" s="268"/>
      <c r="B31" s="274"/>
      <c r="D31" s="285"/>
      <c r="F31" s="283"/>
      <c r="G31" s="285"/>
      <c r="I31" s="283"/>
      <c r="J31" s="285"/>
      <c r="L31" s="285"/>
      <c r="N31" s="283"/>
      <c r="O31" s="285"/>
      <c r="Q31" s="283"/>
      <c r="R31" s="285"/>
    </row>
    <row r="32" spans="1:18" ht="12" customHeight="1" x14ac:dyDescent="0.2">
      <c r="A32" s="268" t="s">
        <v>500</v>
      </c>
      <c r="B32" s="274" t="s">
        <v>506</v>
      </c>
      <c r="D32" s="285">
        <v>4332</v>
      </c>
      <c r="F32" s="283">
        <v>10.1</v>
      </c>
      <c r="G32" s="285">
        <v>4372</v>
      </c>
      <c r="I32" s="283">
        <v>3.5</v>
      </c>
      <c r="J32" s="285">
        <v>-40</v>
      </c>
      <c r="L32" s="285">
        <v>4133</v>
      </c>
      <c r="N32" s="283">
        <v>0.2</v>
      </c>
      <c r="O32" s="285">
        <v>4247</v>
      </c>
      <c r="Q32" s="283">
        <v>-1</v>
      </c>
      <c r="R32" s="285">
        <v>-114</v>
      </c>
    </row>
    <row r="33" spans="1:18" ht="12" customHeight="1" x14ac:dyDescent="0.2">
      <c r="A33" s="268"/>
      <c r="B33" s="274" t="s">
        <v>507</v>
      </c>
      <c r="D33" s="285">
        <v>4157</v>
      </c>
      <c r="F33" s="283">
        <v>-4</v>
      </c>
      <c r="G33" s="285">
        <v>4164</v>
      </c>
      <c r="I33" s="283">
        <v>-4.8</v>
      </c>
      <c r="J33" s="285">
        <v>-7</v>
      </c>
      <c r="L33" s="285">
        <v>4135</v>
      </c>
      <c r="N33" s="283">
        <v>0.1</v>
      </c>
      <c r="O33" s="285">
        <v>4217</v>
      </c>
      <c r="Q33" s="283">
        <v>-0.7</v>
      </c>
      <c r="R33" s="285">
        <v>-82</v>
      </c>
    </row>
    <row r="34" spans="1:18" ht="12" customHeight="1" x14ac:dyDescent="0.2">
      <c r="A34" s="268"/>
      <c r="B34" s="274" t="s">
        <v>508</v>
      </c>
      <c r="D34" s="285">
        <v>3506</v>
      </c>
      <c r="F34" s="283">
        <v>-15.7</v>
      </c>
      <c r="G34" s="285">
        <v>3980</v>
      </c>
      <c r="I34" s="283">
        <v>-4.4000000000000004</v>
      </c>
      <c r="J34" s="285">
        <v>-475</v>
      </c>
      <c r="L34" s="285">
        <v>4131</v>
      </c>
      <c r="N34" s="283">
        <v>-0.1</v>
      </c>
      <c r="O34" s="285">
        <v>4203</v>
      </c>
      <c r="Q34" s="283">
        <v>-0.3</v>
      </c>
      <c r="R34" s="285">
        <v>-72</v>
      </c>
    </row>
    <row r="35" spans="1:18" ht="12" customHeight="1" x14ac:dyDescent="0.2">
      <c r="A35" s="268"/>
      <c r="B35" s="274" t="s">
        <v>509</v>
      </c>
      <c r="D35" s="285">
        <v>4112</v>
      </c>
      <c r="F35" s="283">
        <v>17.3</v>
      </c>
      <c r="G35" s="285">
        <v>4291</v>
      </c>
      <c r="I35" s="283">
        <v>7.8</v>
      </c>
      <c r="J35" s="285">
        <v>-179</v>
      </c>
      <c r="L35" s="285">
        <v>4122</v>
      </c>
      <c r="N35" s="283">
        <v>-0.2</v>
      </c>
      <c r="O35" s="285">
        <v>4199</v>
      </c>
      <c r="Q35" s="283">
        <v>-0.1</v>
      </c>
      <c r="R35" s="285">
        <v>-77</v>
      </c>
    </row>
    <row r="36" spans="1:18" ht="12" customHeight="1" x14ac:dyDescent="0.2">
      <c r="A36" s="268"/>
      <c r="B36" s="274" t="s">
        <v>510</v>
      </c>
      <c r="D36" s="285">
        <v>4165</v>
      </c>
      <c r="F36" s="283">
        <v>1.3</v>
      </c>
      <c r="G36" s="285">
        <v>4232</v>
      </c>
      <c r="I36" s="283">
        <v>-1.4</v>
      </c>
      <c r="J36" s="285">
        <v>-66</v>
      </c>
      <c r="L36" s="285">
        <v>4106</v>
      </c>
      <c r="N36" s="283">
        <v>-0.4</v>
      </c>
      <c r="O36" s="285">
        <v>4210</v>
      </c>
      <c r="Q36" s="283">
        <v>0.3</v>
      </c>
      <c r="R36" s="285">
        <v>-103</v>
      </c>
    </row>
    <row r="37" spans="1:18" ht="12" customHeight="1" x14ac:dyDescent="0.2">
      <c r="A37" s="268"/>
      <c r="B37" s="274" t="s">
        <v>511</v>
      </c>
      <c r="D37" s="285">
        <v>4094</v>
      </c>
      <c r="F37" s="283">
        <v>-1.7</v>
      </c>
      <c r="G37" s="285">
        <v>4240</v>
      </c>
      <c r="I37" s="283">
        <v>0.2</v>
      </c>
      <c r="J37" s="285">
        <v>-146</v>
      </c>
      <c r="L37" s="285">
        <v>4087</v>
      </c>
      <c r="N37" s="283">
        <v>-0.5</v>
      </c>
      <c r="O37" s="285">
        <v>4228</v>
      </c>
      <c r="Q37" s="283">
        <v>0.4</v>
      </c>
      <c r="R37" s="285">
        <v>-141</v>
      </c>
    </row>
    <row r="38" spans="1:18" ht="12" customHeight="1" x14ac:dyDescent="0.2">
      <c r="A38" s="268"/>
      <c r="B38" s="274" t="s">
        <v>512</v>
      </c>
      <c r="D38" s="285">
        <v>4078</v>
      </c>
      <c r="F38" s="283">
        <v>-0.4</v>
      </c>
      <c r="G38" s="285">
        <v>4416</v>
      </c>
      <c r="I38" s="283">
        <v>4.0999999999999996</v>
      </c>
      <c r="J38" s="285">
        <v>-338</v>
      </c>
      <c r="L38" s="285">
        <v>4066</v>
      </c>
      <c r="N38" s="283">
        <v>-0.5</v>
      </c>
      <c r="O38" s="285">
        <v>4240</v>
      </c>
      <c r="Q38" s="283">
        <v>0.3</v>
      </c>
      <c r="R38" s="285">
        <v>-174</v>
      </c>
    </row>
    <row r="39" spans="1:18" ht="12" customHeight="1" x14ac:dyDescent="0.2">
      <c r="A39" s="268"/>
      <c r="B39" s="274" t="s">
        <v>513</v>
      </c>
      <c r="D39" s="285">
        <v>4000</v>
      </c>
      <c r="F39" s="283">
        <v>-1.9</v>
      </c>
      <c r="G39" s="285">
        <v>4324</v>
      </c>
      <c r="I39" s="283">
        <v>-2.1</v>
      </c>
      <c r="J39" s="285">
        <v>-325</v>
      </c>
      <c r="L39" s="285">
        <v>4047</v>
      </c>
      <c r="N39" s="283">
        <v>-0.5</v>
      </c>
      <c r="O39" s="285">
        <v>4244</v>
      </c>
      <c r="Q39" s="283">
        <v>0.1</v>
      </c>
      <c r="R39" s="285">
        <v>-198</v>
      </c>
    </row>
    <row r="40" spans="1:18" ht="12" customHeight="1" x14ac:dyDescent="0.2">
      <c r="A40" s="268"/>
      <c r="B40" s="274" t="s">
        <v>514</v>
      </c>
      <c r="D40" s="285">
        <v>3948</v>
      </c>
      <c r="F40" s="283">
        <v>-1.3</v>
      </c>
      <c r="G40" s="285">
        <v>4500</v>
      </c>
      <c r="I40" s="283">
        <v>4.0999999999999996</v>
      </c>
      <c r="J40" s="285">
        <v>-552</v>
      </c>
      <c r="L40" s="285">
        <v>4033</v>
      </c>
      <c r="N40" s="283">
        <v>-0.3</v>
      </c>
      <c r="O40" s="285">
        <v>4249</v>
      </c>
      <c r="Q40" s="283">
        <v>0.1</v>
      </c>
      <c r="R40" s="285">
        <v>-216</v>
      </c>
    </row>
    <row r="41" spans="1:18" ht="12" customHeight="1" x14ac:dyDescent="0.2">
      <c r="A41" s="268"/>
      <c r="B41" s="274" t="s">
        <v>515</v>
      </c>
      <c r="D41" s="285">
        <v>4271</v>
      </c>
      <c r="F41" s="283">
        <v>8.1999999999999993</v>
      </c>
      <c r="G41" s="285">
        <v>4579</v>
      </c>
      <c r="I41" s="283">
        <v>1.8</v>
      </c>
      <c r="J41" s="285">
        <v>-308</v>
      </c>
      <c r="L41" s="285">
        <v>4032</v>
      </c>
      <c r="N41" s="283">
        <v>0</v>
      </c>
      <c r="O41" s="285">
        <v>4266</v>
      </c>
      <c r="Q41" s="283">
        <v>0.4</v>
      </c>
      <c r="R41" s="285">
        <v>-235</v>
      </c>
    </row>
    <row r="42" spans="1:18" ht="12" customHeight="1" x14ac:dyDescent="0.2">
      <c r="A42" s="268"/>
      <c r="B42" s="274" t="s">
        <v>516</v>
      </c>
      <c r="D42" s="285">
        <v>3828</v>
      </c>
      <c r="F42" s="283">
        <v>-10.4</v>
      </c>
      <c r="G42" s="285">
        <v>4152</v>
      </c>
      <c r="I42" s="283">
        <v>-9.3000000000000007</v>
      </c>
      <c r="J42" s="285">
        <v>-324</v>
      </c>
      <c r="L42" s="285">
        <v>4044</v>
      </c>
      <c r="N42" s="283">
        <v>0.3</v>
      </c>
      <c r="O42" s="285">
        <v>4299</v>
      </c>
      <c r="Q42" s="283">
        <v>0.8</v>
      </c>
      <c r="R42" s="285">
        <v>-255</v>
      </c>
    </row>
    <row r="43" spans="1:18" ht="12" customHeight="1" x14ac:dyDescent="0.2">
      <c r="A43" s="268"/>
      <c r="B43" s="274" t="s">
        <v>505</v>
      </c>
      <c r="D43" s="285">
        <v>4039</v>
      </c>
      <c r="F43" s="283">
        <v>5.5</v>
      </c>
      <c r="G43" s="285">
        <v>4313</v>
      </c>
      <c r="I43" s="283">
        <v>3.9</v>
      </c>
      <c r="J43" s="285">
        <v>-274</v>
      </c>
      <c r="L43" s="285">
        <v>4071</v>
      </c>
      <c r="N43" s="283">
        <v>0.7</v>
      </c>
      <c r="O43" s="285">
        <v>4347</v>
      </c>
      <c r="Q43" s="283">
        <v>1.1000000000000001</v>
      </c>
      <c r="R43" s="285">
        <v>-275</v>
      </c>
    </row>
    <row r="44" spans="1:18" ht="12" customHeight="1" x14ac:dyDescent="0.2">
      <c r="A44" s="268"/>
      <c r="B44" s="274"/>
      <c r="D44" s="285"/>
      <c r="F44" s="283"/>
      <c r="G44" s="285"/>
      <c r="I44" s="283"/>
      <c r="J44" s="285"/>
      <c r="L44" s="285"/>
      <c r="N44" s="283"/>
      <c r="O44" s="285"/>
      <c r="Q44" s="283"/>
      <c r="R44" s="285"/>
    </row>
    <row r="45" spans="1:18" ht="12" customHeight="1" x14ac:dyDescent="0.2">
      <c r="A45" s="268" t="s">
        <v>501</v>
      </c>
      <c r="B45" s="274" t="s">
        <v>506</v>
      </c>
      <c r="D45" s="285">
        <v>4197</v>
      </c>
      <c r="F45" s="283">
        <v>3.9</v>
      </c>
      <c r="G45" s="285">
        <v>4506</v>
      </c>
      <c r="I45" s="283">
        <v>4.5</v>
      </c>
      <c r="J45" s="285">
        <v>-309</v>
      </c>
      <c r="L45" s="285">
        <v>4111</v>
      </c>
      <c r="N45" s="283">
        <v>1</v>
      </c>
      <c r="O45" s="285">
        <v>4408</v>
      </c>
      <c r="Q45" s="283">
        <v>1.4</v>
      </c>
      <c r="R45" s="285">
        <v>-298</v>
      </c>
    </row>
    <row r="46" spans="1:18" ht="12" customHeight="1" x14ac:dyDescent="0.2">
      <c r="A46" s="268"/>
      <c r="B46" s="274" t="s">
        <v>507</v>
      </c>
      <c r="D46" s="285">
        <v>4091</v>
      </c>
      <c r="F46" s="283">
        <v>-2.5</v>
      </c>
      <c r="G46" s="285">
        <v>4541</v>
      </c>
      <c r="I46" s="283">
        <v>0.8</v>
      </c>
      <c r="J46" s="285">
        <v>-450</v>
      </c>
      <c r="L46" s="285">
        <v>4159</v>
      </c>
      <c r="N46" s="283">
        <v>1.2</v>
      </c>
      <c r="O46" s="285">
        <v>4479</v>
      </c>
      <c r="Q46" s="283">
        <v>1.6</v>
      </c>
      <c r="R46" s="285">
        <v>-319</v>
      </c>
    </row>
    <row r="47" spans="1:18" ht="12" customHeight="1" x14ac:dyDescent="0.2">
      <c r="A47" s="268"/>
      <c r="B47" s="274" t="s">
        <v>508</v>
      </c>
      <c r="D47" s="285">
        <v>3944</v>
      </c>
      <c r="F47" s="283">
        <v>-3.6</v>
      </c>
      <c r="G47" s="285">
        <v>4394</v>
      </c>
      <c r="I47" s="283">
        <v>-3.2</v>
      </c>
      <c r="J47" s="285">
        <v>-450</v>
      </c>
      <c r="L47" s="285">
        <v>4217</v>
      </c>
      <c r="N47" s="283">
        <v>1.4</v>
      </c>
      <c r="O47" s="285">
        <v>4541</v>
      </c>
      <c r="Q47" s="283">
        <v>1.4</v>
      </c>
      <c r="R47" s="285">
        <v>-324</v>
      </c>
    </row>
    <row r="48" spans="1:18" ht="12" customHeight="1" x14ac:dyDescent="0.2">
      <c r="A48" s="268"/>
      <c r="B48" s="274" t="s">
        <v>509</v>
      </c>
      <c r="D48" s="285">
        <v>4635</v>
      </c>
      <c r="F48" s="283">
        <v>17.5</v>
      </c>
      <c r="G48" s="285">
        <v>4643</v>
      </c>
      <c r="I48" s="283">
        <v>5.7</v>
      </c>
      <c r="J48" s="285">
        <v>-9</v>
      </c>
      <c r="L48" s="285">
        <v>4282</v>
      </c>
      <c r="N48" s="283">
        <v>1.5</v>
      </c>
      <c r="O48" s="285">
        <v>4579</v>
      </c>
      <c r="Q48" s="283">
        <v>0.8</v>
      </c>
      <c r="R48" s="285">
        <v>-298</v>
      </c>
    </row>
    <row r="49" spans="1:19" ht="12" customHeight="1" x14ac:dyDescent="0.2">
      <c r="A49" s="268"/>
      <c r="B49" s="274" t="s">
        <v>510</v>
      </c>
      <c r="D49" s="285">
        <v>4317</v>
      </c>
      <c r="F49" s="283">
        <v>-6.9</v>
      </c>
      <c r="G49" s="285">
        <v>4698</v>
      </c>
      <c r="I49" s="283">
        <v>1.2</v>
      </c>
      <c r="J49" s="285">
        <v>-381</v>
      </c>
      <c r="L49" s="285">
        <v>4352</v>
      </c>
      <c r="N49" s="283">
        <v>1.6</v>
      </c>
      <c r="O49" s="285">
        <v>4592</v>
      </c>
      <c r="Q49" s="283">
        <v>0.3</v>
      </c>
      <c r="R49" s="285">
        <v>-240</v>
      </c>
    </row>
    <row r="50" spans="1:19" ht="12" customHeight="1" x14ac:dyDescent="0.2">
      <c r="A50" s="268"/>
      <c r="B50" s="274" t="s">
        <v>511</v>
      </c>
      <c r="D50" s="285">
        <v>4471</v>
      </c>
      <c r="F50" s="283">
        <v>3.6</v>
      </c>
      <c r="G50" s="285">
        <v>4560</v>
      </c>
      <c r="I50" s="283">
        <v>-2.9</v>
      </c>
      <c r="J50" s="285">
        <v>-88</v>
      </c>
      <c r="L50" s="285">
        <v>4425</v>
      </c>
      <c r="N50" s="283">
        <v>1.7</v>
      </c>
      <c r="O50" s="285">
        <v>4594</v>
      </c>
      <c r="Q50" s="283">
        <v>0</v>
      </c>
      <c r="R50" s="285">
        <v>-169</v>
      </c>
    </row>
    <row r="51" spans="1:19" ht="12" customHeight="1" x14ac:dyDescent="0.2">
      <c r="A51" s="268"/>
      <c r="B51" s="274" t="s">
        <v>512</v>
      </c>
      <c r="D51" s="285">
        <v>4792</v>
      </c>
      <c r="F51" s="283">
        <v>7.2</v>
      </c>
      <c r="G51" s="285">
        <v>4646</v>
      </c>
      <c r="I51" s="283">
        <v>1.9</v>
      </c>
      <c r="J51" s="285">
        <v>146</v>
      </c>
      <c r="L51" s="285">
        <v>4498</v>
      </c>
      <c r="N51" s="283">
        <v>1.7</v>
      </c>
      <c r="O51" s="285">
        <v>4615</v>
      </c>
      <c r="Q51" s="283">
        <v>0.5</v>
      </c>
      <c r="R51" s="285">
        <v>-116</v>
      </c>
    </row>
    <row r="52" spans="1:19" ht="12" customHeight="1" x14ac:dyDescent="0.2">
      <c r="A52" s="268"/>
      <c r="B52" s="274" t="s">
        <v>513</v>
      </c>
      <c r="D52" s="285">
        <v>4313</v>
      </c>
      <c r="F52" s="283">
        <v>-10</v>
      </c>
      <c r="G52" s="285">
        <v>4485</v>
      </c>
      <c r="I52" s="283">
        <v>-3.5</v>
      </c>
      <c r="J52" s="285">
        <v>-172</v>
      </c>
      <c r="L52" s="285">
        <v>4572</v>
      </c>
      <c r="N52" s="283">
        <v>1.6</v>
      </c>
      <c r="O52" s="285">
        <v>4663</v>
      </c>
      <c r="Q52" s="283">
        <v>1.1000000000000001</v>
      </c>
      <c r="R52" s="285">
        <v>-91</v>
      </c>
    </row>
    <row r="53" spans="1:19" ht="12" customHeight="1" x14ac:dyDescent="0.2">
      <c r="A53" s="268"/>
      <c r="B53" s="274" t="s">
        <v>514</v>
      </c>
      <c r="D53" s="285">
        <v>4500</v>
      </c>
      <c r="F53" s="283">
        <v>4.3</v>
      </c>
      <c r="G53" s="285">
        <v>4744</v>
      </c>
      <c r="I53" s="283">
        <v>5.8</v>
      </c>
      <c r="J53" s="285">
        <v>-244</v>
      </c>
      <c r="L53" s="285">
        <v>4642</v>
      </c>
      <c r="N53" s="283">
        <v>1.5</v>
      </c>
      <c r="O53" s="285">
        <v>4732</v>
      </c>
      <c r="Q53" s="283">
        <v>1.5</v>
      </c>
      <c r="R53" s="285">
        <v>-89</v>
      </c>
    </row>
    <row r="54" spans="1:19" ht="12" customHeight="1" x14ac:dyDescent="0.2">
      <c r="A54" s="268"/>
      <c r="B54" s="274" t="s">
        <v>515</v>
      </c>
      <c r="D54" s="285">
        <v>4710</v>
      </c>
      <c r="F54" s="283">
        <v>4.7</v>
      </c>
      <c r="G54" s="285">
        <v>5047</v>
      </c>
      <c r="I54" s="283">
        <v>6.4</v>
      </c>
      <c r="J54" s="285">
        <v>-336</v>
      </c>
      <c r="L54" s="285">
        <v>4707</v>
      </c>
      <c r="N54" s="283">
        <v>1.4</v>
      </c>
      <c r="O54" s="285">
        <v>4813</v>
      </c>
      <c r="Q54" s="283">
        <v>1.7</v>
      </c>
      <c r="R54" s="285">
        <v>-106</v>
      </c>
    </row>
    <row r="55" spans="1:19" ht="12" customHeight="1" x14ac:dyDescent="0.2">
      <c r="A55" s="268"/>
      <c r="B55" s="274" t="s">
        <v>516</v>
      </c>
      <c r="D55" s="285">
        <v>4679</v>
      </c>
      <c r="F55" s="283">
        <v>-0.7</v>
      </c>
      <c r="G55" s="285">
        <v>5298</v>
      </c>
      <c r="I55" s="283">
        <v>5</v>
      </c>
      <c r="J55" s="285">
        <v>-619</v>
      </c>
      <c r="L55" s="285">
        <v>4765</v>
      </c>
      <c r="N55" s="283">
        <v>1.2</v>
      </c>
      <c r="O55" s="285">
        <v>4895</v>
      </c>
      <c r="Q55" s="283">
        <v>1.7</v>
      </c>
      <c r="R55" s="285">
        <v>-130</v>
      </c>
    </row>
    <row r="56" spans="1:19" ht="12" customHeight="1" x14ac:dyDescent="0.2">
      <c r="A56" s="268"/>
      <c r="B56" s="274" t="s">
        <v>505</v>
      </c>
      <c r="D56" s="285">
        <v>5290</v>
      </c>
      <c r="F56" s="283">
        <v>13</v>
      </c>
      <c r="G56" s="285">
        <v>5059</v>
      </c>
      <c r="I56" s="283">
        <v>-4.5</v>
      </c>
      <c r="J56" s="285">
        <v>230</v>
      </c>
      <c r="L56" s="285">
        <v>4819</v>
      </c>
      <c r="N56" s="283">
        <v>1.1000000000000001</v>
      </c>
      <c r="O56" s="285">
        <v>4956</v>
      </c>
      <c r="Q56" s="283">
        <v>1.2</v>
      </c>
      <c r="R56" s="285">
        <v>-138</v>
      </c>
    </row>
    <row r="57" spans="1:19" ht="3" customHeight="1" x14ac:dyDescent="0.2">
      <c r="A57" s="315"/>
      <c r="B57" s="315"/>
      <c r="C57" s="338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7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320" customFormat="1" ht="11.25" customHeight="1" x14ac:dyDescent="0.2">
      <c r="A59" s="203" t="s">
        <v>269</v>
      </c>
      <c r="F59" s="321"/>
      <c r="G59" s="321"/>
    </row>
    <row r="60" spans="1:19" s="320" customFormat="1" ht="11.25" customHeight="1" x14ac:dyDescent="0.2">
      <c r="A60" s="203" t="s">
        <v>270</v>
      </c>
      <c r="F60" s="321"/>
      <c r="G60" s="321"/>
    </row>
    <row r="61" spans="1:19" s="320" customFormat="1" ht="11.25" customHeight="1" x14ac:dyDescent="0.2">
      <c r="A61" s="29" t="s">
        <v>200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240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241</v>
      </c>
      <c r="B65" s="249"/>
      <c r="K65" s="251"/>
    </row>
    <row r="66" spans="1:11" ht="3.75" customHeight="1" x14ac:dyDescent="0.2"/>
    <row r="67" spans="1:11" x14ac:dyDescent="0.2">
      <c r="A67" s="18" t="s">
        <v>485</v>
      </c>
    </row>
  </sheetData>
  <mergeCells count="27">
    <mergeCell ref="J7:K11"/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0"/>
  <sheetViews>
    <sheetView zoomScaleNormal="100" workbookViewId="0"/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20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498" t="s">
        <v>144</v>
      </c>
      <c r="B5" s="498"/>
      <c r="C5" s="499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500"/>
      <c r="B6" s="500"/>
      <c r="C6" s="501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s="1" customFormat="1" ht="12" customHeight="1" x14ac:dyDescent="0.2">
      <c r="A7" s="502" t="s">
        <v>125</v>
      </c>
      <c r="B7" s="503" t="s">
        <v>171</v>
      </c>
      <c r="C7" s="505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s="1" customFormat="1" ht="12" customHeight="1" x14ac:dyDescent="0.2">
      <c r="A8" s="500"/>
      <c r="B8" s="504"/>
      <c r="C8" s="506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497" t="s">
        <v>71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2218.2524149999999</v>
      </c>
      <c r="E12" s="76">
        <v>3005.411208</v>
      </c>
      <c r="F12" s="124">
        <v>35.5</v>
      </c>
      <c r="G12" s="76">
        <v>5735.8275620000004</v>
      </c>
      <c r="H12" s="76">
        <v>7600.9727830000002</v>
      </c>
      <c r="I12" s="124">
        <v>32.5</v>
      </c>
      <c r="J12" s="76">
        <v>21919.276183999998</v>
      </c>
      <c r="K12" s="76">
        <v>26234.333634999999</v>
      </c>
      <c r="L12" s="124">
        <v>19.7</v>
      </c>
    </row>
    <row r="13" spans="1:12" s="1" customFormat="1" ht="12" customHeight="1" x14ac:dyDescent="0.2">
      <c r="B13" s="88">
        <v>95</v>
      </c>
      <c r="C13" s="35" t="s">
        <v>74</v>
      </c>
      <c r="D13" s="76">
        <v>394.587513</v>
      </c>
      <c r="E13" s="76">
        <v>432.96266900000001</v>
      </c>
      <c r="F13" s="124">
        <v>9.6999999999999993</v>
      </c>
      <c r="G13" s="76">
        <v>1087.534214</v>
      </c>
      <c r="H13" s="76">
        <v>1194.3003779999999</v>
      </c>
      <c r="I13" s="124">
        <v>9.8000000000000007</v>
      </c>
      <c r="J13" s="76">
        <v>5427.0525550000002</v>
      </c>
      <c r="K13" s="76">
        <v>5474.133656</v>
      </c>
      <c r="L13" s="124">
        <v>0.9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1938.003665</v>
      </c>
      <c r="E14" s="76">
        <v>2300.0949559999999</v>
      </c>
      <c r="F14" s="124">
        <v>18.7</v>
      </c>
      <c r="G14" s="76">
        <v>5711.255392</v>
      </c>
      <c r="H14" s="76">
        <v>6237.7121580000003</v>
      </c>
      <c r="I14" s="124">
        <v>9.1999999999999993</v>
      </c>
      <c r="J14" s="76">
        <v>24483.622208000001</v>
      </c>
      <c r="K14" s="76">
        <v>25387.716510999999</v>
      </c>
      <c r="L14" s="124">
        <v>3.7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3371.9675099999999</v>
      </c>
      <c r="E15" s="76">
        <v>4314.4450580000002</v>
      </c>
      <c r="F15" s="124">
        <v>28</v>
      </c>
      <c r="G15" s="76">
        <v>9223.5799900000002</v>
      </c>
      <c r="H15" s="76">
        <v>11207.747157</v>
      </c>
      <c r="I15" s="124">
        <v>21.5</v>
      </c>
      <c r="J15" s="76">
        <v>35794.048896</v>
      </c>
      <c r="K15" s="76">
        <v>40376.826286000003</v>
      </c>
      <c r="L15" s="124">
        <v>12.8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349.30148800000001</v>
      </c>
      <c r="E16" s="76">
        <v>411.88024200000001</v>
      </c>
      <c r="F16" s="124">
        <v>17.899999999999999</v>
      </c>
      <c r="G16" s="76">
        <v>947.01239099999998</v>
      </c>
      <c r="H16" s="76">
        <v>1110.1510000000001</v>
      </c>
      <c r="I16" s="124">
        <v>17.2</v>
      </c>
      <c r="J16" s="76">
        <v>5041.2486859999999</v>
      </c>
      <c r="K16" s="76">
        <v>5092.6440549999998</v>
      </c>
      <c r="L16" s="124">
        <v>1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397.917236</v>
      </c>
      <c r="E17" s="76">
        <v>580.82196199999998</v>
      </c>
      <c r="F17" s="124">
        <v>46</v>
      </c>
      <c r="G17" s="76">
        <v>1161.0848020000001</v>
      </c>
      <c r="H17" s="76">
        <v>1539.3704399999999</v>
      </c>
      <c r="I17" s="124">
        <v>32.6</v>
      </c>
      <c r="J17" s="76">
        <v>4819.8236310000002</v>
      </c>
      <c r="K17" s="76">
        <v>5477.4578840000004</v>
      </c>
      <c r="L17" s="124">
        <v>13.6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497" t="s">
        <v>102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518</v>
      </c>
      <c r="C21" s="91" t="s">
        <v>519</v>
      </c>
      <c r="D21" s="123">
        <v>1207.309246</v>
      </c>
      <c r="E21" s="123">
        <v>1550.473144</v>
      </c>
      <c r="F21" s="124">
        <v>28.4</v>
      </c>
      <c r="G21" s="123">
        <v>2769.847597</v>
      </c>
      <c r="H21" s="123">
        <v>3706.7245039999998</v>
      </c>
      <c r="I21" s="124">
        <v>33.799999999999997</v>
      </c>
      <c r="J21" s="123">
        <v>9432.0476049999997</v>
      </c>
      <c r="K21" s="123">
        <v>11977.112474</v>
      </c>
      <c r="L21" s="124">
        <v>27</v>
      </c>
    </row>
    <row r="22" spans="1:12" s="1" customFormat="1" ht="12" customHeight="1" x14ac:dyDescent="0.2">
      <c r="A22" s="89" t="s">
        <v>52</v>
      </c>
      <c r="B22" s="88" t="s">
        <v>520</v>
      </c>
      <c r="C22" s="91" t="s">
        <v>64</v>
      </c>
      <c r="D22" s="123">
        <v>680.52422000000001</v>
      </c>
      <c r="E22" s="123">
        <v>799.170027</v>
      </c>
      <c r="F22" s="124">
        <v>17.399999999999999</v>
      </c>
      <c r="G22" s="123">
        <v>2139.750599</v>
      </c>
      <c r="H22" s="123">
        <v>2406.7639330000002</v>
      </c>
      <c r="I22" s="124">
        <v>12.5</v>
      </c>
      <c r="J22" s="123">
        <v>8277.02016</v>
      </c>
      <c r="K22" s="123">
        <v>8818.5513890000002</v>
      </c>
      <c r="L22" s="124">
        <v>6.5</v>
      </c>
    </row>
    <row r="23" spans="1:12" s="1" customFormat="1" ht="12" customHeight="1" x14ac:dyDescent="0.2">
      <c r="A23" s="89" t="s">
        <v>53</v>
      </c>
      <c r="B23" s="88" t="s">
        <v>521</v>
      </c>
      <c r="C23" s="91" t="s">
        <v>522</v>
      </c>
      <c r="D23" s="123">
        <v>426.29026499999998</v>
      </c>
      <c r="E23" s="123">
        <v>502.57257700000002</v>
      </c>
      <c r="F23" s="124">
        <v>17.899999999999999</v>
      </c>
      <c r="G23" s="123">
        <v>1171.9749079999999</v>
      </c>
      <c r="H23" s="123">
        <v>1238.2474299999999</v>
      </c>
      <c r="I23" s="124">
        <v>5.7</v>
      </c>
      <c r="J23" s="123">
        <v>5298.5804699999999</v>
      </c>
      <c r="K23" s="123">
        <v>5327.0023590000001</v>
      </c>
      <c r="L23" s="124">
        <v>0.5</v>
      </c>
    </row>
    <row r="24" spans="1:12" s="1" customFormat="1" ht="12" customHeight="1" x14ac:dyDescent="0.2">
      <c r="A24" s="89" t="s">
        <v>54</v>
      </c>
      <c r="B24" s="88" t="s">
        <v>523</v>
      </c>
      <c r="C24" s="91" t="s">
        <v>65</v>
      </c>
      <c r="D24" s="123">
        <v>216.010256</v>
      </c>
      <c r="E24" s="123">
        <v>308.171177</v>
      </c>
      <c r="F24" s="124">
        <v>42.7</v>
      </c>
      <c r="G24" s="123">
        <v>714.10927700000002</v>
      </c>
      <c r="H24" s="123">
        <v>742.22577100000001</v>
      </c>
      <c r="I24" s="124">
        <v>3.9</v>
      </c>
      <c r="J24" s="123">
        <v>2974.9826539999999</v>
      </c>
      <c r="K24" s="123">
        <v>3220.3058209999999</v>
      </c>
      <c r="L24" s="124">
        <v>8.1999999999999993</v>
      </c>
    </row>
    <row r="25" spans="1:12" s="1" customFormat="1" ht="12" customHeight="1" x14ac:dyDescent="0.2">
      <c r="A25" s="89" t="s">
        <v>55</v>
      </c>
      <c r="B25" s="88" t="s">
        <v>524</v>
      </c>
      <c r="C25" s="91" t="s">
        <v>525</v>
      </c>
      <c r="D25" s="123">
        <v>137.01399900000001</v>
      </c>
      <c r="E25" s="123">
        <v>144.770444</v>
      </c>
      <c r="F25" s="124">
        <v>5.7</v>
      </c>
      <c r="G25" s="123">
        <v>369.08270399999998</v>
      </c>
      <c r="H25" s="123">
        <v>370.85599999999999</v>
      </c>
      <c r="I25" s="124">
        <v>0.5</v>
      </c>
      <c r="J25" s="123">
        <v>1493.6117609999999</v>
      </c>
      <c r="K25" s="123">
        <v>1498.13176</v>
      </c>
      <c r="L25" s="124">
        <v>0.3</v>
      </c>
    </row>
    <row r="26" spans="1:12" s="1" customFormat="1" ht="12" customHeight="1" x14ac:dyDescent="0.2">
      <c r="A26" s="89" t="s">
        <v>56</v>
      </c>
      <c r="B26" s="88" t="s">
        <v>526</v>
      </c>
      <c r="C26" s="91" t="s">
        <v>527</v>
      </c>
      <c r="D26" s="123">
        <v>111.20024600000001</v>
      </c>
      <c r="E26" s="123">
        <v>119.9945</v>
      </c>
      <c r="F26" s="124">
        <v>7.9</v>
      </c>
      <c r="G26" s="123">
        <v>296.460465</v>
      </c>
      <c r="H26" s="123">
        <v>338.41237699999999</v>
      </c>
      <c r="I26" s="124">
        <v>14.2</v>
      </c>
      <c r="J26" s="123">
        <v>1462.8270640000001</v>
      </c>
      <c r="K26" s="123">
        <v>1449.410329</v>
      </c>
      <c r="L26" s="124">
        <v>-0.9</v>
      </c>
    </row>
    <row r="27" spans="1:12" s="1" customFormat="1" ht="12" customHeight="1" x14ac:dyDescent="0.2">
      <c r="A27" s="89" t="s">
        <v>57</v>
      </c>
      <c r="B27" s="88" t="s">
        <v>528</v>
      </c>
      <c r="C27" s="91" t="s">
        <v>529</v>
      </c>
      <c r="D27" s="123">
        <v>62.303479000000003</v>
      </c>
      <c r="E27" s="123">
        <v>191.209564</v>
      </c>
      <c r="F27" s="124">
        <v>206.9</v>
      </c>
      <c r="G27" s="123">
        <v>194.592804</v>
      </c>
      <c r="H27" s="123">
        <v>525.46213499999999</v>
      </c>
      <c r="I27" s="124">
        <v>170</v>
      </c>
      <c r="J27" s="123">
        <v>795.42655100000002</v>
      </c>
      <c r="K27" s="123">
        <v>1230.6731380000001</v>
      </c>
      <c r="L27" s="124">
        <v>54.7</v>
      </c>
    </row>
    <row r="28" spans="1:12" s="1" customFormat="1" ht="12" customHeight="1" x14ac:dyDescent="0.2">
      <c r="A28" s="89" t="s">
        <v>58</v>
      </c>
      <c r="B28" s="88" t="s">
        <v>530</v>
      </c>
      <c r="C28" s="91" t="s">
        <v>531</v>
      </c>
      <c r="D28" s="123">
        <v>72.853194999999999</v>
      </c>
      <c r="E28" s="123">
        <v>93.108303000000006</v>
      </c>
      <c r="F28" s="124">
        <v>27.8</v>
      </c>
      <c r="G28" s="123">
        <v>211.563163</v>
      </c>
      <c r="H28" s="123">
        <v>265.54600799999997</v>
      </c>
      <c r="I28" s="124">
        <v>25.5</v>
      </c>
      <c r="J28" s="123">
        <v>1087.738437</v>
      </c>
      <c r="K28" s="123">
        <v>1131.089978</v>
      </c>
      <c r="L28" s="124">
        <v>4</v>
      </c>
    </row>
    <row r="29" spans="1:12" s="1" customFormat="1" ht="12" customHeight="1" x14ac:dyDescent="0.2">
      <c r="A29" s="89" t="s">
        <v>59</v>
      </c>
      <c r="B29" s="88" t="s">
        <v>532</v>
      </c>
      <c r="C29" s="91" t="s">
        <v>533</v>
      </c>
      <c r="D29" s="123">
        <v>56.691153</v>
      </c>
      <c r="E29" s="123">
        <v>157.24114599999999</v>
      </c>
      <c r="F29" s="124">
        <v>177.4</v>
      </c>
      <c r="G29" s="123">
        <v>204.58174299999999</v>
      </c>
      <c r="H29" s="123">
        <v>363.98888599999998</v>
      </c>
      <c r="I29" s="124">
        <v>77.900000000000006</v>
      </c>
      <c r="J29" s="123">
        <v>1125.830496</v>
      </c>
      <c r="K29" s="123">
        <v>1125.2424960000001</v>
      </c>
      <c r="L29" s="124">
        <v>-0.1</v>
      </c>
    </row>
    <row r="30" spans="1:12" s="1" customFormat="1" ht="12" customHeight="1" x14ac:dyDescent="0.2">
      <c r="A30" s="69">
        <v>10</v>
      </c>
      <c r="B30" s="88" t="s">
        <v>534</v>
      </c>
      <c r="C30" s="91" t="s">
        <v>535</v>
      </c>
      <c r="D30" s="123">
        <v>73.453210999999996</v>
      </c>
      <c r="E30" s="123">
        <v>98.753162000000003</v>
      </c>
      <c r="F30" s="124">
        <v>34.4</v>
      </c>
      <c r="G30" s="123">
        <v>208.95839599999999</v>
      </c>
      <c r="H30" s="123">
        <v>261.41555399999999</v>
      </c>
      <c r="I30" s="124">
        <v>25.1</v>
      </c>
      <c r="J30" s="123">
        <v>796.62090699999999</v>
      </c>
      <c r="K30" s="123">
        <v>1017.689485</v>
      </c>
      <c r="L30" s="124">
        <v>27.8</v>
      </c>
    </row>
    <row r="31" spans="1:12" s="1" customFormat="1" ht="12" customHeight="1" x14ac:dyDescent="0.2">
      <c r="A31" s="69">
        <v>11</v>
      </c>
      <c r="B31" s="88" t="s">
        <v>536</v>
      </c>
      <c r="C31" s="91" t="s">
        <v>537</v>
      </c>
      <c r="D31" s="123">
        <v>61.147508999999999</v>
      </c>
      <c r="E31" s="123">
        <v>78.087423999999999</v>
      </c>
      <c r="F31" s="124">
        <v>27.7</v>
      </c>
      <c r="G31" s="123">
        <v>208.30419900000001</v>
      </c>
      <c r="H31" s="123">
        <v>277.158661</v>
      </c>
      <c r="I31" s="124">
        <v>33.1</v>
      </c>
      <c r="J31" s="123">
        <v>868.34175100000004</v>
      </c>
      <c r="K31" s="123">
        <v>965.42373499999997</v>
      </c>
      <c r="L31" s="124">
        <v>11.2</v>
      </c>
    </row>
    <row r="32" spans="1:12" s="1" customFormat="1" ht="12" customHeight="1" x14ac:dyDescent="0.2">
      <c r="A32" s="69">
        <v>12</v>
      </c>
      <c r="B32" s="88" t="s">
        <v>538</v>
      </c>
      <c r="C32" s="91" t="s">
        <v>539</v>
      </c>
      <c r="D32" s="123">
        <v>85.710364999999996</v>
      </c>
      <c r="E32" s="123">
        <v>92.376144999999994</v>
      </c>
      <c r="F32" s="124">
        <v>7.8</v>
      </c>
      <c r="G32" s="123">
        <v>208.872916</v>
      </c>
      <c r="H32" s="123">
        <v>223.61215100000001</v>
      </c>
      <c r="I32" s="124">
        <v>7.1</v>
      </c>
      <c r="J32" s="123">
        <v>825.32050100000004</v>
      </c>
      <c r="K32" s="123">
        <v>883.95505100000003</v>
      </c>
      <c r="L32" s="124">
        <v>7.1</v>
      </c>
    </row>
    <row r="33" spans="1:12" s="1" customFormat="1" ht="12" customHeight="1" x14ac:dyDescent="0.2">
      <c r="A33" s="69">
        <v>13</v>
      </c>
      <c r="B33" s="88" t="s">
        <v>540</v>
      </c>
      <c r="C33" s="91" t="s">
        <v>541</v>
      </c>
      <c r="D33" s="123">
        <v>50.554037999999998</v>
      </c>
      <c r="E33" s="123">
        <v>118.21736199999999</v>
      </c>
      <c r="F33" s="124">
        <v>133.80000000000001</v>
      </c>
      <c r="G33" s="123">
        <v>182.92949100000001</v>
      </c>
      <c r="H33" s="123">
        <v>287.27073799999999</v>
      </c>
      <c r="I33" s="124">
        <v>57</v>
      </c>
      <c r="J33" s="123">
        <v>621.35291500000005</v>
      </c>
      <c r="K33" s="123">
        <v>874.652332</v>
      </c>
      <c r="L33" s="124">
        <v>40.799999999999997</v>
      </c>
    </row>
    <row r="34" spans="1:12" s="1" customFormat="1" ht="12" customHeight="1" x14ac:dyDescent="0.2">
      <c r="A34" s="69">
        <v>14</v>
      </c>
      <c r="B34" s="88" t="s">
        <v>542</v>
      </c>
      <c r="C34" s="91" t="s">
        <v>543</v>
      </c>
      <c r="D34" s="123">
        <v>58.364719000000001</v>
      </c>
      <c r="E34" s="123">
        <v>65.774311999999995</v>
      </c>
      <c r="F34" s="124">
        <v>12.7</v>
      </c>
      <c r="G34" s="123">
        <v>155.42881700000001</v>
      </c>
      <c r="H34" s="123">
        <v>187.48503099999999</v>
      </c>
      <c r="I34" s="124">
        <v>20.6</v>
      </c>
      <c r="J34" s="123">
        <v>808.28175399999998</v>
      </c>
      <c r="K34" s="123">
        <v>874.04731900000002</v>
      </c>
      <c r="L34" s="124">
        <v>8.1</v>
      </c>
    </row>
    <row r="35" spans="1:12" s="1" customFormat="1" ht="12" customHeight="1" x14ac:dyDescent="0.2">
      <c r="A35" s="69">
        <v>15</v>
      </c>
      <c r="B35" s="88" t="s">
        <v>544</v>
      </c>
      <c r="C35" s="91" t="s">
        <v>545</v>
      </c>
      <c r="D35" s="123">
        <v>51.571075</v>
      </c>
      <c r="E35" s="123">
        <v>75.794450999999995</v>
      </c>
      <c r="F35" s="124">
        <v>47</v>
      </c>
      <c r="G35" s="123">
        <v>142.44440299999999</v>
      </c>
      <c r="H35" s="123">
        <v>208.50435899999999</v>
      </c>
      <c r="I35" s="124">
        <v>46.4</v>
      </c>
      <c r="J35" s="123">
        <v>515.64099599999997</v>
      </c>
      <c r="K35" s="123">
        <v>723.77907400000004</v>
      </c>
      <c r="L35" s="124">
        <v>40.4</v>
      </c>
    </row>
    <row r="36" spans="1:12" s="1" customFormat="1" ht="12" customHeight="1" x14ac:dyDescent="0.2">
      <c r="A36" s="69">
        <v>16</v>
      </c>
      <c r="B36" s="88" t="s">
        <v>546</v>
      </c>
      <c r="C36" s="91" t="s">
        <v>547</v>
      </c>
      <c r="D36" s="123">
        <v>55.821052000000002</v>
      </c>
      <c r="E36" s="123">
        <v>65.136842000000001</v>
      </c>
      <c r="F36" s="124">
        <v>16.7</v>
      </c>
      <c r="G36" s="123">
        <v>148.83116000000001</v>
      </c>
      <c r="H36" s="123">
        <v>170.844933</v>
      </c>
      <c r="I36" s="124">
        <v>14.8</v>
      </c>
      <c r="J36" s="123">
        <v>680.15081099999998</v>
      </c>
      <c r="K36" s="123">
        <v>714.12593900000002</v>
      </c>
      <c r="L36" s="124">
        <v>5</v>
      </c>
    </row>
    <row r="37" spans="1:12" s="1" customFormat="1" ht="12" customHeight="1" x14ac:dyDescent="0.2">
      <c r="A37" s="69">
        <v>17</v>
      </c>
      <c r="B37" s="88" t="s">
        <v>548</v>
      </c>
      <c r="C37" s="91" t="s">
        <v>549</v>
      </c>
      <c r="D37" s="123">
        <v>63.248382999999997</v>
      </c>
      <c r="E37" s="123">
        <v>73.708839999999995</v>
      </c>
      <c r="F37" s="124">
        <v>16.5</v>
      </c>
      <c r="G37" s="123">
        <v>172.76913099999999</v>
      </c>
      <c r="H37" s="123">
        <v>188.388813</v>
      </c>
      <c r="I37" s="124">
        <v>9</v>
      </c>
      <c r="J37" s="123">
        <v>633.59246099999996</v>
      </c>
      <c r="K37" s="123">
        <v>704.98268199999995</v>
      </c>
      <c r="L37" s="124">
        <v>11.3</v>
      </c>
    </row>
    <row r="38" spans="1:12" s="1" customFormat="1" ht="12" customHeight="1" x14ac:dyDescent="0.2">
      <c r="A38" s="69">
        <v>18</v>
      </c>
      <c r="B38" s="88" t="s">
        <v>550</v>
      </c>
      <c r="C38" s="91" t="s">
        <v>551</v>
      </c>
      <c r="D38" s="123">
        <v>39.914644000000003</v>
      </c>
      <c r="E38" s="123">
        <v>69.715384</v>
      </c>
      <c r="F38" s="124">
        <v>74.7</v>
      </c>
      <c r="G38" s="123">
        <v>124.90645499999999</v>
      </c>
      <c r="H38" s="123">
        <v>178.44380899999999</v>
      </c>
      <c r="I38" s="124">
        <v>42.9</v>
      </c>
      <c r="J38" s="123">
        <v>597.54492000000005</v>
      </c>
      <c r="K38" s="123">
        <v>680.74748299999999</v>
      </c>
      <c r="L38" s="124">
        <v>13.9</v>
      </c>
    </row>
    <row r="39" spans="1:12" s="1" customFormat="1" ht="12" customHeight="1" x14ac:dyDescent="0.2">
      <c r="A39" s="69">
        <v>19</v>
      </c>
      <c r="B39" s="88" t="s">
        <v>552</v>
      </c>
      <c r="C39" s="91" t="s">
        <v>553</v>
      </c>
      <c r="D39" s="123">
        <v>69.027540000000002</v>
      </c>
      <c r="E39" s="123">
        <v>42.389837999999997</v>
      </c>
      <c r="F39" s="124">
        <v>-38.6</v>
      </c>
      <c r="G39" s="123">
        <v>146.93142700000001</v>
      </c>
      <c r="H39" s="123">
        <v>147.211521</v>
      </c>
      <c r="I39" s="124">
        <v>0.2</v>
      </c>
      <c r="J39" s="123">
        <v>638.51610900000003</v>
      </c>
      <c r="K39" s="123">
        <v>679.44938100000002</v>
      </c>
      <c r="L39" s="124">
        <v>6.4</v>
      </c>
    </row>
    <row r="40" spans="1:12" s="1" customFormat="1" ht="12" customHeight="1" x14ac:dyDescent="0.2">
      <c r="A40" s="69">
        <v>20</v>
      </c>
      <c r="B40" s="88" t="s">
        <v>554</v>
      </c>
      <c r="C40" s="91" t="s">
        <v>555</v>
      </c>
      <c r="D40" s="123">
        <v>41.721608000000003</v>
      </c>
      <c r="E40" s="123">
        <v>64.898216000000005</v>
      </c>
      <c r="F40" s="124">
        <v>55.6</v>
      </c>
      <c r="G40" s="123">
        <v>136.044251</v>
      </c>
      <c r="H40" s="123">
        <v>186.29059699999999</v>
      </c>
      <c r="I40" s="124">
        <v>36.9</v>
      </c>
      <c r="J40" s="123">
        <v>511.87853000000001</v>
      </c>
      <c r="K40" s="123">
        <v>577.212536</v>
      </c>
      <c r="L40" s="124">
        <v>12.8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497" t="s">
        <v>13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3620.7302030000001</v>
      </c>
      <c r="E44" s="123">
        <v>4711.5628580000002</v>
      </c>
      <c r="F44" s="124">
        <v>30.1</v>
      </c>
      <c r="G44" s="123">
        <v>9908.3839059999991</v>
      </c>
      <c r="H44" s="123">
        <v>12274.853211</v>
      </c>
      <c r="I44" s="124">
        <v>23.9</v>
      </c>
      <c r="J44" s="123">
        <v>39445.306853000002</v>
      </c>
      <c r="K44" s="123">
        <v>44473.584760999998</v>
      </c>
      <c r="L44" s="124">
        <v>12.7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0</v>
      </c>
      <c r="E45" s="123">
        <v>0</v>
      </c>
      <c r="F45" s="124"/>
      <c r="G45" s="123">
        <v>26.816395</v>
      </c>
      <c r="H45" s="123">
        <v>0</v>
      </c>
      <c r="I45" s="124">
        <v>-100</v>
      </c>
      <c r="J45" s="123">
        <v>340.37971199999998</v>
      </c>
      <c r="K45" s="123">
        <v>332.86874699999998</v>
      </c>
      <c r="L45" s="124">
        <v>-2.2000000000000002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747.91240100000005</v>
      </c>
      <c r="E46" s="123">
        <v>799.18957399999999</v>
      </c>
      <c r="F46" s="124">
        <v>6.9</v>
      </c>
      <c r="G46" s="123">
        <v>2140.1308330000002</v>
      </c>
      <c r="H46" s="123">
        <v>2292.9504980000002</v>
      </c>
      <c r="I46" s="124">
        <v>7.1</v>
      </c>
      <c r="J46" s="123">
        <v>8191.1341609999999</v>
      </c>
      <c r="K46" s="123">
        <v>8334.2521710000001</v>
      </c>
      <c r="L46" s="124">
        <v>1.7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254</v>
      </c>
      <c r="D48" s="76">
        <v>4368.6426039999997</v>
      </c>
      <c r="E48" s="76">
        <v>5510.7524320000002</v>
      </c>
      <c r="F48" s="16">
        <v>26.1</v>
      </c>
      <c r="G48" s="76">
        <v>12075.331134</v>
      </c>
      <c r="H48" s="76">
        <v>14567.803709</v>
      </c>
      <c r="I48" s="16">
        <v>20.6</v>
      </c>
      <c r="J48" s="76">
        <v>47976.820725999998</v>
      </c>
      <c r="K48" s="76">
        <v>53140.705678999999</v>
      </c>
      <c r="L48" s="16">
        <v>10.8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475</v>
      </c>
      <c r="D51" s="76">
        <v>47.072741999999998</v>
      </c>
      <c r="E51" s="76">
        <v>40.410519000000001</v>
      </c>
      <c r="F51" s="124">
        <v>-14.2</v>
      </c>
      <c r="G51" s="76">
        <v>136.96263400000001</v>
      </c>
      <c r="H51" s="76">
        <v>144.43665300000001</v>
      </c>
      <c r="I51" s="124">
        <v>5.5</v>
      </c>
      <c r="J51" s="76">
        <v>510.08335199999999</v>
      </c>
      <c r="K51" s="76">
        <v>519.28484400000002</v>
      </c>
      <c r="L51" s="124">
        <v>1.8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4415.715346</v>
      </c>
      <c r="E53" s="189">
        <v>5551.1629510000002</v>
      </c>
      <c r="F53" s="190">
        <v>25.7</v>
      </c>
      <c r="G53" s="189">
        <v>12212.293768</v>
      </c>
      <c r="H53" s="189">
        <v>14712.240362</v>
      </c>
      <c r="I53" s="190">
        <v>20.5</v>
      </c>
      <c r="J53" s="189">
        <v>48486.904078</v>
      </c>
      <c r="K53" s="189">
        <v>53659.990523</v>
      </c>
      <c r="L53" s="190">
        <v>10.7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250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200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204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466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198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467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8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414"/>
      <c r="N67" s="415"/>
    </row>
    <row r="68" spans="1:15" ht="12.75" x14ac:dyDescent="0.2">
      <c r="A68" s="18" t="s">
        <v>485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416"/>
      <c r="O68" s="416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V66"/>
  <sheetViews>
    <sheetView zoomScaleNormal="100" workbookViewId="0"/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20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498" t="s">
        <v>145</v>
      </c>
      <c r="B5" s="498"/>
      <c r="C5" s="499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500"/>
      <c r="B6" s="500"/>
      <c r="C6" s="501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ht="12" customHeight="1" x14ac:dyDescent="0.2">
      <c r="A7" s="502" t="s">
        <v>48</v>
      </c>
      <c r="B7" s="505" t="s">
        <v>171</v>
      </c>
      <c r="C7" s="505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ht="12" customHeight="1" x14ac:dyDescent="0.2">
      <c r="A8" s="500"/>
      <c r="B8" s="506"/>
      <c r="C8" s="506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497" t="s">
        <v>71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2067.1337060000001</v>
      </c>
      <c r="E12" s="123">
        <v>2402.9530380000001</v>
      </c>
      <c r="F12" s="124">
        <v>16.2</v>
      </c>
      <c r="G12" s="123">
        <v>6616.8803090000001</v>
      </c>
      <c r="H12" s="123">
        <v>7622.1436949999998</v>
      </c>
      <c r="I12" s="124">
        <v>15.2</v>
      </c>
      <c r="J12" s="123">
        <v>24644.627505</v>
      </c>
      <c r="K12" s="123">
        <v>27042.061774000002</v>
      </c>
      <c r="L12" s="124">
        <v>9.6999999999999993</v>
      </c>
    </row>
    <row r="13" spans="1:12" ht="12" customHeight="1" x14ac:dyDescent="0.2">
      <c r="B13" s="88">
        <v>95</v>
      </c>
      <c r="C13" s="35" t="s">
        <v>74</v>
      </c>
      <c r="D13" s="123">
        <v>880.22471700000006</v>
      </c>
      <c r="E13" s="123">
        <v>1024.193438</v>
      </c>
      <c r="F13" s="124">
        <v>16.399999999999999</v>
      </c>
      <c r="G13" s="123">
        <v>2595.30294</v>
      </c>
      <c r="H13" s="123">
        <v>3075.2226310000001</v>
      </c>
      <c r="I13" s="124">
        <v>18.5</v>
      </c>
      <c r="J13" s="123">
        <v>9888.2221759999993</v>
      </c>
      <c r="K13" s="123">
        <v>11161.346259</v>
      </c>
      <c r="L13" s="124">
        <v>12.9</v>
      </c>
    </row>
    <row r="14" spans="1:12" ht="12" customHeight="1" x14ac:dyDescent="0.2">
      <c r="B14" s="88" t="s">
        <v>146</v>
      </c>
      <c r="C14" s="61" t="s">
        <v>147</v>
      </c>
      <c r="D14" s="123">
        <v>2519.2691989999998</v>
      </c>
      <c r="E14" s="123">
        <v>2633.7820919999999</v>
      </c>
      <c r="F14" s="124">
        <v>4.5</v>
      </c>
      <c r="G14" s="123">
        <v>7671.6233009999996</v>
      </c>
      <c r="H14" s="123">
        <v>9001.5817590000006</v>
      </c>
      <c r="I14" s="124">
        <v>17.3</v>
      </c>
      <c r="J14" s="123">
        <v>29380.078232</v>
      </c>
      <c r="K14" s="123">
        <v>31458.779329000001</v>
      </c>
      <c r="L14" s="124">
        <v>7.1</v>
      </c>
    </row>
    <row r="15" spans="1:12" ht="12" customHeight="1" x14ac:dyDescent="0.2">
      <c r="B15" s="88" t="s">
        <v>148</v>
      </c>
      <c r="C15" s="61" t="s">
        <v>149</v>
      </c>
      <c r="D15" s="123">
        <v>3104.8021079999999</v>
      </c>
      <c r="E15" s="123">
        <v>3456.6698799999999</v>
      </c>
      <c r="F15" s="124">
        <v>11.3</v>
      </c>
      <c r="G15" s="123">
        <v>10028.838308</v>
      </c>
      <c r="H15" s="123">
        <v>11688.366889000001</v>
      </c>
      <c r="I15" s="124">
        <v>16.5</v>
      </c>
      <c r="J15" s="123">
        <v>37576.614503999997</v>
      </c>
      <c r="K15" s="123">
        <v>40737.844040000004</v>
      </c>
      <c r="L15" s="124">
        <v>8.4</v>
      </c>
    </row>
    <row r="16" spans="1:12" ht="12" customHeight="1" x14ac:dyDescent="0.2">
      <c r="B16" s="88" t="s">
        <v>150</v>
      </c>
      <c r="C16" s="61" t="s">
        <v>152</v>
      </c>
      <c r="D16" s="123">
        <v>832.99646800000005</v>
      </c>
      <c r="E16" s="123">
        <v>987.95404199999996</v>
      </c>
      <c r="F16" s="124">
        <v>18.600000000000001</v>
      </c>
      <c r="G16" s="123">
        <v>2387.0845810000001</v>
      </c>
      <c r="H16" s="123">
        <v>2956.3843529999999</v>
      </c>
      <c r="I16" s="124">
        <v>23.8</v>
      </c>
      <c r="J16" s="123">
        <v>9277.3593010000004</v>
      </c>
      <c r="K16" s="123">
        <v>10391.916982000001</v>
      </c>
      <c r="L16" s="124">
        <v>12</v>
      </c>
    </row>
    <row r="17" spans="1:12" ht="12" customHeight="1" x14ac:dyDescent="0.2">
      <c r="B17" s="88" t="s">
        <v>50</v>
      </c>
      <c r="C17" s="61" t="s">
        <v>151</v>
      </c>
      <c r="D17" s="123">
        <v>559.30450199999996</v>
      </c>
      <c r="E17" s="123">
        <v>826.47315400000002</v>
      </c>
      <c r="F17" s="124">
        <v>47.8</v>
      </c>
      <c r="G17" s="123">
        <v>1860.428887</v>
      </c>
      <c r="H17" s="123">
        <v>2418.5253579999999</v>
      </c>
      <c r="I17" s="124">
        <v>30</v>
      </c>
      <c r="J17" s="123">
        <v>6797.0706369999998</v>
      </c>
      <c r="K17" s="123">
        <v>8202.6703020000004</v>
      </c>
      <c r="L17" s="124">
        <v>20.7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497" t="s">
        <v>77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</row>
    <row r="20" spans="1:12" ht="12" customHeight="1" x14ac:dyDescent="0.2"/>
    <row r="21" spans="1:12" ht="12" customHeight="1" x14ac:dyDescent="0.2">
      <c r="A21" s="89" t="s">
        <v>51</v>
      </c>
      <c r="B21" s="88" t="s">
        <v>518</v>
      </c>
      <c r="C21" s="91" t="s">
        <v>519</v>
      </c>
      <c r="D21" s="123">
        <v>850.31806099999994</v>
      </c>
      <c r="E21" s="123">
        <v>930.498332</v>
      </c>
      <c r="F21" s="124">
        <v>9.4</v>
      </c>
      <c r="G21" s="123">
        <v>2794.1327580000002</v>
      </c>
      <c r="H21" s="123">
        <v>3118.9805470000001</v>
      </c>
      <c r="I21" s="124">
        <v>11.6</v>
      </c>
      <c r="J21" s="123">
        <v>10311.135233999999</v>
      </c>
      <c r="K21" s="123">
        <v>10903.962296</v>
      </c>
      <c r="L21" s="124">
        <v>5.7</v>
      </c>
    </row>
    <row r="22" spans="1:12" ht="12" customHeight="1" x14ac:dyDescent="0.2">
      <c r="A22" s="89" t="s">
        <v>52</v>
      </c>
      <c r="B22" s="88" t="s">
        <v>520</v>
      </c>
      <c r="C22" s="91" t="s">
        <v>64</v>
      </c>
      <c r="D22" s="123">
        <v>543.24178700000004</v>
      </c>
      <c r="E22" s="123">
        <v>552.35460899999998</v>
      </c>
      <c r="F22" s="124">
        <v>1.7</v>
      </c>
      <c r="G22" s="123">
        <v>1687.190265</v>
      </c>
      <c r="H22" s="123">
        <v>1864.521743</v>
      </c>
      <c r="I22" s="124">
        <v>10.5</v>
      </c>
      <c r="J22" s="123">
        <v>6493.5732820000003</v>
      </c>
      <c r="K22" s="123">
        <v>6915.733827</v>
      </c>
      <c r="L22" s="124">
        <v>6.5</v>
      </c>
    </row>
    <row r="23" spans="1:12" ht="12" customHeight="1" x14ac:dyDescent="0.2">
      <c r="A23" s="89" t="s">
        <v>53</v>
      </c>
      <c r="B23" s="88" t="s">
        <v>521</v>
      </c>
      <c r="C23" s="91" t="s">
        <v>522</v>
      </c>
      <c r="D23" s="123">
        <v>437.82212600000003</v>
      </c>
      <c r="E23" s="123">
        <v>474.96094399999998</v>
      </c>
      <c r="F23" s="124">
        <v>8.5</v>
      </c>
      <c r="G23" s="123">
        <v>1552.212959</v>
      </c>
      <c r="H23" s="123">
        <v>2057.7781030000001</v>
      </c>
      <c r="I23" s="124">
        <v>32.6</v>
      </c>
      <c r="J23" s="123">
        <v>5826.4606409999997</v>
      </c>
      <c r="K23" s="123">
        <v>6023.8020479999996</v>
      </c>
      <c r="L23" s="124">
        <v>3.4</v>
      </c>
    </row>
    <row r="24" spans="1:12" ht="12" customHeight="1" x14ac:dyDescent="0.2">
      <c r="A24" s="89" t="s">
        <v>54</v>
      </c>
      <c r="B24" s="88" t="s">
        <v>523</v>
      </c>
      <c r="C24" s="91" t="s">
        <v>65</v>
      </c>
      <c r="D24" s="123">
        <v>357.59890799999999</v>
      </c>
      <c r="E24" s="123">
        <v>337.86081200000001</v>
      </c>
      <c r="F24" s="124">
        <v>-5.5</v>
      </c>
      <c r="G24" s="123">
        <v>1027.830843</v>
      </c>
      <c r="H24" s="123">
        <v>1128.1670469999999</v>
      </c>
      <c r="I24" s="124">
        <v>9.8000000000000007</v>
      </c>
      <c r="J24" s="123">
        <v>3659.8252689999999</v>
      </c>
      <c r="K24" s="123">
        <v>4166.4712680000002</v>
      </c>
      <c r="L24" s="124">
        <v>13.8</v>
      </c>
    </row>
    <row r="25" spans="1:12" ht="12" customHeight="1" x14ac:dyDescent="0.2">
      <c r="A25" s="89" t="s">
        <v>55</v>
      </c>
      <c r="B25" s="88" t="s">
        <v>546</v>
      </c>
      <c r="C25" s="91" t="s">
        <v>547</v>
      </c>
      <c r="D25" s="123">
        <v>265.854422</v>
      </c>
      <c r="E25" s="123">
        <v>290.07794799999999</v>
      </c>
      <c r="F25" s="124">
        <v>9.1</v>
      </c>
      <c r="G25" s="123">
        <v>666.61083299999996</v>
      </c>
      <c r="H25" s="123">
        <v>849.39292499999999</v>
      </c>
      <c r="I25" s="124">
        <v>27.4</v>
      </c>
      <c r="J25" s="123">
        <v>2505.5158970000002</v>
      </c>
      <c r="K25" s="123">
        <v>3017.9709640000001</v>
      </c>
      <c r="L25" s="124">
        <v>20.5</v>
      </c>
    </row>
    <row r="26" spans="1:12" ht="12" customHeight="1" x14ac:dyDescent="0.2">
      <c r="A26" s="89" t="s">
        <v>56</v>
      </c>
      <c r="B26" s="88" t="s">
        <v>538</v>
      </c>
      <c r="C26" s="91" t="s">
        <v>539</v>
      </c>
      <c r="D26" s="123">
        <v>185.73089999999999</v>
      </c>
      <c r="E26" s="123">
        <v>240.28508299999999</v>
      </c>
      <c r="F26" s="124">
        <v>29.4</v>
      </c>
      <c r="G26" s="123">
        <v>597.36611300000004</v>
      </c>
      <c r="H26" s="123">
        <v>737.61652300000003</v>
      </c>
      <c r="I26" s="124">
        <v>23.5</v>
      </c>
      <c r="J26" s="123">
        <v>2323.4089479999998</v>
      </c>
      <c r="K26" s="123">
        <v>2659.0119759999998</v>
      </c>
      <c r="L26" s="124">
        <v>14.4</v>
      </c>
    </row>
    <row r="27" spans="1:12" ht="12" customHeight="1" x14ac:dyDescent="0.2">
      <c r="A27" s="89" t="s">
        <v>57</v>
      </c>
      <c r="B27" s="88" t="s">
        <v>540</v>
      </c>
      <c r="C27" s="91" t="s">
        <v>541</v>
      </c>
      <c r="D27" s="123">
        <v>231.46361300000001</v>
      </c>
      <c r="E27" s="123">
        <v>141.99679699999999</v>
      </c>
      <c r="F27" s="124">
        <v>-38.700000000000003</v>
      </c>
      <c r="G27" s="123">
        <v>435.06711200000001</v>
      </c>
      <c r="H27" s="123">
        <v>542.94627000000003</v>
      </c>
      <c r="I27" s="124">
        <v>24.8</v>
      </c>
      <c r="J27" s="123">
        <v>1102.0371050000001</v>
      </c>
      <c r="K27" s="123">
        <v>2014.6859890000001</v>
      </c>
      <c r="L27" s="124">
        <v>82.8</v>
      </c>
    </row>
    <row r="28" spans="1:12" ht="12" customHeight="1" x14ac:dyDescent="0.2">
      <c r="A28" s="89" t="s">
        <v>58</v>
      </c>
      <c r="B28" s="88" t="s">
        <v>524</v>
      </c>
      <c r="C28" s="91" t="s">
        <v>525</v>
      </c>
      <c r="D28" s="123">
        <v>163.67353800000001</v>
      </c>
      <c r="E28" s="123">
        <v>162.19640000000001</v>
      </c>
      <c r="F28" s="124">
        <v>-0.9</v>
      </c>
      <c r="G28" s="123">
        <v>490.89142299999997</v>
      </c>
      <c r="H28" s="123">
        <v>473.77392600000002</v>
      </c>
      <c r="I28" s="124">
        <v>-3.5</v>
      </c>
      <c r="J28" s="123">
        <v>2193.827252</v>
      </c>
      <c r="K28" s="123">
        <v>1997.52458</v>
      </c>
      <c r="L28" s="124">
        <v>-8.9</v>
      </c>
    </row>
    <row r="29" spans="1:12" ht="12" customHeight="1" x14ac:dyDescent="0.2">
      <c r="A29" s="89" t="s">
        <v>59</v>
      </c>
      <c r="B29" s="88" t="s">
        <v>532</v>
      </c>
      <c r="C29" s="91" t="s">
        <v>533</v>
      </c>
      <c r="D29" s="123">
        <v>154.01579799999999</v>
      </c>
      <c r="E29" s="123">
        <v>223.646941</v>
      </c>
      <c r="F29" s="124">
        <v>45.2</v>
      </c>
      <c r="G29" s="123">
        <v>426.95408800000001</v>
      </c>
      <c r="H29" s="123">
        <v>556.11766499999999</v>
      </c>
      <c r="I29" s="124">
        <v>30.3</v>
      </c>
      <c r="J29" s="123">
        <v>1432.5594510000001</v>
      </c>
      <c r="K29" s="123">
        <v>1931.5396679999999</v>
      </c>
      <c r="L29" s="124">
        <v>34.799999999999997</v>
      </c>
    </row>
    <row r="30" spans="1:12" ht="12" customHeight="1" x14ac:dyDescent="0.2">
      <c r="A30" s="69">
        <v>10</v>
      </c>
      <c r="B30" s="88" t="s">
        <v>534</v>
      </c>
      <c r="C30" s="91" t="s">
        <v>535</v>
      </c>
      <c r="D30" s="123">
        <v>95.844825999999998</v>
      </c>
      <c r="E30" s="123">
        <v>168.891898</v>
      </c>
      <c r="F30" s="124">
        <v>76.2</v>
      </c>
      <c r="G30" s="123">
        <v>432.06714399999998</v>
      </c>
      <c r="H30" s="123">
        <v>585.59812399999998</v>
      </c>
      <c r="I30" s="124">
        <v>35.5</v>
      </c>
      <c r="J30" s="123">
        <v>1340.894957</v>
      </c>
      <c r="K30" s="123">
        <v>1764.931877</v>
      </c>
      <c r="L30" s="124">
        <v>31.6</v>
      </c>
    </row>
    <row r="31" spans="1:12" ht="12" customHeight="1" x14ac:dyDescent="0.2">
      <c r="A31" s="69">
        <v>11</v>
      </c>
      <c r="B31" s="88" t="s">
        <v>526</v>
      </c>
      <c r="C31" s="91" t="s">
        <v>527</v>
      </c>
      <c r="D31" s="123">
        <v>136.896658</v>
      </c>
      <c r="E31" s="123">
        <v>151.614925</v>
      </c>
      <c r="F31" s="124">
        <v>10.8</v>
      </c>
      <c r="G31" s="123">
        <v>388.478497</v>
      </c>
      <c r="H31" s="123">
        <v>489.92661700000002</v>
      </c>
      <c r="I31" s="124">
        <v>26.1</v>
      </c>
      <c r="J31" s="123">
        <v>1457.9046020000001</v>
      </c>
      <c r="K31" s="123">
        <v>1736.6523749999999</v>
      </c>
      <c r="L31" s="124">
        <v>19.100000000000001</v>
      </c>
    </row>
    <row r="32" spans="1:12" ht="12" customHeight="1" x14ac:dyDescent="0.2">
      <c r="A32" s="69">
        <v>12</v>
      </c>
      <c r="B32" s="88" t="s">
        <v>556</v>
      </c>
      <c r="C32" s="91" t="s">
        <v>557</v>
      </c>
      <c r="D32" s="123">
        <v>93.100927999999996</v>
      </c>
      <c r="E32" s="123">
        <v>110.23807100000001</v>
      </c>
      <c r="F32" s="124">
        <v>18.399999999999999</v>
      </c>
      <c r="G32" s="123">
        <v>275.94063799999998</v>
      </c>
      <c r="H32" s="123">
        <v>325.50185299999998</v>
      </c>
      <c r="I32" s="124">
        <v>18</v>
      </c>
      <c r="J32" s="123">
        <v>1063.9698000000001</v>
      </c>
      <c r="K32" s="123">
        <v>1164.626246</v>
      </c>
      <c r="L32" s="124">
        <v>9.5</v>
      </c>
    </row>
    <row r="33" spans="1:12" ht="12" customHeight="1" x14ac:dyDescent="0.2">
      <c r="A33" s="69">
        <v>13</v>
      </c>
      <c r="B33" s="88" t="s">
        <v>558</v>
      </c>
      <c r="C33" s="91" t="s">
        <v>559</v>
      </c>
      <c r="D33" s="123">
        <v>59.682141000000001</v>
      </c>
      <c r="E33" s="123">
        <v>79.572080999999997</v>
      </c>
      <c r="F33" s="124">
        <v>33.299999999999997</v>
      </c>
      <c r="G33" s="123">
        <v>273.024835</v>
      </c>
      <c r="H33" s="123">
        <v>261.57150999999999</v>
      </c>
      <c r="I33" s="124">
        <v>-4.2</v>
      </c>
      <c r="J33" s="123">
        <v>1157.7230259999999</v>
      </c>
      <c r="K33" s="123">
        <v>995.21710599999994</v>
      </c>
      <c r="L33" s="124">
        <v>-14</v>
      </c>
    </row>
    <row r="34" spans="1:12" ht="12" customHeight="1" x14ac:dyDescent="0.2">
      <c r="A34" s="69">
        <v>14</v>
      </c>
      <c r="B34" s="88" t="s">
        <v>536</v>
      </c>
      <c r="C34" s="91" t="s">
        <v>537</v>
      </c>
      <c r="D34" s="123">
        <v>52.321232000000002</v>
      </c>
      <c r="E34" s="123">
        <v>111.870574</v>
      </c>
      <c r="F34" s="124">
        <v>113.8</v>
      </c>
      <c r="G34" s="123">
        <v>188.293689</v>
      </c>
      <c r="H34" s="123">
        <v>261.29158100000001</v>
      </c>
      <c r="I34" s="124">
        <v>38.799999999999997</v>
      </c>
      <c r="J34" s="123">
        <v>672.08062600000005</v>
      </c>
      <c r="K34" s="123">
        <v>855.57804599999997</v>
      </c>
      <c r="L34" s="124">
        <v>27.3</v>
      </c>
    </row>
    <row r="35" spans="1:12" ht="12" customHeight="1" x14ac:dyDescent="0.2">
      <c r="A35" s="69">
        <v>15</v>
      </c>
      <c r="B35" s="88" t="s">
        <v>544</v>
      </c>
      <c r="C35" s="91" t="s">
        <v>545</v>
      </c>
      <c r="D35" s="123">
        <v>56.699353000000002</v>
      </c>
      <c r="E35" s="123">
        <v>64.720776000000001</v>
      </c>
      <c r="F35" s="124">
        <v>14.1</v>
      </c>
      <c r="G35" s="123">
        <v>174.423361</v>
      </c>
      <c r="H35" s="123">
        <v>232.26636099999999</v>
      </c>
      <c r="I35" s="124">
        <v>33.200000000000003</v>
      </c>
      <c r="J35" s="123">
        <v>652.38808200000005</v>
      </c>
      <c r="K35" s="123">
        <v>830.06759</v>
      </c>
      <c r="L35" s="124">
        <v>27.2</v>
      </c>
    </row>
    <row r="36" spans="1:12" ht="12" customHeight="1" x14ac:dyDescent="0.2">
      <c r="A36" s="69">
        <v>16</v>
      </c>
      <c r="B36" s="88" t="s">
        <v>530</v>
      </c>
      <c r="C36" s="91" t="s">
        <v>531</v>
      </c>
      <c r="D36" s="123">
        <v>63.953322999999997</v>
      </c>
      <c r="E36" s="123">
        <v>65.906752999999995</v>
      </c>
      <c r="F36" s="124">
        <v>3.1</v>
      </c>
      <c r="G36" s="123">
        <v>207.945404</v>
      </c>
      <c r="H36" s="123">
        <v>223.465341</v>
      </c>
      <c r="I36" s="124">
        <v>7.5</v>
      </c>
      <c r="J36" s="123">
        <v>747.02544999999998</v>
      </c>
      <c r="K36" s="123">
        <v>817.61934799999995</v>
      </c>
      <c r="L36" s="124">
        <v>9.4</v>
      </c>
    </row>
    <row r="37" spans="1:12" ht="12" customHeight="1" x14ac:dyDescent="0.2">
      <c r="A37" s="69">
        <v>17</v>
      </c>
      <c r="B37" s="88" t="s">
        <v>550</v>
      </c>
      <c r="C37" s="91" t="s">
        <v>551</v>
      </c>
      <c r="D37" s="123">
        <v>61.510365</v>
      </c>
      <c r="E37" s="123">
        <v>37.817543999999998</v>
      </c>
      <c r="F37" s="124">
        <v>-38.5</v>
      </c>
      <c r="G37" s="123">
        <v>167.272448</v>
      </c>
      <c r="H37" s="123">
        <v>176.89651699999999</v>
      </c>
      <c r="I37" s="124">
        <v>5.8</v>
      </c>
      <c r="J37" s="123">
        <v>677.79699400000004</v>
      </c>
      <c r="K37" s="123">
        <v>643.90024000000005</v>
      </c>
      <c r="L37" s="124">
        <v>-5</v>
      </c>
    </row>
    <row r="38" spans="1:12" ht="12" customHeight="1" x14ac:dyDescent="0.2">
      <c r="A38" s="69">
        <v>18</v>
      </c>
      <c r="B38" s="88" t="s">
        <v>552</v>
      </c>
      <c r="C38" s="91" t="s">
        <v>553</v>
      </c>
      <c r="D38" s="123">
        <v>46.767471</v>
      </c>
      <c r="E38" s="123">
        <v>53.243411000000002</v>
      </c>
      <c r="F38" s="124">
        <v>13.8</v>
      </c>
      <c r="G38" s="123">
        <v>154.36541500000001</v>
      </c>
      <c r="H38" s="123">
        <v>167.84610699999999</v>
      </c>
      <c r="I38" s="124">
        <v>8.6999999999999993</v>
      </c>
      <c r="J38" s="123">
        <v>590.76871800000004</v>
      </c>
      <c r="K38" s="123">
        <v>617.32521299999996</v>
      </c>
      <c r="L38" s="124">
        <v>4.5</v>
      </c>
    </row>
    <row r="39" spans="1:12" ht="12" customHeight="1" x14ac:dyDescent="0.2">
      <c r="A39" s="69">
        <v>19</v>
      </c>
      <c r="B39" s="88" t="s">
        <v>542</v>
      </c>
      <c r="C39" s="91" t="s">
        <v>543</v>
      </c>
      <c r="D39" s="123">
        <v>64.290132999999997</v>
      </c>
      <c r="E39" s="123">
        <v>77.181567000000001</v>
      </c>
      <c r="F39" s="124">
        <v>20.100000000000001</v>
      </c>
      <c r="G39" s="123">
        <v>151.53547</v>
      </c>
      <c r="H39" s="123">
        <v>202.74099899999999</v>
      </c>
      <c r="I39" s="124">
        <v>33.799999999999997</v>
      </c>
      <c r="J39" s="123">
        <v>552.16920200000004</v>
      </c>
      <c r="K39" s="123">
        <v>599.98267299999998</v>
      </c>
      <c r="L39" s="124">
        <v>8.6999999999999993</v>
      </c>
    </row>
    <row r="40" spans="1:12" ht="12" customHeight="1" x14ac:dyDescent="0.2">
      <c r="A40" s="69">
        <v>20</v>
      </c>
      <c r="B40" s="88" t="s">
        <v>560</v>
      </c>
      <c r="C40" s="91" t="s">
        <v>561</v>
      </c>
      <c r="D40" s="123">
        <v>35.675868999999999</v>
      </c>
      <c r="E40" s="123">
        <v>36.794485999999999</v>
      </c>
      <c r="F40" s="124">
        <v>3.1</v>
      </c>
      <c r="G40" s="123">
        <v>99.372226999999995</v>
      </c>
      <c r="H40" s="123">
        <v>114.777602</v>
      </c>
      <c r="I40" s="124">
        <v>15.5</v>
      </c>
      <c r="J40" s="123">
        <v>397.17981099999997</v>
      </c>
      <c r="K40" s="123">
        <v>449.91085299999997</v>
      </c>
      <c r="L40" s="124">
        <v>13.3</v>
      </c>
    </row>
    <row r="41" spans="1:12" ht="12" customHeight="1" x14ac:dyDescent="0.2">
      <c r="A41" s="69">
        <v>21</v>
      </c>
      <c r="B41" s="88" t="s">
        <v>562</v>
      </c>
      <c r="C41" s="91" t="s">
        <v>563</v>
      </c>
      <c r="D41" s="123">
        <v>28.152304000000001</v>
      </c>
      <c r="E41" s="123">
        <v>37.594237</v>
      </c>
      <c r="F41" s="124">
        <v>33.5</v>
      </c>
      <c r="G41" s="123">
        <v>92.526539</v>
      </c>
      <c r="H41" s="123">
        <v>115.81466</v>
      </c>
      <c r="I41" s="124">
        <v>25.2</v>
      </c>
      <c r="J41" s="123">
        <v>349.06623100000002</v>
      </c>
      <c r="K41" s="123">
        <v>406.191328</v>
      </c>
      <c r="L41" s="124">
        <v>16.399999999999999</v>
      </c>
    </row>
    <row r="42" spans="1:12" ht="12" customHeight="1" x14ac:dyDescent="0.2">
      <c r="A42" s="69">
        <v>22</v>
      </c>
      <c r="B42" s="88" t="s">
        <v>564</v>
      </c>
      <c r="C42" s="91" t="s">
        <v>565</v>
      </c>
      <c r="D42" s="123">
        <v>38.776910999999998</v>
      </c>
      <c r="E42" s="123">
        <v>29.379338000000001</v>
      </c>
      <c r="F42" s="124">
        <v>-24.2</v>
      </c>
      <c r="G42" s="123">
        <v>105.27986199999999</v>
      </c>
      <c r="H42" s="123">
        <v>95.392221000000006</v>
      </c>
      <c r="I42" s="124">
        <v>-9.4</v>
      </c>
      <c r="J42" s="123">
        <v>362.194771</v>
      </c>
      <c r="K42" s="123">
        <v>380.57058499999999</v>
      </c>
      <c r="L42" s="124">
        <v>5.0999999999999996</v>
      </c>
    </row>
    <row r="43" spans="1:12" ht="12" customHeight="1" x14ac:dyDescent="0.2">
      <c r="A43" s="69">
        <v>23</v>
      </c>
      <c r="B43" s="88" t="s">
        <v>566</v>
      </c>
      <c r="C43" s="91" t="s">
        <v>567</v>
      </c>
      <c r="D43" s="123">
        <v>30.016848</v>
      </c>
      <c r="E43" s="123">
        <v>42.135111999999999</v>
      </c>
      <c r="F43" s="124">
        <v>40.4</v>
      </c>
      <c r="G43" s="123">
        <v>82.580108999999993</v>
      </c>
      <c r="H43" s="123">
        <v>120.223615</v>
      </c>
      <c r="I43" s="124">
        <v>45.6</v>
      </c>
      <c r="J43" s="123">
        <v>313.11020400000001</v>
      </c>
      <c r="K43" s="123">
        <v>372.97022500000003</v>
      </c>
      <c r="L43" s="124">
        <v>19.100000000000001</v>
      </c>
    </row>
    <row r="44" spans="1:12" ht="12" customHeight="1" x14ac:dyDescent="0.2">
      <c r="A44" s="69">
        <v>24</v>
      </c>
      <c r="B44" s="88" t="s">
        <v>554</v>
      </c>
      <c r="C44" s="91" t="s">
        <v>555</v>
      </c>
      <c r="D44" s="123">
        <v>35.853395999999996</v>
      </c>
      <c r="E44" s="123">
        <v>17.876897</v>
      </c>
      <c r="F44" s="124">
        <v>-50.1</v>
      </c>
      <c r="G44" s="123">
        <v>113.026005</v>
      </c>
      <c r="H44" s="123">
        <v>106.534514</v>
      </c>
      <c r="I44" s="124">
        <v>-5.7</v>
      </c>
      <c r="J44" s="123">
        <v>708.071957</v>
      </c>
      <c r="K44" s="123">
        <v>355.52900599999998</v>
      </c>
      <c r="L44" s="124">
        <v>-49.8</v>
      </c>
    </row>
    <row r="45" spans="1:12" ht="12" customHeight="1" x14ac:dyDescent="0.2">
      <c r="A45" s="69">
        <v>25</v>
      </c>
      <c r="B45" s="88" t="s">
        <v>568</v>
      </c>
      <c r="C45" s="91" t="s">
        <v>569</v>
      </c>
      <c r="D45" s="123">
        <v>27.694178000000001</v>
      </c>
      <c r="E45" s="123">
        <v>34.860726999999997</v>
      </c>
      <c r="F45" s="124">
        <v>25.9</v>
      </c>
      <c r="G45" s="123">
        <v>77.947102000000001</v>
      </c>
      <c r="H45" s="123">
        <v>105.166533</v>
      </c>
      <c r="I45" s="124">
        <v>34.9</v>
      </c>
      <c r="J45" s="123">
        <v>281.65965599999998</v>
      </c>
      <c r="K45" s="123">
        <v>335.441215</v>
      </c>
      <c r="L45" s="124">
        <v>19.100000000000001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497" t="s">
        <v>13</v>
      </c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4116.955089</v>
      </c>
      <c r="E49" s="123">
        <v>4473.5762629999999</v>
      </c>
      <c r="F49" s="124">
        <v>8.6999999999999993</v>
      </c>
      <c r="G49" s="123">
        <v>12662.335139000001</v>
      </c>
      <c r="H49" s="123">
        <v>14914.308904</v>
      </c>
      <c r="I49" s="124">
        <v>17.8</v>
      </c>
      <c r="J49" s="123">
        <v>47172.347166</v>
      </c>
      <c r="K49" s="123">
        <v>51957.216542000002</v>
      </c>
      <c r="L49" s="124">
        <v>10.1</v>
      </c>
    </row>
    <row r="50" spans="1:256" ht="12" customHeight="1" x14ac:dyDescent="0.2">
      <c r="B50" s="90" t="s">
        <v>60</v>
      </c>
      <c r="C50" s="61" t="s">
        <v>14</v>
      </c>
      <c r="D50" s="123">
        <v>300.19542799999999</v>
      </c>
      <c r="E50" s="123">
        <v>437.68224300000003</v>
      </c>
      <c r="F50" s="124">
        <v>45.8</v>
      </c>
      <c r="G50" s="123">
        <v>1072.2460619999999</v>
      </c>
      <c r="H50" s="123">
        <v>1232.3056019999999</v>
      </c>
      <c r="I50" s="124">
        <v>14.9</v>
      </c>
      <c r="J50" s="123">
        <v>4448.6566940000002</v>
      </c>
      <c r="K50" s="123">
        <v>4539.8860189999996</v>
      </c>
      <c r="L50" s="124">
        <v>2.1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4417.150517</v>
      </c>
      <c r="E52" s="189">
        <v>4911.2585060000001</v>
      </c>
      <c r="F52" s="190">
        <v>11.2</v>
      </c>
      <c r="G52" s="189">
        <v>13734.581201000001</v>
      </c>
      <c r="H52" s="189">
        <v>16146.614506</v>
      </c>
      <c r="I52" s="190">
        <v>17.600000000000001</v>
      </c>
      <c r="J52" s="189">
        <v>51621.003859999997</v>
      </c>
      <c r="K52" s="189">
        <v>56497.102561</v>
      </c>
      <c r="L52" s="190">
        <v>9.4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251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200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206</v>
      </c>
    </row>
    <row r="57" spans="1:256" ht="13.5" customHeight="1" x14ac:dyDescent="0.2">
      <c r="A57" s="62" t="s">
        <v>466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198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8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ht="3.75" customHeight="1" x14ac:dyDescent="0.2">
      <c r="A65" s="184"/>
      <c r="E65" s="417"/>
    </row>
    <row r="66" spans="1:5" x14ac:dyDescent="0.2">
      <c r="A66" s="18" t="s">
        <v>485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73"/>
  <sheetViews>
    <sheetView zoomScaleNormal="100" workbookViewId="0"/>
  </sheetViews>
  <sheetFormatPr defaultColWidth="9.7109375" defaultRowHeight="11.25" x14ac:dyDescent="0.2"/>
  <cols>
    <col min="1" max="1" width="8.5703125" style="1" customWidth="1"/>
    <col min="2" max="2" width="34" style="1" customWidth="1"/>
    <col min="3" max="5" width="6.42578125" style="1" customWidth="1"/>
    <col min="6" max="7" width="7.28515625" style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207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10" t="s">
        <v>174</v>
      </c>
      <c r="B5" s="507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11"/>
      <c r="B6" s="508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11"/>
      <c r="B7" s="508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12"/>
      <c r="B8" s="509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291</v>
      </c>
      <c r="B10" s="243" t="s">
        <v>282</v>
      </c>
      <c r="C10" s="123">
        <v>1466.1369500000001</v>
      </c>
      <c r="D10" s="123">
        <v>1910.706054</v>
      </c>
      <c r="E10" s="124">
        <v>30.3</v>
      </c>
      <c r="F10" s="123">
        <v>3733.6452089999998</v>
      </c>
      <c r="G10" s="123">
        <v>4645.9968470000003</v>
      </c>
      <c r="H10" s="124">
        <v>24.4</v>
      </c>
      <c r="I10" s="123">
        <v>11191.878849000001</v>
      </c>
      <c r="J10" s="123">
        <v>14002.983136999999</v>
      </c>
      <c r="K10" s="124">
        <v>25.1</v>
      </c>
    </row>
    <row r="11" spans="1:11" s="1" customFormat="1" ht="12" customHeight="1" x14ac:dyDescent="0.2">
      <c r="A11" s="244" t="s">
        <v>50</v>
      </c>
      <c r="B11" s="243" t="s">
        <v>283</v>
      </c>
      <c r="C11" s="123">
        <v>492.00115799999998</v>
      </c>
      <c r="D11" s="123">
        <v>721.10328300000003</v>
      </c>
      <c r="E11" s="124">
        <v>46.6</v>
      </c>
      <c r="F11" s="123">
        <v>1145.5622149999999</v>
      </c>
      <c r="G11" s="123">
        <v>1594.9871430000001</v>
      </c>
      <c r="H11" s="124">
        <v>39.200000000000003</v>
      </c>
      <c r="I11" s="123">
        <v>5912.9625649999998</v>
      </c>
      <c r="J11" s="123">
        <v>6618.8227639999996</v>
      </c>
      <c r="K11" s="124">
        <v>11.9</v>
      </c>
    </row>
    <row r="12" spans="1:11" s="1" customFormat="1" ht="12" customHeight="1" x14ac:dyDescent="0.2">
      <c r="A12" s="244" t="s">
        <v>570</v>
      </c>
      <c r="B12" s="243" t="s">
        <v>668</v>
      </c>
      <c r="C12" s="123">
        <v>344.77425499999998</v>
      </c>
      <c r="D12" s="123">
        <v>439.14297699999997</v>
      </c>
      <c r="E12" s="124">
        <v>27.4</v>
      </c>
      <c r="F12" s="123">
        <v>1028.7062470000001</v>
      </c>
      <c r="G12" s="123">
        <v>1378.3133929999999</v>
      </c>
      <c r="H12" s="124">
        <v>34</v>
      </c>
      <c r="I12" s="123">
        <v>4123.5400300000001</v>
      </c>
      <c r="J12" s="123">
        <v>4669.2976580000004</v>
      </c>
      <c r="K12" s="124">
        <v>13.2</v>
      </c>
    </row>
    <row r="13" spans="1:11" s="1" customFormat="1" ht="12" customHeight="1" x14ac:dyDescent="0.2">
      <c r="A13" s="244" t="s">
        <v>292</v>
      </c>
      <c r="B13" s="243" t="s">
        <v>287</v>
      </c>
      <c r="C13" s="123">
        <v>49.299750000000003</v>
      </c>
      <c r="D13" s="123">
        <v>59.069015</v>
      </c>
      <c r="E13" s="124">
        <v>19.8</v>
      </c>
      <c r="F13" s="123">
        <v>269.85301299999998</v>
      </c>
      <c r="G13" s="123">
        <v>198.90832</v>
      </c>
      <c r="H13" s="124">
        <v>-26.3</v>
      </c>
      <c r="I13" s="123">
        <v>2731.2273700000001</v>
      </c>
      <c r="J13" s="123">
        <v>2662.9043409999999</v>
      </c>
      <c r="K13" s="124">
        <v>-2.5</v>
      </c>
    </row>
    <row r="14" spans="1:11" s="1" customFormat="1" ht="12" customHeight="1" x14ac:dyDescent="0.2">
      <c r="A14" s="244" t="s">
        <v>571</v>
      </c>
      <c r="B14" s="243" t="s">
        <v>290</v>
      </c>
      <c r="C14" s="123">
        <v>147.54383300000001</v>
      </c>
      <c r="D14" s="123">
        <v>161.48673400000001</v>
      </c>
      <c r="E14" s="124">
        <v>9.5</v>
      </c>
      <c r="F14" s="123">
        <v>454.398214</v>
      </c>
      <c r="G14" s="123">
        <v>459.97612700000002</v>
      </c>
      <c r="H14" s="124">
        <v>1.2</v>
      </c>
      <c r="I14" s="123">
        <v>1607.756396</v>
      </c>
      <c r="J14" s="123">
        <v>1688.9025469999999</v>
      </c>
      <c r="K14" s="124">
        <v>5</v>
      </c>
    </row>
    <row r="15" spans="1:11" s="1" customFormat="1" ht="12" customHeight="1" x14ac:dyDescent="0.2">
      <c r="A15" s="244" t="s">
        <v>572</v>
      </c>
      <c r="B15" s="243" t="s">
        <v>286</v>
      </c>
      <c r="C15" s="123">
        <v>130.96420800000001</v>
      </c>
      <c r="D15" s="123">
        <v>160.21587600000001</v>
      </c>
      <c r="E15" s="124">
        <v>22.3</v>
      </c>
      <c r="F15" s="123">
        <v>389.64599600000003</v>
      </c>
      <c r="G15" s="123">
        <v>428.93643600000001</v>
      </c>
      <c r="H15" s="124">
        <v>10.1</v>
      </c>
      <c r="I15" s="123">
        <v>1621.2895229999999</v>
      </c>
      <c r="J15" s="123">
        <v>1643.6093579999999</v>
      </c>
      <c r="K15" s="124">
        <v>1.4</v>
      </c>
    </row>
    <row r="16" spans="1:11" s="1" customFormat="1" ht="12" customHeight="1" x14ac:dyDescent="0.2">
      <c r="A16" s="244" t="s">
        <v>573</v>
      </c>
      <c r="B16" s="243" t="s">
        <v>574</v>
      </c>
      <c r="C16" s="123">
        <v>115.350227</v>
      </c>
      <c r="D16" s="123">
        <v>133.02353500000001</v>
      </c>
      <c r="E16" s="124">
        <v>15.3</v>
      </c>
      <c r="F16" s="123">
        <v>362.29658599999999</v>
      </c>
      <c r="G16" s="123">
        <v>413.346206</v>
      </c>
      <c r="H16" s="124">
        <v>14.1</v>
      </c>
      <c r="I16" s="123">
        <v>1617.3700409999999</v>
      </c>
      <c r="J16" s="123">
        <v>1609.6956869999999</v>
      </c>
      <c r="K16" s="124">
        <v>-0.5</v>
      </c>
    </row>
    <row r="17" spans="1:11" s="1" customFormat="1" ht="12" customHeight="1" x14ac:dyDescent="0.2">
      <c r="A17" s="244" t="s">
        <v>575</v>
      </c>
      <c r="B17" s="243" t="s">
        <v>576</v>
      </c>
      <c r="C17" s="123">
        <v>92.120411000000004</v>
      </c>
      <c r="D17" s="123">
        <v>122.89201300000001</v>
      </c>
      <c r="E17" s="124">
        <v>33.4</v>
      </c>
      <c r="F17" s="123">
        <v>295.26643799999999</v>
      </c>
      <c r="G17" s="123">
        <v>458.33763699999997</v>
      </c>
      <c r="H17" s="124">
        <v>55.2</v>
      </c>
      <c r="I17" s="123">
        <v>1215.055535</v>
      </c>
      <c r="J17" s="123">
        <v>1503.300471</v>
      </c>
      <c r="K17" s="124">
        <v>23.7</v>
      </c>
    </row>
    <row r="18" spans="1:11" s="1" customFormat="1" ht="12" customHeight="1" x14ac:dyDescent="0.2">
      <c r="A18" s="244" t="s">
        <v>577</v>
      </c>
      <c r="B18" s="243" t="s">
        <v>578</v>
      </c>
      <c r="C18" s="123">
        <v>90.374803</v>
      </c>
      <c r="D18" s="123">
        <v>113.479623</v>
      </c>
      <c r="E18" s="124">
        <v>25.6</v>
      </c>
      <c r="F18" s="123">
        <v>317.44649900000002</v>
      </c>
      <c r="G18" s="123">
        <v>350.53796299999999</v>
      </c>
      <c r="H18" s="124">
        <v>10.4</v>
      </c>
      <c r="I18" s="123">
        <v>1200.520923</v>
      </c>
      <c r="J18" s="123">
        <v>1259.801342</v>
      </c>
      <c r="K18" s="124">
        <v>4.9000000000000004</v>
      </c>
    </row>
    <row r="19" spans="1:11" s="1" customFormat="1" ht="12" customHeight="1" x14ac:dyDescent="0.2">
      <c r="A19" s="244" t="s">
        <v>579</v>
      </c>
      <c r="B19" s="243" t="s">
        <v>580</v>
      </c>
      <c r="C19" s="123">
        <v>93.805211</v>
      </c>
      <c r="D19" s="123">
        <v>172.04021599999999</v>
      </c>
      <c r="E19" s="124">
        <v>83.4</v>
      </c>
      <c r="F19" s="123">
        <v>253.172451</v>
      </c>
      <c r="G19" s="123">
        <v>307.13059099999998</v>
      </c>
      <c r="H19" s="124">
        <v>21.3</v>
      </c>
      <c r="I19" s="123">
        <v>969.10125000000005</v>
      </c>
      <c r="J19" s="123">
        <v>1119.725713</v>
      </c>
      <c r="K19" s="124">
        <v>15.5</v>
      </c>
    </row>
    <row r="20" spans="1:11" s="1" customFormat="1" ht="12" customHeight="1" x14ac:dyDescent="0.2">
      <c r="A20" s="244" t="s">
        <v>581</v>
      </c>
      <c r="B20" s="243" t="s">
        <v>279</v>
      </c>
      <c r="C20" s="123">
        <v>85.121297999999996</v>
      </c>
      <c r="D20" s="123">
        <v>99.172004000000001</v>
      </c>
      <c r="E20" s="124">
        <v>16.5</v>
      </c>
      <c r="F20" s="123">
        <v>258.17466100000001</v>
      </c>
      <c r="G20" s="123">
        <v>278.33647999999999</v>
      </c>
      <c r="H20" s="124">
        <v>7.8</v>
      </c>
      <c r="I20" s="123">
        <v>1006.75437</v>
      </c>
      <c r="J20" s="123">
        <v>1041.9901090000001</v>
      </c>
      <c r="K20" s="124">
        <v>3.5</v>
      </c>
    </row>
    <row r="21" spans="1:11" ht="12" customHeight="1" x14ac:dyDescent="0.2">
      <c r="A21" s="244" t="s">
        <v>582</v>
      </c>
      <c r="B21" s="243" t="s">
        <v>397</v>
      </c>
      <c r="C21" s="123">
        <v>84.876863999999998</v>
      </c>
      <c r="D21" s="123">
        <v>91.264657999999997</v>
      </c>
      <c r="E21" s="124">
        <v>7.5</v>
      </c>
      <c r="F21" s="123">
        <v>242.732201</v>
      </c>
      <c r="G21" s="123">
        <v>250.40105800000001</v>
      </c>
      <c r="H21" s="124">
        <v>3.2</v>
      </c>
      <c r="I21" s="123">
        <v>862.85714599999994</v>
      </c>
      <c r="J21" s="123">
        <v>900.13959299999999</v>
      </c>
      <c r="K21" s="124">
        <v>4.3</v>
      </c>
    </row>
    <row r="22" spans="1:11" ht="12" customHeight="1" x14ac:dyDescent="0.2">
      <c r="A22" s="244" t="s">
        <v>583</v>
      </c>
      <c r="B22" s="243" t="s">
        <v>329</v>
      </c>
      <c r="C22" s="123">
        <v>70.524769000000006</v>
      </c>
      <c r="D22" s="123">
        <v>78.710952000000006</v>
      </c>
      <c r="E22" s="124">
        <v>11.6</v>
      </c>
      <c r="F22" s="123">
        <v>199.56328199999999</v>
      </c>
      <c r="G22" s="123">
        <v>243.799127</v>
      </c>
      <c r="H22" s="124">
        <v>22.2</v>
      </c>
      <c r="I22" s="123">
        <v>830.61797000000001</v>
      </c>
      <c r="J22" s="123">
        <v>883.19652799999994</v>
      </c>
      <c r="K22" s="124">
        <v>6.3</v>
      </c>
    </row>
    <row r="23" spans="1:11" ht="12" customHeight="1" x14ac:dyDescent="0.2">
      <c r="A23" s="244" t="s">
        <v>584</v>
      </c>
      <c r="B23" s="243" t="s">
        <v>585</v>
      </c>
      <c r="C23" s="123">
        <v>57.431775000000002</v>
      </c>
      <c r="D23" s="123">
        <v>81.376233999999997</v>
      </c>
      <c r="E23" s="124">
        <v>41.7</v>
      </c>
      <c r="F23" s="123">
        <v>178.33354499999999</v>
      </c>
      <c r="G23" s="123">
        <v>238.077023</v>
      </c>
      <c r="H23" s="124">
        <v>33.5</v>
      </c>
      <c r="I23" s="123">
        <v>694.52978399999995</v>
      </c>
      <c r="J23" s="123">
        <v>840.16182200000003</v>
      </c>
      <c r="K23" s="124">
        <v>21</v>
      </c>
    </row>
    <row r="24" spans="1:11" ht="12" customHeight="1" x14ac:dyDescent="0.2">
      <c r="A24" s="244" t="s">
        <v>586</v>
      </c>
      <c r="B24" s="243" t="s">
        <v>587</v>
      </c>
      <c r="C24" s="123">
        <v>53.986797000000003</v>
      </c>
      <c r="D24" s="123">
        <v>65.212774999999993</v>
      </c>
      <c r="E24" s="124">
        <v>20.8</v>
      </c>
      <c r="F24" s="123">
        <v>161.72535500000001</v>
      </c>
      <c r="G24" s="123">
        <v>192.92695499999999</v>
      </c>
      <c r="H24" s="124">
        <v>19.3</v>
      </c>
      <c r="I24" s="123">
        <v>711.88126</v>
      </c>
      <c r="J24" s="123">
        <v>702.65357100000006</v>
      </c>
      <c r="K24" s="124">
        <v>-1.3</v>
      </c>
    </row>
    <row r="25" spans="1:11" ht="12" customHeight="1" x14ac:dyDescent="0.2">
      <c r="A25" s="244" t="s">
        <v>588</v>
      </c>
      <c r="B25" s="243" t="s">
        <v>669</v>
      </c>
      <c r="C25" s="123">
        <v>50.305058000000002</v>
      </c>
      <c r="D25" s="123">
        <v>46.511876000000001</v>
      </c>
      <c r="E25" s="124">
        <v>-7.5</v>
      </c>
      <c r="F25" s="123">
        <v>134.69748000000001</v>
      </c>
      <c r="G25" s="123">
        <v>167.174238</v>
      </c>
      <c r="H25" s="124">
        <v>24.1</v>
      </c>
      <c r="I25" s="123">
        <v>605.13276399999995</v>
      </c>
      <c r="J25" s="123">
        <v>660.55230200000005</v>
      </c>
      <c r="K25" s="124">
        <v>9.1999999999999993</v>
      </c>
    </row>
    <row r="26" spans="1:11" ht="12" customHeight="1" x14ac:dyDescent="0.2">
      <c r="A26" s="244" t="s">
        <v>589</v>
      </c>
      <c r="B26" s="243" t="s">
        <v>590</v>
      </c>
      <c r="C26" s="123">
        <v>31.556885999999999</v>
      </c>
      <c r="D26" s="123">
        <v>66.088314999999994</v>
      </c>
      <c r="E26" s="124">
        <v>109.4</v>
      </c>
      <c r="F26" s="123">
        <v>138.709225</v>
      </c>
      <c r="G26" s="123">
        <v>148.14642699999999</v>
      </c>
      <c r="H26" s="124">
        <v>6.8</v>
      </c>
      <c r="I26" s="123">
        <v>590.009547</v>
      </c>
      <c r="J26" s="123">
        <v>620.52793399999996</v>
      </c>
      <c r="K26" s="124">
        <v>5.2</v>
      </c>
    </row>
    <row r="27" spans="1:11" ht="12" customHeight="1" x14ac:dyDescent="0.2">
      <c r="A27" s="244" t="s">
        <v>591</v>
      </c>
      <c r="B27" s="243" t="s">
        <v>592</v>
      </c>
      <c r="C27" s="123">
        <v>52.028030000000001</v>
      </c>
      <c r="D27" s="123">
        <v>63.410037000000003</v>
      </c>
      <c r="E27" s="124">
        <v>21.9</v>
      </c>
      <c r="F27" s="123">
        <v>161.37078500000001</v>
      </c>
      <c r="G27" s="123">
        <v>185.95407700000001</v>
      </c>
      <c r="H27" s="124">
        <v>15.2</v>
      </c>
      <c r="I27" s="123">
        <v>666.03764200000001</v>
      </c>
      <c r="J27" s="123">
        <v>523.70351200000005</v>
      </c>
      <c r="K27" s="124">
        <v>-21.4</v>
      </c>
    </row>
    <row r="28" spans="1:11" ht="12" customHeight="1" x14ac:dyDescent="0.2">
      <c r="A28" s="244" t="s">
        <v>670</v>
      </c>
      <c r="B28" s="243" t="s">
        <v>366</v>
      </c>
      <c r="C28" s="123">
        <v>44.492410999999997</v>
      </c>
      <c r="D28" s="123">
        <v>33.882125000000002</v>
      </c>
      <c r="E28" s="124">
        <v>-23.8</v>
      </c>
      <c r="F28" s="123">
        <v>137.84858399999999</v>
      </c>
      <c r="G28" s="123">
        <v>118.721508</v>
      </c>
      <c r="H28" s="124">
        <v>-13.9</v>
      </c>
      <c r="I28" s="123">
        <v>571.59118999999998</v>
      </c>
      <c r="J28" s="123">
        <v>500.22239500000001</v>
      </c>
      <c r="K28" s="124">
        <v>-12.5</v>
      </c>
    </row>
    <row r="29" spans="1:11" ht="12" customHeight="1" x14ac:dyDescent="0.2">
      <c r="A29" s="244" t="s">
        <v>593</v>
      </c>
      <c r="B29" s="243" t="s">
        <v>328</v>
      </c>
      <c r="C29" s="123">
        <v>36.208074000000003</v>
      </c>
      <c r="D29" s="123">
        <v>45.238570000000003</v>
      </c>
      <c r="E29" s="124">
        <v>24.9</v>
      </c>
      <c r="F29" s="123">
        <v>116.12097199999999</v>
      </c>
      <c r="G29" s="123">
        <v>135.195459</v>
      </c>
      <c r="H29" s="124">
        <v>16.399999999999999</v>
      </c>
      <c r="I29" s="123">
        <v>481.66402399999998</v>
      </c>
      <c r="J29" s="123">
        <v>495.03412600000001</v>
      </c>
      <c r="K29" s="124">
        <v>2.8</v>
      </c>
    </row>
    <row r="30" spans="1:11" ht="12" customHeight="1" x14ac:dyDescent="0.2">
      <c r="A30" s="244" t="s">
        <v>150</v>
      </c>
      <c r="B30" s="243" t="s">
        <v>594</v>
      </c>
      <c r="C30" s="123">
        <v>37.634416999999999</v>
      </c>
      <c r="D30" s="123">
        <v>55.133006999999999</v>
      </c>
      <c r="E30" s="124">
        <v>46.5</v>
      </c>
      <c r="F30" s="123">
        <v>84.274129000000002</v>
      </c>
      <c r="G30" s="123">
        <v>124.689088</v>
      </c>
      <c r="H30" s="124">
        <v>48</v>
      </c>
      <c r="I30" s="123">
        <v>411.07164</v>
      </c>
      <c r="J30" s="123">
        <v>481.37235900000002</v>
      </c>
      <c r="K30" s="124">
        <v>17.100000000000001</v>
      </c>
    </row>
    <row r="31" spans="1:11" ht="12" customHeight="1" x14ac:dyDescent="0.2">
      <c r="A31" s="244" t="s">
        <v>595</v>
      </c>
      <c r="B31" s="243" t="s">
        <v>671</v>
      </c>
      <c r="C31" s="123">
        <v>37.030771000000001</v>
      </c>
      <c r="D31" s="123">
        <v>42.259034</v>
      </c>
      <c r="E31" s="124">
        <v>14.1</v>
      </c>
      <c r="F31" s="123">
        <v>115.39349900000001</v>
      </c>
      <c r="G31" s="123">
        <v>113.473547</v>
      </c>
      <c r="H31" s="124">
        <v>-1.7</v>
      </c>
      <c r="I31" s="123">
        <v>478.254257</v>
      </c>
      <c r="J31" s="123">
        <v>454.57122600000002</v>
      </c>
      <c r="K31" s="124">
        <v>-5</v>
      </c>
    </row>
    <row r="32" spans="1:11" ht="12" customHeight="1" x14ac:dyDescent="0.2">
      <c r="A32" s="244" t="s">
        <v>596</v>
      </c>
      <c r="B32" s="243" t="s">
        <v>597</v>
      </c>
      <c r="C32" s="123">
        <v>26.619104</v>
      </c>
      <c r="D32" s="123">
        <v>25.665704999999999</v>
      </c>
      <c r="E32" s="124">
        <v>-3.6</v>
      </c>
      <c r="F32" s="123">
        <v>67.292968999999999</v>
      </c>
      <c r="G32" s="123">
        <v>69.578557000000004</v>
      </c>
      <c r="H32" s="124">
        <v>3.4</v>
      </c>
      <c r="I32" s="123">
        <v>440.89502399999998</v>
      </c>
      <c r="J32" s="123">
        <v>437.69146999999998</v>
      </c>
      <c r="K32" s="124">
        <v>-0.7</v>
      </c>
    </row>
    <row r="33" spans="1:11" ht="12" customHeight="1" x14ac:dyDescent="0.2">
      <c r="A33" s="244" t="s">
        <v>598</v>
      </c>
      <c r="B33" s="243" t="s">
        <v>599</v>
      </c>
      <c r="C33" s="123">
        <v>36.679611000000001</v>
      </c>
      <c r="D33" s="123">
        <v>35.899268999999997</v>
      </c>
      <c r="E33" s="124">
        <v>-2.1</v>
      </c>
      <c r="F33" s="123">
        <v>110.002786</v>
      </c>
      <c r="G33" s="123">
        <v>108.498842</v>
      </c>
      <c r="H33" s="124">
        <v>-1.4</v>
      </c>
      <c r="I33" s="123">
        <v>433.02982500000002</v>
      </c>
      <c r="J33" s="123">
        <v>424.02223800000002</v>
      </c>
      <c r="K33" s="124">
        <v>-2.1</v>
      </c>
    </row>
    <row r="34" spans="1:11" ht="12" customHeight="1" x14ac:dyDescent="0.2">
      <c r="A34" s="244" t="s">
        <v>600</v>
      </c>
      <c r="B34" s="243" t="s">
        <v>601</v>
      </c>
      <c r="C34" s="123">
        <v>30.128339</v>
      </c>
      <c r="D34" s="123">
        <v>35.811852999999999</v>
      </c>
      <c r="E34" s="124">
        <v>18.899999999999999</v>
      </c>
      <c r="F34" s="123">
        <v>74.546211999999997</v>
      </c>
      <c r="G34" s="123">
        <v>94.662577999999996</v>
      </c>
      <c r="H34" s="124">
        <v>27</v>
      </c>
      <c r="I34" s="123">
        <v>310.68471799999998</v>
      </c>
      <c r="J34" s="123">
        <v>398.840395</v>
      </c>
      <c r="K34" s="124">
        <v>28.4</v>
      </c>
    </row>
    <row r="35" spans="1:11" ht="12" customHeight="1" x14ac:dyDescent="0.2">
      <c r="A35" s="244" t="s">
        <v>602</v>
      </c>
      <c r="B35" s="243" t="s">
        <v>672</v>
      </c>
      <c r="C35" s="123">
        <v>42.126792000000002</v>
      </c>
      <c r="D35" s="123">
        <v>41.146934999999999</v>
      </c>
      <c r="E35" s="124">
        <v>-2.2999999999999998</v>
      </c>
      <c r="F35" s="123">
        <v>86.825875999999994</v>
      </c>
      <c r="G35" s="123">
        <v>88.441697000000005</v>
      </c>
      <c r="H35" s="124">
        <v>1.9</v>
      </c>
      <c r="I35" s="123">
        <v>394.25408299999998</v>
      </c>
      <c r="J35" s="123">
        <v>393.42354799999998</v>
      </c>
      <c r="K35" s="124">
        <v>-0.2</v>
      </c>
    </row>
    <row r="36" spans="1:11" ht="12" customHeight="1" x14ac:dyDescent="0.2">
      <c r="A36" s="244" t="s">
        <v>603</v>
      </c>
      <c r="B36" s="243" t="s">
        <v>604</v>
      </c>
      <c r="C36" s="123">
        <v>23.448755999999999</v>
      </c>
      <c r="D36" s="123">
        <v>33.628470999999998</v>
      </c>
      <c r="E36" s="124">
        <v>43.4</v>
      </c>
      <c r="F36" s="123">
        <v>67.741401999999994</v>
      </c>
      <c r="G36" s="123">
        <v>90.541230999999996</v>
      </c>
      <c r="H36" s="124">
        <v>33.700000000000003</v>
      </c>
      <c r="I36" s="123">
        <v>302.793117</v>
      </c>
      <c r="J36" s="123">
        <v>354.77798200000001</v>
      </c>
      <c r="K36" s="124">
        <v>17.2</v>
      </c>
    </row>
    <row r="37" spans="1:11" ht="12" customHeight="1" x14ac:dyDescent="0.2">
      <c r="A37" s="244" t="s">
        <v>605</v>
      </c>
      <c r="B37" s="243" t="s">
        <v>606</v>
      </c>
      <c r="C37" s="123">
        <v>41.369590000000002</v>
      </c>
      <c r="D37" s="123">
        <v>31.431895999999998</v>
      </c>
      <c r="E37" s="124">
        <v>-24</v>
      </c>
      <c r="F37" s="123">
        <v>102.732575</v>
      </c>
      <c r="G37" s="123">
        <v>80.001782000000006</v>
      </c>
      <c r="H37" s="124">
        <v>-22.1</v>
      </c>
      <c r="I37" s="123">
        <v>347.77452799999998</v>
      </c>
      <c r="J37" s="123">
        <v>348.39323899999999</v>
      </c>
      <c r="K37" s="124">
        <v>0.2</v>
      </c>
    </row>
    <row r="38" spans="1:11" ht="12" customHeight="1" x14ac:dyDescent="0.2">
      <c r="A38" s="244" t="s">
        <v>607</v>
      </c>
      <c r="B38" s="243" t="s">
        <v>608</v>
      </c>
      <c r="C38" s="123">
        <v>22.020465000000002</v>
      </c>
      <c r="D38" s="123">
        <v>19.258535999999999</v>
      </c>
      <c r="E38" s="124">
        <v>-12.5</v>
      </c>
      <c r="F38" s="123">
        <v>72.621525000000005</v>
      </c>
      <c r="G38" s="123">
        <v>73.666715999999994</v>
      </c>
      <c r="H38" s="124">
        <v>1.4</v>
      </c>
      <c r="I38" s="123">
        <v>312.59513399999997</v>
      </c>
      <c r="J38" s="123">
        <v>321.50923999999998</v>
      </c>
      <c r="K38" s="124">
        <v>2.9</v>
      </c>
    </row>
    <row r="39" spans="1:11" ht="12" customHeight="1" x14ac:dyDescent="0.2">
      <c r="A39" s="244" t="s">
        <v>609</v>
      </c>
      <c r="B39" s="243" t="s">
        <v>610</v>
      </c>
      <c r="C39" s="123">
        <v>25.866636</v>
      </c>
      <c r="D39" s="123">
        <v>35.717202</v>
      </c>
      <c r="E39" s="124">
        <v>38.1</v>
      </c>
      <c r="F39" s="123">
        <v>81.404225999999994</v>
      </c>
      <c r="G39" s="123">
        <v>97.252601999999996</v>
      </c>
      <c r="H39" s="124">
        <v>19.5</v>
      </c>
      <c r="I39" s="123">
        <v>288.51966399999998</v>
      </c>
      <c r="J39" s="123">
        <v>318.53795400000001</v>
      </c>
      <c r="K39" s="124">
        <v>10.4</v>
      </c>
    </row>
    <row r="40" spans="1:11" ht="12" customHeight="1" x14ac:dyDescent="0.2">
      <c r="A40" s="244" t="s">
        <v>148</v>
      </c>
      <c r="B40" s="243" t="s">
        <v>611</v>
      </c>
      <c r="C40" s="123">
        <v>13.170453</v>
      </c>
      <c r="D40" s="123">
        <v>17.907896999999998</v>
      </c>
      <c r="E40" s="124">
        <v>36</v>
      </c>
      <c r="F40" s="123">
        <v>63.706400000000002</v>
      </c>
      <c r="G40" s="123">
        <v>42.171415000000003</v>
      </c>
      <c r="H40" s="124">
        <v>-33.799999999999997</v>
      </c>
      <c r="I40" s="123">
        <v>283.36048</v>
      </c>
      <c r="J40" s="123">
        <v>290.29569199999997</v>
      </c>
      <c r="K40" s="124">
        <v>2.4</v>
      </c>
    </row>
    <row r="41" spans="1:11" ht="12" customHeight="1" x14ac:dyDescent="0.2">
      <c r="A41" s="244" t="s">
        <v>673</v>
      </c>
      <c r="B41" s="243" t="s">
        <v>674</v>
      </c>
      <c r="C41" s="123">
        <v>22.063359999999999</v>
      </c>
      <c r="D41" s="123">
        <v>28.099221</v>
      </c>
      <c r="E41" s="124">
        <v>27.4</v>
      </c>
      <c r="F41" s="123">
        <v>66.750538000000006</v>
      </c>
      <c r="G41" s="123">
        <v>82.143676999999997</v>
      </c>
      <c r="H41" s="124">
        <v>23.1</v>
      </c>
      <c r="I41" s="123">
        <v>238.27548300000001</v>
      </c>
      <c r="J41" s="123">
        <v>277.61315400000001</v>
      </c>
      <c r="K41" s="124">
        <v>16.5</v>
      </c>
    </row>
    <row r="42" spans="1:11" ht="12" customHeight="1" x14ac:dyDescent="0.2">
      <c r="A42" s="244" t="s">
        <v>612</v>
      </c>
      <c r="B42" s="243" t="s">
        <v>613</v>
      </c>
      <c r="C42" s="123">
        <v>23.571721</v>
      </c>
      <c r="D42" s="123">
        <v>21.959745000000002</v>
      </c>
      <c r="E42" s="124">
        <v>-6.8</v>
      </c>
      <c r="F42" s="123">
        <v>54.641173000000002</v>
      </c>
      <c r="G42" s="123">
        <v>64.192483999999993</v>
      </c>
      <c r="H42" s="124">
        <v>17.5</v>
      </c>
      <c r="I42" s="123">
        <v>209.01295500000001</v>
      </c>
      <c r="J42" s="123">
        <v>261.71570800000001</v>
      </c>
      <c r="K42" s="124">
        <v>25.2</v>
      </c>
    </row>
    <row r="43" spans="1:11" ht="12" customHeight="1" x14ac:dyDescent="0.2">
      <c r="A43" s="244" t="s">
        <v>614</v>
      </c>
      <c r="B43" s="243" t="s">
        <v>615</v>
      </c>
      <c r="C43" s="123">
        <v>10.77106</v>
      </c>
      <c r="D43" s="123">
        <v>65.386521999999999</v>
      </c>
      <c r="E43" s="124">
        <v>507.1</v>
      </c>
      <c r="F43" s="123">
        <v>25.829892999999998</v>
      </c>
      <c r="G43" s="123">
        <v>101.272899</v>
      </c>
      <c r="H43" s="124">
        <v>292.10000000000002</v>
      </c>
      <c r="I43" s="123">
        <v>101.08663900000001</v>
      </c>
      <c r="J43" s="123">
        <v>242.453374</v>
      </c>
      <c r="K43" s="124">
        <v>139.80000000000001</v>
      </c>
    </row>
    <row r="44" spans="1:11" ht="12" customHeight="1" x14ac:dyDescent="0.2">
      <c r="A44" s="244" t="s">
        <v>616</v>
      </c>
      <c r="B44" s="243" t="s">
        <v>675</v>
      </c>
      <c r="C44" s="123">
        <v>13.440236000000001</v>
      </c>
      <c r="D44" s="123">
        <v>16.646664000000001</v>
      </c>
      <c r="E44" s="124">
        <v>23.9</v>
      </c>
      <c r="F44" s="123">
        <v>29.909666000000001</v>
      </c>
      <c r="G44" s="123">
        <v>38.243566999999999</v>
      </c>
      <c r="H44" s="124">
        <v>27.9</v>
      </c>
      <c r="I44" s="123">
        <v>184.591508</v>
      </c>
      <c r="J44" s="123">
        <v>228.311781</v>
      </c>
      <c r="K44" s="124">
        <v>23.7</v>
      </c>
    </row>
    <row r="45" spans="1:11" ht="12" customHeight="1" x14ac:dyDescent="0.2">
      <c r="A45" s="244" t="s">
        <v>617</v>
      </c>
      <c r="B45" s="243" t="s">
        <v>676</v>
      </c>
      <c r="C45" s="123">
        <v>19.913847000000001</v>
      </c>
      <c r="D45" s="123">
        <v>15.532287</v>
      </c>
      <c r="E45" s="124">
        <v>-22</v>
      </c>
      <c r="F45" s="123">
        <v>52.616598000000003</v>
      </c>
      <c r="G45" s="123">
        <v>41.243642000000001</v>
      </c>
      <c r="H45" s="124">
        <v>-21.6</v>
      </c>
      <c r="I45" s="123">
        <v>171.00700399999999</v>
      </c>
      <c r="J45" s="123">
        <v>191.550532</v>
      </c>
      <c r="K45" s="124">
        <v>12</v>
      </c>
    </row>
    <row r="46" spans="1:11" ht="12" customHeight="1" x14ac:dyDescent="0.2">
      <c r="A46" s="244" t="s">
        <v>618</v>
      </c>
      <c r="B46" s="243" t="s">
        <v>619</v>
      </c>
      <c r="C46" s="123">
        <v>7.1118730000000001</v>
      </c>
      <c r="D46" s="123">
        <v>6.9629349999999999</v>
      </c>
      <c r="E46" s="124">
        <v>-2.1</v>
      </c>
      <c r="F46" s="123">
        <v>44.079478999999999</v>
      </c>
      <c r="G46" s="123">
        <v>76.909730999999994</v>
      </c>
      <c r="H46" s="124">
        <v>74.5</v>
      </c>
      <c r="I46" s="123">
        <v>161.62186600000001</v>
      </c>
      <c r="J46" s="123">
        <v>188.50004300000001</v>
      </c>
      <c r="K46" s="124">
        <v>16.600000000000001</v>
      </c>
    </row>
    <row r="47" spans="1:11" ht="12" customHeight="1" x14ac:dyDescent="0.2">
      <c r="A47" s="244" t="s">
        <v>620</v>
      </c>
      <c r="B47" s="243" t="s">
        <v>621</v>
      </c>
      <c r="C47" s="123">
        <v>10.648633999999999</v>
      </c>
      <c r="D47" s="123">
        <v>5.082389</v>
      </c>
      <c r="E47" s="124">
        <v>-52.3</v>
      </c>
      <c r="F47" s="123">
        <v>20.078140000000001</v>
      </c>
      <c r="G47" s="123">
        <v>15.749827</v>
      </c>
      <c r="H47" s="124">
        <v>-21.6</v>
      </c>
      <c r="I47" s="123">
        <v>470.92865399999999</v>
      </c>
      <c r="J47" s="123">
        <v>183.659074</v>
      </c>
      <c r="K47" s="124">
        <v>-61</v>
      </c>
    </row>
    <row r="48" spans="1:11" ht="12" customHeight="1" x14ac:dyDescent="0.2">
      <c r="A48" s="244" t="s">
        <v>622</v>
      </c>
      <c r="B48" s="243" t="s">
        <v>623</v>
      </c>
      <c r="C48" s="123">
        <v>14.476514999999999</v>
      </c>
      <c r="D48" s="123">
        <v>15.194656</v>
      </c>
      <c r="E48" s="124">
        <v>5</v>
      </c>
      <c r="F48" s="123">
        <v>47.910696999999999</v>
      </c>
      <c r="G48" s="123">
        <v>47.816471999999997</v>
      </c>
      <c r="H48" s="124">
        <v>-0.2</v>
      </c>
      <c r="I48" s="123">
        <v>181.34358599999999</v>
      </c>
      <c r="J48" s="123">
        <v>176.784232</v>
      </c>
      <c r="K48" s="124">
        <v>-2.5</v>
      </c>
    </row>
    <row r="49" spans="1:11" ht="12" customHeight="1" x14ac:dyDescent="0.2">
      <c r="A49" s="244" t="s">
        <v>624</v>
      </c>
      <c r="B49" s="243" t="s">
        <v>625</v>
      </c>
      <c r="C49" s="123">
        <v>17.264856999999999</v>
      </c>
      <c r="D49" s="123">
        <v>15.072964000000001</v>
      </c>
      <c r="E49" s="124">
        <v>-12.7</v>
      </c>
      <c r="F49" s="123">
        <v>47.289243999999997</v>
      </c>
      <c r="G49" s="123">
        <v>43.998019999999997</v>
      </c>
      <c r="H49" s="124">
        <v>-7</v>
      </c>
      <c r="I49" s="123">
        <v>170.86029099999999</v>
      </c>
      <c r="J49" s="123">
        <v>169.589596</v>
      </c>
      <c r="K49" s="124">
        <v>-0.7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173</v>
      </c>
      <c r="C51" s="123">
        <v>197.032782</v>
      </c>
      <c r="D51" s="123">
        <v>209.496655</v>
      </c>
      <c r="E51" s="124">
        <v>6.3</v>
      </c>
      <c r="F51" s="123">
        <v>572.01923899999997</v>
      </c>
      <c r="G51" s="123">
        <v>633.97361799999999</v>
      </c>
      <c r="H51" s="124">
        <v>10.8</v>
      </c>
      <c r="I51" s="123">
        <v>2607.3309880000002</v>
      </c>
      <c r="J51" s="123">
        <v>2314.7239599999998</v>
      </c>
      <c r="K51" s="124">
        <v>-11.2</v>
      </c>
    </row>
    <row r="52" spans="1:11" ht="12" customHeight="1" x14ac:dyDescent="0.2">
      <c r="A52" s="71">
        <v>9809</v>
      </c>
      <c r="B52" s="153" t="s">
        <v>172</v>
      </c>
      <c r="C52" s="123">
        <v>154.42275900000001</v>
      </c>
      <c r="D52" s="123">
        <v>113.842236</v>
      </c>
      <c r="E52" s="124" t="s">
        <v>626</v>
      </c>
      <c r="F52" s="123">
        <v>345.35854399999999</v>
      </c>
      <c r="G52" s="123">
        <v>388.515355</v>
      </c>
      <c r="H52" s="124" t="s">
        <v>627</v>
      </c>
      <c r="I52" s="123">
        <v>775.83445500000005</v>
      </c>
      <c r="J52" s="123">
        <v>1254.4288160000001</v>
      </c>
      <c r="K52" s="124" t="s">
        <v>628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4415.715346</v>
      </c>
      <c r="D54" s="189">
        <v>5551.1629510000002</v>
      </c>
      <c r="E54" s="190">
        <v>25.7</v>
      </c>
      <c r="F54" s="189">
        <v>12212.293768</v>
      </c>
      <c r="G54" s="189">
        <v>14712.240362</v>
      </c>
      <c r="H54" s="190">
        <v>20.5</v>
      </c>
      <c r="I54" s="189">
        <v>48486.904078</v>
      </c>
      <c r="J54" s="189">
        <v>53659.990523</v>
      </c>
      <c r="K54" s="190">
        <v>10.7</v>
      </c>
    </row>
    <row r="56" spans="1:11" ht="12.75" x14ac:dyDescent="0.2">
      <c r="A56" s="62" t="s">
        <v>250</v>
      </c>
      <c r="B56"/>
    </row>
    <row r="57" spans="1:11" ht="12.75" x14ac:dyDescent="0.2">
      <c r="A57" s="62" t="s">
        <v>200</v>
      </c>
      <c r="B57"/>
    </row>
    <row r="58" spans="1:11" ht="12.75" x14ac:dyDescent="0.2">
      <c r="A58" s="56" t="s">
        <v>208</v>
      </c>
      <c r="B58"/>
    </row>
    <row r="59" spans="1:11" ht="12.75" x14ac:dyDescent="0.2">
      <c r="A59" s="56" t="s">
        <v>209</v>
      </c>
      <c r="B59"/>
    </row>
    <row r="60" spans="1:11" ht="12.75" x14ac:dyDescent="0.2">
      <c r="A60" s="56" t="s">
        <v>210</v>
      </c>
      <c r="B60"/>
    </row>
    <row r="61" spans="1:11" ht="12.75" x14ac:dyDescent="0.2">
      <c r="A61" s="1" t="s">
        <v>473</v>
      </c>
      <c r="B61"/>
    </row>
    <row r="62" spans="1:11" ht="12.75" x14ac:dyDescent="0.2">
      <c r="A62" s="56" t="s">
        <v>211</v>
      </c>
      <c r="B62"/>
    </row>
    <row r="63" spans="1:11" ht="12.75" x14ac:dyDescent="0.2">
      <c r="A63" s="51" t="s">
        <v>212</v>
      </c>
      <c r="B63"/>
    </row>
    <row r="64" spans="1:11" ht="12.75" x14ac:dyDescent="0.2">
      <c r="A64" s="56" t="s">
        <v>213</v>
      </c>
      <c r="B64"/>
    </row>
    <row r="65" spans="1:11" ht="12.75" x14ac:dyDescent="0.2">
      <c r="A65" s="56" t="s">
        <v>214</v>
      </c>
      <c r="B65"/>
    </row>
    <row r="66" spans="1:11" ht="12.75" x14ac:dyDescent="0.2">
      <c r="A66" s="215" t="s">
        <v>476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 x14ac:dyDescent="0.2">
      <c r="B67"/>
    </row>
    <row r="68" spans="1:11" x14ac:dyDescent="0.2">
      <c r="A68" s="335" t="s">
        <v>72</v>
      </c>
      <c r="B68" s="51"/>
    </row>
    <row r="69" spans="1:11" x14ac:dyDescent="0.2">
      <c r="A69" s="20" t="s">
        <v>124</v>
      </c>
    </row>
    <row r="70" spans="1:11" x14ac:dyDescent="0.2">
      <c r="A70" s="184" t="s">
        <v>468</v>
      </c>
    </row>
    <row r="71" spans="1:11" x14ac:dyDescent="0.2">
      <c r="A71" s="1" t="s">
        <v>220</v>
      </c>
    </row>
    <row r="72" spans="1:11" ht="3.75" customHeight="1" x14ac:dyDescent="0.2">
      <c r="A72" s="184"/>
    </row>
    <row r="73" spans="1:11" x14ac:dyDescent="0.2">
      <c r="A73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1"/>
  <sheetViews>
    <sheetView zoomScaleNormal="100" workbookViewId="0"/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28515625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10" t="s">
        <v>174</v>
      </c>
      <c r="B5" s="507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11"/>
      <c r="B6" s="508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11"/>
      <c r="B7" s="508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12"/>
      <c r="B8" s="509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612</v>
      </c>
      <c r="B10" s="243" t="s">
        <v>613</v>
      </c>
      <c r="C10" s="76">
        <v>779.28620000000001</v>
      </c>
      <c r="D10" s="76">
        <v>749.20580900000004</v>
      </c>
      <c r="E10" s="124">
        <v>-3.9</v>
      </c>
      <c r="F10" s="76">
        <v>2159.506684</v>
      </c>
      <c r="G10" s="76">
        <v>2416.5782469999999</v>
      </c>
      <c r="H10" s="124">
        <v>11.9</v>
      </c>
      <c r="I10" s="76">
        <v>7673.5471250000001</v>
      </c>
      <c r="J10" s="76">
        <v>8921.8126620000003</v>
      </c>
      <c r="K10" s="124">
        <v>16.3</v>
      </c>
    </row>
    <row r="11" spans="1:11" s="1" customFormat="1" ht="12" customHeight="1" x14ac:dyDescent="0.2">
      <c r="A11" s="244" t="s">
        <v>572</v>
      </c>
      <c r="B11" s="243" t="s">
        <v>286</v>
      </c>
      <c r="C11" s="76">
        <v>666.60484499999995</v>
      </c>
      <c r="D11" s="76">
        <v>807.48858399999995</v>
      </c>
      <c r="E11" s="124">
        <v>21.1</v>
      </c>
      <c r="F11" s="76">
        <v>1819.412415</v>
      </c>
      <c r="G11" s="76">
        <v>2420.6184589999998</v>
      </c>
      <c r="H11" s="124">
        <v>33</v>
      </c>
      <c r="I11" s="76">
        <v>6841.0019540000003</v>
      </c>
      <c r="J11" s="76">
        <v>8156.2099490000001</v>
      </c>
      <c r="K11" s="124">
        <v>19.2</v>
      </c>
    </row>
    <row r="12" spans="1:11" s="1" customFormat="1" ht="12" customHeight="1" x14ac:dyDescent="0.2">
      <c r="A12" s="244" t="s">
        <v>332</v>
      </c>
      <c r="B12" s="243" t="s">
        <v>677</v>
      </c>
      <c r="C12" s="76">
        <v>433.05622099999999</v>
      </c>
      <c r="D12" s="76">
        <v>438.86741899999998</v>
      </c>
      <c r="E12" s="124">
        <v>1.3</v>
      </c>
      <c r="F12" s="76">
        <v>1170.134515</v>
      </c>
      <c r="G12" s="76">
        <v>1377.929701</v>
      </c>
      <c r="H12" s="124">
        <v>17.8</v>
      </c>
      <c r="I12" s="76">
        <v>4371.2776629999998</v>
      </c>
      <c r="J12" s="76">
        <v>5308.4518269999999</v>
      </c>
      <c r="K12" s="124">
        <v>21.4</v>
      </c>
    </row>
    <row r="13" spans="1:11" s="1" customFormat="1" ht="12" customHeight="1" x14ac:dyDescent="0.2">
      <c r="A13" s="244" t="s">
        <v>581</v>
      </c>
      <c r="B13" s="243" t="s">
        <v>678</v>
      </c>
      <c r="C13" s="76">
        <v>361.44029699999999</v>
      </c>
      <c r="D13" s="76">
        <v>419.66851200000002</v>
      </c>
      <c r="E13" s="124">
        <v>16.100000000000001</v>
      </c>
      <c r="F13" s="76">
        <v>1190.630126</v>
      </c>
      <c r="G13" s="76">
        <v>1411.0120440000001</v>
      </c>
      <c r="H13" s="124">
        <v>18.5</v>
      </c>
      <c r="I13" s="76">
        <v>4284.7185179999997</v>
      </c>
      <c r="J13" s="76">
        <v>4683.4700750000002</v>
      </c>
      <c r="K13" s="124">
        <v>9.3000000000000007</v>
      </c>
    </row>
    <row r="14" spans="1:11" s="1" customFormat="1" ht="12" customHeight="1" x14ac:dyDescent="0.2">
      <c r="A14" s="244" t="s">
        <v>333</v>
      </c>
      <c r="B14" s="243" t="s">
        <v>366</v>
      </c>
      <c r="C14" s="76">
        <v>181.786654</v>
      </c>
      <c r="D14" s="76">
        <v>189.164165</v>
      </c>
      <c r="E14" s="124">
        <v>4.0999999999999996</v>
      </c>
      <c r="F14" s="76">
        <v>592.59636599999999</v>
      </c>
      <c r="G14" s="76">
        <v>614.05349000000001</v>
      </c>
      <c r="H14" s="124">
        <v>3.6</v>
      </c>
      <c r="I14" s="76">
        <v>2539.8149720000001</v>
      </c>
      <c r="J14" s="76">
        <v>2511.1395459999999</v>
      </c>
      <c r="K14" s="124">
        <v>-1.1000000000000001</v>
      </c>
    </row>
    <row r="15" spans="1:11" s="1" customFormat="1" ht="12" customHeight="1" x14ac:dyDescent="0.2">
      <c r="A15" s="244" t="s">
        <v>593</v>
      </c>
      <c r="B15" s="243" t="s">
        <v>679</v>
      </c>
      <c r="C15" s="76">
        <v>150.75562400000001</v>
      </c>
      <c r="D15" s="76">
        <v>184.287768</v>
      </c>
      <c r="E15" s="124">
        <v>22.2</v>
      </c>
      <c r="F15" s="76">
        <v>517.69495099999995</v>
      </c>
      <c r="G15" s="76">
        <v>600.51497600000005</v>
      </c>
      <c r="H15" s="124">
        <v>16</v>
      </c>
      <c r="I15" s="76">
        <v>1986.1381200000001</v>
      </c>
      <c r="J15" s="76">
        <v>2172.3593369999999</v>
      </c>
      <c r="K15" s="124">
        <v>9.4</v>
      </c>
    </row>
    <row r="16" spans="1:11" s="1" customFormat="1" ht="12" customHeight="1" x14ac:dyDescent="0.2">
      <c r="A16" s="244" t="s">
        <v>583</v>
      </c>
      <c r="B16" s="243" t="s">
        <v>329</v>
      </c>
      <c r="C16" s="76">
        <v>125.162412</v>
      </c>
      <c r="D16" s="76">
        <v>138.67995099999999</v>
      </c>
      <c r="E16" s="124">
        <v>10.8</v>
      </c>
      <c r="F16" s="76">
        <v>398.11460099999999</v>
      </c>
      <c r="G16" s="76">
        <v>452.27225700000002</v>
      </c>
      <c r="H16" s="124">
        <v>13.6</v>
      </c>
      <c r="I16" s="76">
        <v>1650.3674590000001</v>
      </c>
      <c r="J16" s="76">
        <v>1691.3785889999999</v>
      </c>
      <c r="K16" s="124">
        <v>2.5</v>
      </c>
    </row>
    <row r="17" spans="1:11" s="1" customFormat="1" ht="12" customHeight="1" x14ac:dyDescent="0.2">
      <c r="A17" s="244" t="s">
        <v>588</v>
      </c>
      <c r="B17" s="243" t="s">
        <v>680</v>
      </c>
      <c r="C17" s="76">
        <v>103.240039</v>
      </c>
      <c r="D17" s="76">
        <v>124.07164899999999</v>
      </c>
      <c r="E17" s="124">
        <v>20.2</v>
      </c>
      <c r="F17" s="76">
        <v>341.954971</v>
      </c>
      <c r="G17" s="76">
        <v>408.20989700000001</v>
      </c>
      <c r="H17" s="124">
        <v>19.399999999999999</v>
      </c>
      <c r="I17" s="76">
        <v>1409.0119830000001</v>
      </c>
      <c r="J17" s="76">
        <v>1578.0676639999999</v>
      </c>
      <c r="K17" s="124">
        <v>12</v>
      </c>
    </row>
    <row r="18" spans="1:11" s="1" customFormat="1" ht="12" customHeight="1" x14ac:dyDescent="0.2">
      <c r="A18" s="244" t="s">
        <v>598</v>
      </c>
      <c r="B18" s="243" t="s">
        <v>599</v>
      </c>
      <c r="C18" s="76">
        <v>106.226309</v>
      </c>
      <c r="D18" s="76">
        <v>98.707851000000005</v>
      </c>
      <c r="E18" s="124">
        <v>-7.1</v>
      </c>
      <c r="F18" s="76">
        <v>314.49488600000001</v>
      </c>
      <c r="G18" s="76">
        <v>321.86182500000001</v>
      </c>
      <c r="H18" s="124">
        <v>2.2999999999999998</v>
      </c>
      <c r="I18" s="76">
        <v>1320.5368149999999</v>
      </c>
      <c r="J18" s="76">
        <v>1327.3413880000001</v>
      </c>
      <c r="K18" s="124">
        <v>0.5</v>
      </c>
    </row>
    <row r="19" spans="1:11" s="1" customFormat="1" ht="12" customHeight="1" x14ac:dyDescent="0.2">
      <c r="A19" s="244" t="s">
        <v>629</v>
      </c>
      <c r="B19" s="243" t="s">
        <v>630</v>
      </c>
      <c r="C19" s="76">
        <v>87.722346999999999</v>
      </c>
      <c r="D19" s="76">
        <v>99.727256999999994</v>
      </c>
      <c r="E19" s="124">
        <v>13.7</v>
      </c>
      <c r="F19" s="76">
        <v>302.491061</v>
      </c>
      <c r="G19" s="76">
        <v>328.55046900000002</v>
      </c>
      <c r="H19" s="124">
        <v>8.6</v>
      </c>
      <c r="I19" s="76">
        <v>1127.850218</v>
      </c>
      <c r="J19" s="76">
        <v>1160.087659</v>
      </c>
      <c r="K19" s="124">
        <v>2.9</v>
      </c>
    </row>
    <row r="20" spans="1:11" s="1" customFormat="1" ht="12" customHeight="1" x14ac:dyDescent="0.2">
      <c r="A20" s="244" t="s">
        <v>618</v>
      </c>
      <c r="B20" s="243" t="s">
        <v>619</v>
      </c>
      <c r="C20" s="76">
        <v>44.105894999999997</v>
      </c>
      <c r="D20" s="76">
        <v>29.750913000000001</v>
      </c>
      <c r="E20" s="124">
        <v>-32.5</v>
      </c>
      <c r="F20" s="76">
        <v>446.46949000000001</v>
      </c>
      <c r="G20" s="76">
        <v>629.73738200000003</v>
      </c>
      <c r="H20" s="124">
        <v>41</v>
      </c>
      <c r="I20" s="76">
        <v>1559.3943939999999</v>
      </c>
      <c r="J20" s="76">
        <v>1019.276386</v>
      </c>
      <c r="K20" s="124">
        <v>-34.6</v>
      </c>
    </row>
    <row r="21" spans="1:11" s="1" customFormat="1" ht="12" customHeight="1" x14ac:dyDescent="0.2">
      <c r="A21" s="244" t="s">
        <v>595</v>
      </c>
      <c r="B21" s="243" t="s">
        <v>631</v>
      </c>
      <c r="C21" s="76">
        <v>74.151989999999998</v>
      </c>
      <c r="D21" s="76">
        <v>79.196269999999998</v>
      </c>
      <c r="E21" s="124">
        <v>6.8</v>
      </c>
      <c r="F21" s="76">
        <v>243.33056400000001</v>
      </c>
      <c r="G21" s="76">
        <v>267.99395099999998</v>
      </c>
      <c r="H21" s="124">
        <v>10.1</v>
      </c>
      <c r="I21" s="76">
        <v>982.19732299999998</v>
      </c>
      <c r="J21" s="76">
        <v>991.49332600000002</v>
      </c>
      <c r="K21" s="124">
        <v>0.9</v>
      </c>
    </row>
    <row r="22" spans="1:11" s="1" customFormat="1" ht="12" customHeight="1" x14ac:dyDescent="0.2">
      <c r="A22" s="244" t="s">
        <v>603</v>
      </c>
      <c r="B22" s="243" t="s">
        <v>604</v>
      </c>
      <c r="C22" s="76">
        <v>56.098559999999999</v>
      </c>
      <c r="D22" s="76">
        <v>100.710905</v>
      </c>
      <c r="E22" s="124">
        <v>79.5</v>
      </c>
      <c r="F22" s="76">
        <v>216.737143</v>
      </c>
      <c r="G22" s="76">
        <v>282.44228600000002</v>
      </c>
      <c r="H22" s="124">
        <v>30.3</v>
      </c>
      <c r="I22" s="76">
        <v>707.20840499999997</v>
      </c>
      <c r="J22" s="76">
        <v>903.98922200000004</v>
      </c>
      <c r="K22" s="124">
        <v>27.8</v>
      </c>
    </row>
    <row r="23" spans="1:11" s="1" customFormat="1" ht="12" customHeight="1" x14ac:dyDescent="0.2">
      <c r="A23" s="244" t="s">
        <v>577</v>
      </c>
      <c r="B23" s="243" t="s">
        <v>578</v>
      </c>
      <c r="C23" s="76">
        <v>68.723899000000003</v>
      </c>
      <c r="D23" s="76">
        <v>75.68477</v>
      </c>
      <c r="E23" s="124">
        <v>10.1</v>
      </c>
      <c r="F23" s="76">
        <v>192.34392199999999</v>
      </c>
      <c r="G23" s="76">
        <v>239.361253</v>
      </c>
      <c r="H23" s="124">
        <v>24.4</v>
      </c>
      <c r="I23" s="76">
        <v>826.879727</v>
      </c>
      <c r="J23" s="76">
        <v>867.90790300000003</v>
      </c>
      <c r="K23" s="124">
        <v>5</v>
      </c>
    </row>
    <row r="24" spans="1:11" s="1" customFormat="1" ht="12" customHeight="1" x14ac:dyDescent="0.2">
      <c r="A24" s="244" t="s">
        <v>632</v>
      </c>
      <c r="B24" s="243" t="s">
        <v>633</v>
      </c>
      <c r="C24" s="76">
        <v>50.539155000000001</v>
      </c>
      <c r="D24" s="76">
        <v>56.806825000000003</v>
      </c>
      <c r="E24" s="124">
        <v>12.4</v>
      </c>
      <c r="F24" s="76">
        <v>155.83399700000001</v>
      </c>
      <c r="G24" s="76">
        <v>168.895689</v>
      </c>
      <c r="H24" s="124">
        <v>8.4</v>
      </c>
      <c r="I24" s="76">
        <v>614.33065899999997</v>
      </c>
      <c r="J24" s="76">
        <v>656.29772300000002</v>
      </c>
      <c r="K24" s="124">
        <v>6.8</v>
      </c>
    </row>
    <row r="25" spans="1:11" s="1" customFormat="1" ht="12" customHeight="1" x14ac:dyDescent="0.2">
      <c r="A25" s="244" t="s">
        <v>634</v>
      </c>
      <c r="B25" s="243" t="s">
        <v>635</v>
      </c>
      <c r="C25" s="76">
        <v>55.115340000000003</v>
      </c>
      <c r="D25" s="76">
        <v>72.115285999999998</v>
      </c>
      <c r="E25" s="124">
        <v>30.8</v>
      </c>
      <c r="F25" s="76">
        <v>159.10359500000001</v>
      </c>
      <c r="G25" s="76">
        <v>245.98643999999999</v>
      </c>
      <c r="H25" s="124">
        <v>54.6</v>
      </c>
      <c r="I25" s="76">
        <v>559.72590400000001</v>
      </c>
      <c r="J25" s="76">
        <v>643.85637099999997</v>
      </c>
      <c r="K25" s="124">
        <v>15</v>
      </c>
    </row>
    <row r="26" spans="1:11" s="1" customFormat="1" ht="12" customHeight="1" x14ac:dyDescent="0.2">
      <c r="A26" s="244" t="s">
        <v>636</v>
      </c>
      <c r="B26" s="243" t="s">
        <v>637</v>
      </c>
      <c r="C26" s="76">
        <v>40.071759999999998</v>
      </c>
      <c r="D26" s="76">
        <v>41.706259000000003</v>
      </c>
      <c r="E26" s="124">
        <v>4.0999999999999996</v>
      </c>
      <c r="F26" s="76">
        <v>169.754761</v>
      </c>
      <c r="G26" s="76">
        <v>195.932793</v>
      </c>
      <c r="H26" s="124">
        <v>15.4</v>
      </c>
      <c r="I26" s="76">
        <v>553.77063799999996</v>
      </c>
      <c r="J26" s="76">
        <v>596.89335900000003</v>
      </c>
      <c r="K26" s="124">
        <v>7.8</v>
      </c>
    </row>
    <row r="27" spans="1:11" s="1" customFormat="1" ht="12" customHeight="1" x14ac:dyDescent="0.2">
      <c r="A27" s="244" t="s">
        <v>638</v>
      </c>
      <c r="B27" s="243" t="s">
        <v>639</v>
      </c>
      <c r="C27" s="76">
        <v>39.226208</v>
      </c>
      <c r="D27" s="76">
        <v>64.120417000000003</v>
      </c>
      <c r="E27" s="124">
        <v>63.5</v>
      </c>
      <c r="F27" s="76">
        <v>128.685384</v>
      </c>
      <c r="G27" s="76">
        <v>175.42740900000001</v>
      </c>
      <c r="H27" s="124">
        <v>36.299999999999997</v>
      </c>
      <c r="I27" s="76">
        <v>515.21077300000002</v>
      </c>
      <c r="J27" s="76">
        <v>589.80410099999995</v>
      </c>
      <c r="K27" s="124">
        <v>14.5</v>
      </c>
    </row>
    <row r="28" spans="1:11" s="1" customFormat="1" ht="12" customHeight="1" x14ac:dyDescent="0.2">
      <c r="A28" s="244" t="s">
        <v>640</v>
      </c>
      <c r="B28" s="243" t="s">
        <v>641</v>
      </c>
      <c r="C28" s="76">
        <v>46.164856999999998</v>
      </c>
      <c r="D28" s="76">
        <v>53.020155000000003</v>
      </c>
      <c r="E28" s="124">
        <v>14.8</v>
      </c>
      <c r="F28" s="76">
        <v>169.65788900000001</v>
      </c>
      <c r="G28" s="76">
        <v>192.309764</v>
      </c>
      <c r="H28" s="124">
        <v>13.4</v>
      </c>
      <c r="I28" s="76">
        <v>566.54535099999998</v>
      </c>
      <c r="J28" s="76">
        <v>581.96802200000002</v>
      </c>
      <c r="K28" s="124">
        <v>2.7</v>
      </c>
    </row>
    <row r="29" spans="1:11" s="1" customFormat="1" ht="12" customHeight="1" x14ac:dyDescent="0.2">
      <c r="A29" s="244" t="s">
        <v>622</v>
      </c>
      <c r="B29" s="243" t="s">
        <v>623</v>
      </c>
      <c r="C29" s="76">
        <v>42.915691000000002</v>
      </c>
      <c r="D29" s="76">
        <v>50.652113</v>
      </c>
      <c r="E29" s="124">
        <v>18</v>
      </c>
      <c r="F29" s="76">
        <v>137.64087000000001</v>
      </c>
      <c r="G29" s="76">
        <v>173.20091600000001</v>
      </c>
      <c r="H29" s="124">
        <v>25.8</v>
      </c>
      <c r="I29" s="76">
        <v>536.10677699999997</v>
      </c>
      <c r="J29" s="76">
        <v>557.75965499999995</v>
      </c>
      <c r="K29" s="124">
        <v>4</v>
      </c>
    </row>
    <row r="30" spans="1:11" s="1" customFormat="1" ht="12" customHeight="1" x14ac:dyDescent="0.2">
      <c r="A30" s="244" t="s">
        <v>642</v>
      </c>
      <c r="B30" s="243" t="s">
        <v>681</v>
      </c>
      <c r="C30" s="76">
        <v>26.922301000000001</v>
      </c>
      <c r="D30" s="76">
        <v>55.874338000000002</v>
      </c>
      <c r="E30" s="124">
        <v>107.5</v>
      </c>
      <c r="F30" s="76">
        <v>114.79245400000001</v>
      </c>
      <c r="G30" s="76">
        <v>162.19304199999999</v>
      </c>
      <c r="H30" s="124">
        <v>41.3</v>
      </c>
      <c r="I30" s="76">
        <v>461.68299100000002</v>
      </c>
      <c r="J30" s="76">
        <v>533.13448100000005</v>
      </c>
      <c r="K30" s="124">
        <v>15.5</v>
      </c>
    </row>
    <row r="31" spans="1:11" s="1" customFormat="1" ht="12" customHeight="1" x14ac:dyDescent="0.2">
      <c r="A31" s="244" t="s">
        <v>643</v>
      </c>
      <c r="B31" s="243" t="s">
        <v>682</v>
      </c>
      <c r="C31" s="76">
        <v>32.376804</v>
      </c>
      <c r="D31" s="76">
        <v>46.250557000000001</v>
      </c>
      <c r="E31" s="124">
        <v>42.9</v>
      </c>
      <c r="F31" s="76">
        <v>93.593411000000003</v>
      </c>
      <c r="G31" s="76">
        <v>118.671806</v>
      </c>
      <c r="H31" s="124">
        <v>26.8</v>
      </c>
      <c r="I31" s="76">
        <v>409.27389399999998</v>
      </c>
      <c r="J31" s="76">
        <v>467.72038700000002</v>
      </c>
      <c r="K31" s="124">
        <v>14.3</v>
      </c>
    </row>
    <row r="32" spans="1:11" s="1" customFormat="1" ht="12" customHeight="1" x14ac:dyDescent="0.2">
      <c r="A32" s="244" t="s">
        <v>575</v>
      </c>
      <c r="B32" s="243" t="s">
        <v>576</v>
      </c>
      <c r="C32" s="76">
        <v>37.685066999999997</v>
      </c>
      <c r="D32" s="76">
        <v>40.332549</v>
      </c>
      <c r="E32" s="124">
        <v>7</v>
      </c>
      <c r="F32" s="76">
        <v>112.08153</v>
      </c>
      <c r="G32" s="76">
        <v>126.333848</v>
      </c>
      <c r="H32" s="124">
        <v>12.7</v>
      </c>
      <c r="I32" s="76">
        <v>426.03203100000002</v>
      </c>
      <c r="J32" s="76">
        <v>465.910256</v>
      </c>
      <c r="K32" s="124">
        <v>9.4</v>
      </c>
    </row>
    <row r="33" spans="1:11" s="1" customFormat="1" ht="12" customHeight="1" x14ac:dyDescent="0.2">
      <c r="A33" s="244" t="s">
        <v>644</v>
      </c>
      <c r="B33" s="243" t="s">
        <v>645</v>
      </c>
      <c r="C33" s="76">
        <v>34.707492999999999</v>
      </c>
      <c r="D33" s="76">
        <v>43.510888000000001</v>
      </c>
      <c r="E33" s="124">
        <v>25.4</v>
      </c>
      <c r="F33" s="76">
        <v>110.744618</v>
      </c>
      <c r="G33" s="76">
        <v>133.151917</v>
      </c>
      <c r="H33" s="124">
        <v>20.2</v>
      </c>
      <c r="I33" s="76">
        <v>436.47275000000002</v>
      </c>
      <c r="J33" s="76">
        <v>453.81463400000001</v>
      </c>
      <c r="K33" s="124">
        <v>4</v>
      </c>
    </row>
    <row r="34" spans="1:11" s="1" customFormat="1" ht="12" customHeight="1" x14ac:dyDescent="0.2">
      <c r="A34" s="244" t="s">
        <v>624</v>
      </c>
      <c r="B34" s="243" t="s">
        <v>683</v>
      </c>
      <c r="C34" s="76">
        <v>24.832726999999998</v>
      </c>
      <c r="D34" s="76">
        <v>37.073481999999998</v>
      </c>
      <c r="E34" s="124">
        <v>49.3</v>
      </c>
      <c r="F34" s="76">
        <v>103.861648</v>
      </c>
      <c r="G34" s="76">
        <v>106.218784</v>
      </c>
      <c r="H34" s="124">
        <v>2.2999999999999998</v>
      </c>
      <c r="I34" s="76">
        <v>361.99162899999999</v>
      </c>
      <c r="J34" s="76">
        <v>429.037556</v>
      </c>
      <c r="K34" s="124">
        <v>18.5</v>
      </c>
    </row>
    <row r="35" spans="1:11" s="1" customFormat="1" ht="12" customHeight="1" x14ac:dyDescent="0.2">
      <c r="A35" s="244" t="s">
        <v>646</v>
      </c>
      <c r="B35" s="243" t="s">
        <v>647</v>
      </c>
      <c r="C35" s="76">
        <v>32.269801999999999</v>
      </c>
      <c r="D35" s="76">
        <v>31.82123</v>
      </c>
      <c r="E35" s="124">
        <v>-1.4</v>
      </c>
      <c r="F35" s="76">
        <v>94.699462999999994</v>
      </c>
      <c r="G35" s="76">
        <v>96.152158999999997</v>
      </c>
      <c r="H35" s="124">
        <v>1.5</v>
      </c>
      <c r="I35" s="76">
        <v>401.56138600000003</v>
      </c>
      <c r="J35" s="76">
        <v>399.77413000000001</v>
      </c>
      <c r="K35" s="124">
        <v>-0.4</v>
      </c>
    </row>
    <row r="36" spans="1:11" s="1" customFormat="1" ht="12" customHeight="1" x14ac:dyDescent="0.2">
      <c r="A36" s="244" t="s">
        <v>648</v>
      </c>
      <c r="B36" s="243" t="s">
        <v>649</v>
      </c>
      <c r="C36" s="76">
        <v>28.313869</v>
      </c>
      <c r="D36" s="76">
        <v>32.839720999999997</v>
      </c>
      <c r="E36" s="124">
        <v>16</v>
      </c>
      <c r="F36" s="76">
        <v>86.948565000000002</v>
      </c>
      <c r="G36" s="76">
        <v>101.808623</v>
      </c>
      <c r="H36" s="124">
        <v>17.100000000000001</v>
      </c>
      <c r="I36" s="76">
        <v>326.22369900000001</v>
      </c>
      <c r="J36" s="76">
        <v>365.38166699999999</v>
      </c>
      <c r="K36" s="124">
        <v>12</v>
      </c>
    </row>
    <row r="37" spans="1:11" s="1" customFormat="1" ht="12" customHeight="1" x14ac:dyDescent="0.2">
      <c r="A37" s="244" t="s">
        <v>586</v>
      </c>
      <c r="B37" s="243" t="s">
        <v>587</v>
      </c>
      <c r="C37" s="76">
        <v>31.839468</v>
      </c>
      <c r="D37" s="76">
        <v>28.283684999999998</v>
      </c>
      <c r="E37" s="124">
        <v>-11.2</v>
      </c>
      <c r="F37" s="76">
        <v>121.980828</v>
      </c>
      <c r="G37" s="76">
        <v>99.989294000000001</v>
      </c>
      <c r="H37" s="124">
        <v>-18</v>
      </c>
      <c r="I37" s="76">
        <v>441.62536899999998</v>
      </c>
      <c r="J37" s="76">
        <v>364.65237400000001</v>
      </c>
      <c r="K37" s="124">
        <v>-17.399999999999999</v>
      </c>
    </row>
    <row r="38" spans="1:11" s="1" customFormat="1" ht="12" customHeight="1" x14ac:dyDescent="0.2">
      <c r="A38" s="244" t="s">
        <v>579</v>
      </c>
      <c r="B38" s="243" t="s">
        <v>580</v>
      </c>
      <c r="C38" s="76">
        <v>27.183765000000001</v>
      </c>
      <c r="D38" s="76">
        <v>23.310732000000002</v>
      </c>
      <c r="E38" s="124">
        <v>-14.2</v>
      </c>
      <c r="F38" s="76">
        <v>93.460746</v>
      </c>
      <c r="G38" s="76">
        <v>91.325004000000007</v>
      </c>
      <c r="H38" s="124">
        <v>-2.2999999999999998</v>
      </c>
      <c r="I38" s="76">
        <v>357.476766</v>
      </c>
      <c r="J38" s="76">
        <v>361.47344800000002</v>
      </c>
      <c r="K38" s="124">
        <v>1.1000000000000001</v>
      </c>
    </row>
    <row r="39" spans="1:11" s="1" customFormat="1" ht="12" customHeight="1" x14ac:dyDescent="0.2">
      <c r="A39" s="244" t="s">
        <v>570</v>
      </c>
      <c r="B39" s="243" t="s">
        <v>284</v>
      </c>
      <c r="C39" s="76">
        <v>24.652560000000001</v>
      </c>
      <c r="D39" s="76">
        <v>27.136403999999999</v>
      </c>
      <c r="E39" s="124">
        <v>10.1</v>
      </c>
      <c r="F39" s="76">
        <v>89.122664</v>
      </c>
      <c r="G39" s="76">
        <v>88.714186999999995</v>
      </c>
      <c r="H39" s="124">
        <v>-0.5</v>
      </c>
      <c r="I39" s="76">
        <v>315.49267700000001</v>
      </c>
      <c r="J39" s="76">
        <v>351.21421600000002</v>
      </c>
      <c r="K39" s="124">
        <v>11.3</v>
      </c>
    </row>
    <row r="40" spans="1:11" s="1" customFormat="1" ht="12" customHeight="1" x14ac:dyDescent="0.2">
      <c r="A40" s="244" t="s">
        <v>617</v>
      </c>
      <c r="B40" s="243" t="s">
        <v>650</v>
      </c>
      <c r="C40" s="76">
        <v>20.460715</v>
      </c>
      <c r="D40" s="76">
        <v>30.997202999999999</v>
      </c>
      <c r="E40" s="124">
        <v>51.5</v>
      </c>
      <c r="F40" s="76">
        <v>74.132827000000006</v>
      </c>
      <c r="G40" s="76">
        <v>99.164197999999999</v>
      </c>
      <c r="H40" s="124">
        <v>33.799999999999997</v>
      </c>
      <c r="I40" s="76">
        <v>313.932322</v>
      </c>
      <c r="J40" s="76">
        <v>345.41134299999999</v>
      </c>
      <c r="K40" s="124">
        <v>10</v>
      </c>
    </row>
    <row r="41" spans="1:11" s="1" customFormat="1" ht="12" customHeight="1" x14ac:dyDescent="0.2">
      <c r="A41" s="244" t="s">
        <v>651</v>
      </c>
      <c r="B41" s="243" t="s">
        <v>652</v>
      </c>
      <c r="C41" s="76">
        <v>24.030553999999999</v>
      </c>
      <c r="D41" s="76">
        <v>23.841429999999999</v>
      </c>
      <c r="E41" s="124">
        <v>-0.8</v>
      </c>
      <c r="F41" s="76">
        <v>81.302381999999994</v>
      </c>
      <c r="G41" s="76">
        <v>85.020376999999996</v>
      </c>
      <c r="H41" s="124">
        <v>4.5999999999999996</v>
      </c>
      <c r="I41" s="76">
        <v>332.02227199999999</v>
      </c>
      <c r="J41" s="76">
        <v>344.36717099999998</v>
      </c>
      <c r="K41" s="124">
        <v>3.7</v>
      </c>
    </row>
    <row r="42" spans="1:11" s="1" customFormat="1" ht="12" customHeight="1" x14ac:dyDescent="0.2">
      <c r="A42" s="244" t="s">
        <v>653</v>
      </c>
      <c r="B42" s="243" t="s">
        <v>684</v>
      </c>
      <c r="C42" s="76">
        <v>26.217874999999999</v>
      </c>
      <c r="D42" s="76">
        <v>26.496734</v>
      </c>
      <c r="E42" s="124">
        <v>1.1000000000000001</v>
      </c>
      <c r="F42" s="76">
        <v>82.289101000000002</v>
      </c>
      <c r="G42" s="76">
        <v>90.391696999999994</v>
      </c>
      <c r="H42" s="124">
        <v>9.8000000000000007</v>
      </c>
      <c r="I42" s="76">
        <v>322.075017</v>
      </c>
      <c r="J42" s="76">
        <v>338.30212299999999</v>
      </c>
      <c r="K42" s="124">
        <v>5</v>
      </c>
    </row>
    <row r="43" spans="1:11" s="1" customFormat="1" ht="12" customHeight="1" x14ac:dyDescent="0.2">
      <c r="A43" s="244" t="s">
        <v>607</v>
      </c>
      <c r="B43" s="243" t="s">
        <v>608</v>
      </c>
      <c r="C43" s="76">
        <v>25.191872</v>
      </c>
      <c r="D43" s="76">
        <v>28.146063999999999</v>
      </c>
      <c r="E43" s="124">
        <v>11.7</v>
      </c>
      <c r="F43" s="76">
        <v>76.631832000000003</v>
      </c>
      <c r="G43" s="76">
        <v>89.054174000000003</v>
      </c>
      <c r="H43" s="124">
        <v>16.2</v>
      </c>
      <c r="I43" s="76">
        <v>302.95800100000002</v>
      </c>
      <c r="J43" s="76">
        <v>322.57127400000002</v>
      </c>
      <c r="K43" s="124">
        <v>6.5</v>
      </c>
    </row>
    <row r="44" spans="1:11" s="1" customFormat="1" ht="12" customHeight="1" x14ac:dyDescent="0.2">
      <c r="A44" s="244" t="s">
        <v>654</v>
      </c>
      <c r="B44" s="243" t="s">
        <v>655</v>
      </c>
      <c r="C44" s="76">
        <v>37.776156</v>
      </c>
      <c r="D44" s="76">
        <v>22.578229</v>
      </c>
      <c r="E44" s="124">
        <v>-40.200000000000003</v>
      </c>
      <c r="F44" s="76">
        <v>99.071826999999999</v>
      </c>
      <c r="G44" s="76">
        <v>81.256561000000005</v>
      </c>
      <c r="H44" s="124">
        <v>-18</v>
      </c>
      <c r="I44" s="76">
        <v>342.67689100000001</v>
      </c>
      <c r="J44" s="76">
        <v>320.48625199999998</v>
      </c>
      <c r="K44" s="124">
        <v>-6.5</v>
      </c>
    </row>
    <row r="45" spans="1:11" s="1" customFormat="1" ht="12" customHeight="1" x14ac:dyDescent="0.2">
      <c r="A45" s="244" t="s">
        <v>656</v>
      </c>
      <c r="B45" s="243" t="s">
        <v>657</v>
      </c>
      <c r="C45" s="76">
        <v>14.672039</v>
      </c>
      <c r="D45" s="76">
        <v>38.533667000000001</v>
      </c>
      <c r="E45" s="124">
        <v>162.6</v>
      </c>
      <c r="F45" s="76">
        <v>53.074250999999997</v>
      </c>
      <c r="G45" s="76">
        <v>85.691102999999998</v>
      </c>
      <c r="H45" s="124">
        <v>61.5</v>
      </c>
      <c r="I45" s="76">
        <v>254.50806700000001</v>
      </c>
      <c r="J45" s="76">
        <v>307.08561600000002</v>
      </c>
      <c r="K45" s="124">
        <v>20.7</v>
      </c>
    </row>
    <row r="46" spans="1:11" s="1" customFormat="1" ht="12" customHeight="1" x14ac:dyDescent="0.2">
      <c r="A46" s="244" t="s">
        <v>658</v>
      </c>
      <c r="B46" s="243" t="s">
        <v>659</v>
      </c>
      <c r="C46" s="76">
        <v>24.968375000000002</v>
      </c>
      <c r="D46" s="76">
        <v>26.978698000000001</v>
      </c>
      <c r="E46" s="124">
        <v>8.1</v>
      </c>
      <c r="F46" s="76">
        <v>73.124180999999993</v>
      </c>
      <c r="G46" s="76">
        <v>79.533510000000007</v>
      </c>
      <c r="H46" s="124">
        <v>8.8000000000000007</v>
      </c>
      <c r="I46" s="76">
        <v>301.82702399999999</v>
      </c>
      <c r="J46" s="76">
        <v>301.452789</v>
      </c>
      <c r="K46" s="124">
        <v>-0.1</v>
      </c>
    </row>
    <row r="47" spans="1:11" s="1" customFormat="1" ht="12" customHeight="1" x14ac:dyDescent="0.2">
      <c r="A47" s="244" t="s">
        <v>660</v>
      </c>
      <c r="B47" s="243" t="s">
        <v>661</v>
      </c>
      <c r="C47" s="76">
        <v>64.514930000000007</v>
      </c>
      <c r="D47" s="76">
        <v>85.835468000000006</v>
      </c>
      <c r="E47" s="124">
        <v>33</v>
      </c>
      <c r="F47" s="76">
        <v>161.76813200000001</v>
      </c>
      <c r="G47" s="76">
        <v>166.98491300000001</v>
      </c>
      <c r="H47" s="124">
        <v>3.2</v>
      </c>
      <c r="I47" s="76">
        <v>324.609981</v>
      </c>
      <c r="J47" s="76">
        <v>301.27452499999998</v>
      </c>
      <c r="K47" s="124">
        <v>-7.2</v>
      </c>
    </row>
    <row r="48" spans="1:11" s="1" customFormat="1" ht="12" customHeight="1" x14ac:dyDescent="0.2">
      <c r="A48" s="244" t="s">
        <v>662</v>
      </c>
      <c r="B48" s="243" t="s">
        <v>663</v>
      </c>
      <c r="C48" s="76">
        <v>21.814838999999999</v>
      </c>
      <c r="D48" s="76">
        <v>22.008694999999999</v>
      </c>
      <c r="E48" s="124">
        <v>0.9</v>
      </c>
      <c r="F48" s="76">
        <v>70.386394999999993</v>
      </c>
      <c r="G48" s="76">
        <v>74.456012999999999</v>
      </c>
      <c r="H48" s="124">
        <v>5.8</v>
      </c>
      <c r="I48" s="76">
        <v>265.39153299999998</v>
      </c>
      <c r="J48" s="76">
        <v>274.03334000000001</v>
      </c>
      <c r="K48" s="124">
        <v>3.3</v>
      </c>
    </row>
    <row r="49" spans="1:11" s="1" customFormat="1" ht="12" customHeight="1" x14ac:dyDescent="0.2">
      <c r="A49" s="244" t="s">
        <v>50</v>
      </c>
      <c r="B49" s="243" t="s">
        <v>283</v>
      </c>
      <c r="C49" s="76">
        <v>21.503581000000001</v>
      </c>
      <c r="D49" s="76">
        <v>23.532432</v>
      </c>
      <c r="E49" s="124">
        <v>9.4</v>
      </c>
      <c r="F49" s="76">
        <v>64.907196999999996</v>
      </c>
      <c r="G49" s="76">
        <v>76.512718000000007</v>
      </c>
      <c r="H49" s="124">
        <v>17.899999999999999</v>
      </c>
      <c r="I49" s="76">
        <v>246.53779599999999</v>
      </c>
      <c r="J49" s="76">
        <v>273.00550399999997</v>
      </c>
      <c r="K49" s="124">
        <v>10.7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51" t="s">
        <v>195</v>
      </c>
      <c r="C51" s="76">
        <v>298.884885</v>
      </c>
      <c r="D51" s="76">
        <v>308.554463</v>
      </c>
      <c r="E51" s="124">
        <v>3.2</v>
      </c>
      <c r="F51" s="76">
        <v>950.22207900000001</v>
      </c>
      <c r="G51" s="76">
        <v>1042.158911</v>
      </c>
      <c r="H51" s="124">
        <v>9.6999999999999993</v>
      </c>
      <c r="I51" s="76">
        <v>3715.4958620000002</v>
      </c>
      <c r="J51" s="76">
        <v>3784.7838539999998</v>
      </c>
      <c r="K51" s="124">
        <v>1.9</v>
      </c>
    </row>
    <row r="52" spans="1:11" ht="13.5" customHeight="1" x14ac:dyDescent="0.2">
      <c r="A52" s="79">
        <v>9809</v>
      </c>
      <c r="B52" s="35" t="s">
        <v>167</v>
      </c>
      <c r="C52" s="123">
        <v>23.936537000000001</v>
      </c>
      <c r="D52" s="123">
        <v>33.688958999999997</v>
      </c>
      <c r="E52" s="124" t="s">
        <v>664</v>
      </c>
      <c r="F52" s="123">
        <v>99.796879000000004</v>
      </c>
      <c r="G52" s="123">
        <v>128.942419</v>
      </c>
      <c r="H52" s="124" t="s">
        <v>665</v>
      </c>
      <c r="I52" s="123">
        <v>335.501124</v>
      </c>
      <c r="J52" s="123">
        <v>472.65085699999997</v>
      </c>
      <c r="K52" s="124" t="s">
        <v>666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4417.150517</v>
      </c>
      <c r="D54" s="189">
        <v>4911.2585060000001</v>
      </c>
      <c r="E54" s="190">
        <v>11.2</v>
      </c>
      <c r="F54" s="189">
        <v>13734.581201000001</v>
      </c>
      <c r="G54" s="189">
        <v>16146.614506</v>
      </c>
      <c r="H54" s="190">
        <v>17.600000000000001</v>
      </c>
      <c r="I54" s="189">
        <v>51621.003859999997</v>
      </c>
      <c r="J54" s="189">
        <v>56497.102561</v>
      </c>
      <c r="K54" s="190">
        <v>9.4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ht="11.25" customHeight="1" x14ac:dyDescent="0.2">
      <c r="A56" s="56" t="s">
        <v>251</v>
      </c>
      <c r="F56" s="38"/>
      <c r="G56" s="38"/>
    </row>
    <row r="57" spans="1:11" ht="11.25" customHeight="1" x14ac:dyDescent="0.2">
      <c r="A57" s="56" t="s">
        <v>200</v>
      </c>
      <c r="F57" s="38"/>
      <c r="G57" s="38"/>
    </row>
    <row r="58" spans="1:11" s="1" customFormat="1" ht="11.25" customHeight="1" x14ac:dyDescent="0.2">
      <c r="A58" s="56" t="s">
        <v>216</v>
      </c>
      <c r="B58"/>
    </row>
    <row r="59" spans="1:11" s="1" customFormat="1" ht="11.25" customHeight="1" x14ac:dyDescent="0.2">
      <c r="A59" s="56" t="s">
        <v>474</v>
      </c>
      <c r="B59"/>
    </row>
    <row r="60" spans="1:11" ht="11.25" customHeight="1" x14ac:dyDescent="0.2">
      <c r="A60" s="56" t="s">
        <v>217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1.25" customHeight="1" x14ac:dyDescent="0.2">
      <c r="A61" s="56" t="s">
        <v>218</v>
      </c>
    </row>
    <row r="62" spans="1:11" ht="11.25" customHeight="1" x14ac:dyDescent="0.2">
      <c r="A62" s="56" t="s">
        <v>219</v>
      </c>
    </row>
    <row r="63" spans="1:11" ht="3.75" customHeight="1" x14ac:dyDescent="0.2">
      <c r="A63" s="56"/>
    </row>
    <row r="64" spans="1:11" ht="11.25" customHeight="1" x14ac:dyDescent="0.2">
      <c r="A64" s="215" t="s">
        <v>476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ht="3.75" customHeight="1" x14ac:dyDescent="0.2"/>
    <row r="66" spans="1:11" ht="11.25" customHeight="1" x14ac:dyDescent="0.2">
      <c r="A66" s="335" t="s">
        <v>72</v>
      </c>
    </row>
    <row r="67" spans="1:11" ht="11.25" customHeight="1" x14ac:dyDescent="0.2">
      <c r="A67" s="20" t="s">
        <v>124</v>
      </c>
    </row>
    <row r="68" spans="1:11" ht="11.25" customHeight="1" x14ac:dyDescent="0.2">
      <c r="A68" s="184" t="s">
        <v>468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1.25" customHeight="1" x14ac:dyDescent="0.2">
      <c r="A69" s="1" t="s">
        <v>220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.75" customHeight="1" x14ac:dyDescent="0.2"/>
    <row r="71" spans="1:11" ht="11.25" customHeight="1" x14ac:dyDescent="0.2">
      <c r="A71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79"/>
  <sheetViews>
    <sheetView zoomScaleNormal="100" workbookViewId="0"/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4.285156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5.42578125" style="44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42" t="s">
        <v>221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52"/>
      <c r="B5" s="552"/>
      <c r="C5" s="553"/>
      <c r="D5" s="558" t="s">
        <v>44</v>
      </c>
      <c r="E5" s="559"/>
      <c r="F5" s="559"/>
      <c r="G5" s="559"/>
      <c r="H5" s="558" t="s">
        <v>45</v>
      </c>
      <c r="I5" s="559"/>
      <c r="J5" s="559"/>
      <c r="K5" s="559"/>
      <c r="L5" s="559"/>
      <c r="M5" s="559"/>
      <c r="N5" s="526" t="s">
        <v>194</v>
      </c>
      <c r="O5" s="543"/>
      <c r="P5" s="558" t="s">
        <v>29</v>
      </c>
      <c r="Q5" s="559"/>
      <c r="R5" s="559"/>
      <c r="S5" s="559"/>
      <c r="T5" s="559"/>
      <c r="U5" s="559"/>
      <c r="V5" s="563" t="s">
        <v>179</v>
      </c>
      <c r="W5" s="564"/>
    </row>
    <row r="6" spans="1:23" ht="12" customHeight="1" x14ac:dyDescent="0.2">
      <c r="A6" s="554"/>
      <c r="B6" s="554"/>
      <c r="C6" s="555"/>
      <c r="D6" s="543" t="s">
        <v>46</v>
      </c>
      <c r="E6" s="527"/>
      <c r="F6" s="526" t="s">
        <v>107</v>
      </c>
      <c r="G6" s="527"/>
      <c r="H6" s="543" t="s">
        <v>193</v>
      </c>
      <c r="I6" s="527"/>
      <c r="J6" s="546" t="s">
        <v>19</v>
      </c>
      <c r="K6" s="547"/>
      <c r="L6" s="546" t="s">
        <v>20</v>
      </c>
      <c r="M6" s="547"/>
      <c r="N6" s="528"/>
      <c r="O6" s="544"/>
      <c r="P6" s="528" t="s">
        <v>108</v>
      </c>
      <c r="Q6" s="529"/>
      <c r="R6" s="528" t="s">
        <v>196</v>
      </c>
      <c r="S6" s="529"/>
      <c r="T6" s="528" t="s">
        <v>178</v>
      </c>
      <c r="U6" s="544"/>
      <c r="V6" s="565"/>
      <c r="W6" s="566"/>
    </row>
    <row r="7" spans="1:23" s="33" customFormat="1" ht="12" customHeight="1" x14ac:dyDescent="0.2">
      <c r="A7" s="554"/>
      <c r="B7" s="554"/>
      <c r="C7" s="555"/>
      <c r="D7" s="544"/>
      <c r="E7" s="529"/>
      <c r="F7" s="528"/>
      <c r="G7" s="529"/>
      <c r="H7" s="544"/>
      <c r="I7" s="529"/>
      <c r="J7" s="548"/>
      <c r="K7" s="549"/>
      <c r="L7" s="548"/>
      <c r="M7" s="549"/>
      <c r="N7" s="528"/>
      <c r="O7" s="544"/>
      <c r="P7" s="528"/>
      <c r="Q7" s="529"/>
      <c r="R7" s="528"/>
      <c r="S7" s="529"/>
      <c r="T7" s="528"/>
      <c r="U7" s="544"/>
      <c r="V7" s="565"/>
      <c r="W7" s="566"/>
    </row>
    <row r="8" spans="1:23" s="33" customFormat="1" ht="12" customHeight="1" x14ac:dyDescent="0.2">
      <c r="A8" s="556"/>
      <c r="B8" s="556"/>
      <c r="C8" s="557"/>
      <c r="D8" s="545"/>
      <c r="E8" s="531"/>
      <c r="F8" s="530"/>
      <c r="G8" s="531"/>
      <c r="H8" s="545"/>
      <c r="I8" s="531"/>
      <c r="J8" s="550"/>
      <c r="K8" s="551"/>
      <c r="L8" s="548"/>
      <c r="M8" s="549"/>
      <c r="N8" s="530"/>
      <c r="O8" s="545"/>
      <c r="P8" s="530"/>
      <c r="Q8" s="531"/>
      <c r="R8" s="530"/>
      <c r="S8" s="531"/>
      <c r="T8" s="530"/>
      <c r="U8" s="545"/>
      <c r="V8" s="567"/>
      <c r="W8" s="568"/>
    </row>
    <row r="9" spans="1:23" s="47" customFormat="1" ht="14.25" customHeight="1" x14ac:dyDescent="0.2">
      <c r="A9" s="560" t="s">
        <v>21</v>
      </c>
      <c r="B9" s="561"/>
      <c r="C9" s="561"/>
      <c r="D9" s="515">
        <v>41</v>
      </c>
      <c r="E9" s="524"/>
      <c r="F9" s="515">
        <v>521</v>
      </c>
      <c r="G9" s="516"/>
      <c r="H9" s="515">
        <v>313</v>
      </c>
      <c r="I9" s="524"/>
      <c r="J9" s="532" t="s">
        <v>31</v>
      </c>
      <c r="K9" s="533"/>
      <c r="L9" s="532" t="s">
        <v>32</v>
      </c>
      <c r="M9" s="540"/>
      <c r="N9" s="536" t="s">
        <v>30</v>
      </c>
      <c r="O9" s="537"/>
      <c r="P9" s="515">
        <v>51</v>
      </c>
      <c r="Q9" s="524"/>
      <c r="R9" s="515">
        <v>321</v>
      </c>
      <c r="S9" s="524"/>
      <c r="T9" s="515">
        <v>7</v>
      </c>
      <c r="U9" s="516"/>
      <c r="V9" s="515" t="s">
        <v>22</v>
      </c>
      <c r="W9" s="516"/>
    </row>
    <row r="10" spans="1:23" s="47" customFormat="1" ht="14.25" customHeight="1" x14ac:dyDescent="0.2">
      <c r="A10" s="562"/>
      <c r="B10" s="562"/>
      <c r="C10" s="562"/>
      <c r="D10" s="517"/>
      <c r="E10" s="525"/>
      <c r="F10" s="517"/>
      <c r="G10" s="518"/>
      <c r="H10" s="517"/>
      <c r="I10" s="525"/>
      <c r="J10" s="534"/>
      <c r="K10" s="535"/>
      <c r="L10" s="534"/>
      <c r="M10" s="541"/>
      <c r="N10" s="538"/>
      <c r="O10" s="539"/>
      <c r="P10" s="517"/>
      <c r="Q10" s="525"/>
      <c r="R10" s="517"/>
      <c r="S10" s="525"/>
      <c r="T10" s="517"/>
      <c r="U10" s="518"/>
      <c r="V10" s="517"/>
      <c r="W10" s="518"/>
    </row>
    <row r="11" spans="1:23" s="47" customFormat="1" ht="11.25" customHeight="1" x14ac:dyDescent="0.2">
      <c r="A11" s="519" t="s">
        <v>255</v>
      </c>
      <c r="B11" s="520"/>
      <c r="C11" s="520"/>
      <c r="D11" s="521" t="s">
        <v>42</v>
      </c>
      <c r="E11" s="522"/>
      <c r="F11" s="521" t="s">
        <v>43</v>
      </c>
      <c r="G11" s="523"/>
      <c r="H11" s="521" t="s">
        <v>35</v>
      </c>
      <c r="I11" s="522"/>
      <c r="J11" s="521" t="s">
        <v>47</v>
      </c>
      <c r="K11" s="522"/>
      <c r="L11" s="521" t="s">
        <v>36</v>
      </c>
      <c r="M11" s="523"/>
      <c r="N11" s="521" t="s">
        <v>37</v>
      </c>
      <c r="O11" s="523"/>
      <c r="P11" s="521" t="s">
        <v>39</v>
      </c>
      <c r="Q11" s="522"/>
      <c r="R11" s="521" t="s">
        <v>38</v>
      </c>
      <c r="S11" s="522"/>
      <c r="T11" s="521" t="s">
        <v>40</v>
      </c>
      <c r="U11" s="523"/>
      <c r="V11" s="523" t="s">
        <v>41</v>
      </c>
      <c r="W11" s="523"/>
    </row>
    <row r="12" spans="1:23" ht="12" customHeight="1" x14ac:dyDescent="0.2">
      <c r="A12" s="513"/>
      <c r="B12" s="513"/>
      <c r="C12" s="514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490</v>
      </c>
      <c r="B15" s="268" t="s">
        <v>497</v>
      </c>
      <c r="C15" s="296"/>
      <c r="D15" s="301">
        <v>7379.1027990000002</v>
      </c>
      <c r="E15" s="86"/>
      <c r="F15" s="301">
        <v>1874.4899989999999</v>
      </c>
      <c r="G15" s="86"/>
      <c r="H15" s="301">
        <v>5367.2495479999998</v>
      </c>
      <c r="I15" s="86"/>
      <c r="J15" s="301">
        <v>16567.184625999998</v>
      </c>
      <c r="K15" s="86"/>
      <c r="L15" s="301">
        <v>21934.434174000002</v>
      </c>
      <c r="M15" s="86"/>
      <c r="N15" s="301">
        <v>11590.764204700001</v>
      </c>
      <c r="O15" s="86"/>
      <c r="P15" s="301">
        <v>3738.5253739999998</v>
      </c>
      <c r="Q15" s="86"/>
      <c r="R15" s="301">
        <v>1570.1907114999999</v>
      </c>
      <c r="S15" s="86"/>
      <c r="T15" s="301">
        <v>246.33964599999999</v>
      </c>
      <c r="U15" s="86"/>
      <c r="V15" s="301">
        <v>48333.846909</v>
      </c>
      <c r="W15" s="49"/>
    </row>
    <row r="16" spans="1:23" ht="12" customHeight="1" x14ac:dyDescent="0.2">
      <c r="A16" s="268" t="s">
        <v>490</v>
      </c>
      <c r="B16" s="268" t="s">
        <v>498</v>
      </c>
      <c r="C16" s="296"/>
      <c r="D16" s="301">
        <v>7821.2391159999997</v>
      </c>
      <c r="E16" s="86"/>
      <c r="F16" s="301">
        <v>3504.520415</v>
      </c>
      <c r="G16" s="86"/>
      <c r="H16" s="301">
        <v>4800.6568900000002</v>
      </c>
      <c r="I16" s="86"/>
      <c r="J16" s="301">
        <v>17429.331279000002</v>
      </c>
      <c r="K16" s="86"/>
      <c r="L16" s="301">
        <v>22229.988169</v>
      </c>
      <c r="M16" s="86"/>
      <c r="N16" s="301">
        <v>11967.2846787</v>
      </c>
      <c r="O16" s="86"/>
      <c r="P16" s="301">
        <v>4079.9667399999998</v>
      </c>
      <c r="Q16" s="86"/>
      <c r="R16" s="301">
        <v>1438.7915969999999</v>
      </c>
      <c r="S16" s="86"/>
      <c r="T16" s="301">
        <v>206.16852600000001</v>
      </c>
      <c r="U16" s="86"/>
      <c r="V16" s="301">
        <v>51247.959241999997</v>
      </c>
      <c r="W16" s="49"/>
    </row>
    <row r="17" spans="1:23" ht="12" customHeight="1" x14ac:dyDescent="0.2">
      <c r="A17" s="268" t="s">
        <v>490</v>
      </c>
      <c r="B17" s="268" t="s">
        <v>499</v>
      </c>
      <c r="C17" s="296"/>
      <c r="D17" s="301">
        <v>8268.2795530000003</v>
      </c>
      <c r="E17" s="86"/>
      <c r="F17" s="301">
        <v>3580.4614790000001</v>
      </c>
      <c r="G17" s="86"/>
      <c r="H17" s="301">
        <v>3207.070248</v>
      </c>
      <c r="I17" s="86"/>
      <c r="J17" s="301">
        <v>18199.562933000001</v>
      </c>
      <c r="K17" s="86"/>
      <c r="L17" s="301">
        <v>21406.633181000001</v>
      </c>
      <c r="M17" s="86"/>
      <c r="N17" s="301">
        <v>13481.716908</v>
      </c>
      <c r="O17" s="86"/>
      <c r="P17" s="301">
        <v>4331.5870109999996</v>
      </c>
      <c r="Q17" s="86"/>
      <c r="R17" s="301">
        <v>1105.915481</v>
      </c>
      <c r="S17" s="86"/>
      <c r="T17" s="301">
        <v>298.18964</v>
      </c>
      <c r="U17" s="86"/>
      <c r="V17" s="301">
        <v>52472.783253000001</v>
      </c>
      <c r="W17" s="49"/>
    </row>
    <row r="18" spans="1:23" ht="12" customHeight="1" x14ac:dyDescent="0.2">
      <c r="A18" s="268" t="s">
        <v>490</v>
      </c>
      <c r="B18" s="268" t="s">
        <v>500</v>
      </c>
      <c r="C18" s="296"/>
      <c r="D18" s="301">
        <v>8087.3307459999996</v>
      </c>
      <c r="E18" s="86"/>
      <c r="F18" s="301">
        <v>3243.804208</v>
      </c>
      <c r="G18" s="86"/>
      <c r="H18" s="301">
        <v>2535.5817809999999</v>
      </c>
      <c r="I18" s="86"/>
      <c r="J18" s="301">
        <v>17903.245233000001</v>
      </c>
      <c r="K18" s="86"/>
      <c r="L18" s="301">
        <v>20438.827013999999</v>
      </c>
      <c r="M18" s="86"/>
      <c r="N18" s="301">
        <v>13876.288229</v>
      </c>
      <c r="O18" s="86"/>
      <c r="P18" s="301">
        <v>4792.8694939999996</v>
      </c>
      <c r="Q18" s="86"/>
      <c r="R18" s="301">
        <v>779.30849599999999</v>
      </c>
      <c r="S18" s="86"/>
      <c r="T18" s="301">
        <v>375.81291399999998</v>
      </c>
      <c r="U18" s="86"/>
      <c r="V18" s="301">
        <v>51594.241101</v>
      </c>
      <c r="W18" s="49"/>
    </row>
    <row r="19" spans="1:23" ht="12" customHeight="1" x14ac:dyDescent="0.2">
      <c r="A19" s="268" t="s">
        <v>490</v>
      </c>
      <c r="B19" s="268" t="s">
        <v>501</v>
      </c>
      <c r="C19" s="296" t="s">
        <v>9</v>
      </c>
      <c r="D19" s="301">
        <v>9154.5496939999994</v>
      </c>
      <c r="E19" s="86"/>
      <c r="F19" s="301">
        <v>2922.291655</v>
      </c>
      <c r="G19" s="86"/>
      <c r="H19" s="301">
        <v>3119.5028560000001</v>
      </c>
      <c r="I19" s="302" t="s">
        <v>667</v>
      </c>
      <c r="J19" s="301">
        <v>19897.830959999999</v>
      </c>
      <c r="K19" s="86"/>
      <c r="L19" s="301">
        <v>23017.333815999998</v>
      </c>
      <c r="M19" s="86"/>
      <c r="N19" s="301">
        <v>14473.415621</v>
      </c>
      <c r="O19" s="86"/>
      <c r="P19" s="301">
        <v>5440.2055890000001</v>
      </c>
      <c r="Q19" s="86"/>
      <c r="R19" s="301">
        <v>922.97583599999996</v>
      </c>
      <c r="S19" s="86" t="s">
        <v>667</v>
      </c>
      <c r="T19" s="301">
        <v>555.74278500000003</v>
      </c>
      <c r="U19" s="86"/>
      <c r="V19" s="301">
        <v>56486.514995999998</v>
      </c>
      <c r="W19" s="50"/>
    </row>
    <row r="20" spans="1:23" ht="12.75" customHeight="1" x14ac:dyDescent="0.2">
      <c r="A20" s="63" t="s">
        <v>180</v>
      </c>
      <c r="B20" s="303"/>
      <c r="C20" s="92"/>
      <c r="D20" s="393">
        <v>0.13200000000000001</v>
      </c>
      <c r="E20" s="393"/>
      <c r="F20" s="393">
        <v>-9.9000000000000005E-2</v>
      </c>
      <c r="G20" s="393"/>
      <c r="H20" s="393">
        <v>0.23</v>
      </c>
      <c r="I20" s="393"/>
      <c r="J20" s="393">
        <v>0.111</v>
      </c>
      <c r="K20" s="393"/>
      <c r="L20" s="393">
        <v>0.126</v>
      </c>
      <c r="M20" s="393"/>
      <c r="N20" s="393">
        <v>4.2999999999999997E-2</v>
      </c>
      <c r="O20" s="393"/>
      <c r="P20" s="393">
        <v>0.13500000000000001</v>
      </c>
      <c r="Q20" s="393"/>
      <c r="R20" s="393">
        <v>0.184</v>
      </c>
      <c r="S20" s="393"/>
      <c r="T20" s="393">
        <v>0.47899999999999998</v>
      </c>
      <c r="U20" s="393"/>
      <c r="V20" s="393">
        <v>9.5000000000000001E-2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490</v>
      </c>
      <c r="B24" s="268" t="s">
        <v>500</v>
      </c>
      <c r="C24" s="296"/>
      <c r="D24" s="301">
        <v>2184.6660259999999</v>
      </c>
      <c r="E24" s="86"/>
      <c r="F24" s="301">
        <v>944.381843</v>
      </c>
      <c r="G24" s="86"/>
      <c r="H24" s="301">
        <v>689.40535999999997</v>
      </c>
      <c r="I24" s="86"/>
      <c r="J24" s="301">
        <v>4541.6250710000004</v>
      </c>
      <c r="K24" s="86"/>
      <c r="L24" s="301">
        <v>5231.0304310000001</v>
      </c>
      <c r="M24" s="86"/>
      <c r="N24" s="301">
        <v>3732.6561120000001</v>
      </c>
      <c r="O24" s="86"/>
      <c r="P24" s="301">
        <v>1341.9313810000001</v>
      </c>
      <c r="Q24" s="86"/>
      <c r="R24" s="301">
        <v>184.40202199999999</v>
      </c>
      <c r="S24" s="86"/>
      <c r="T24" s="301">
        <v>110.37383</v>
      </c>
      <c r="U24" s="86"/>
      <c r="V24" s="301">
        <v>13729.441645000001</v>
      </c>
      <c r="W24" s="53"/>
    </row>
    <row r="25" spans="1:23" ht="12" customHeight="1" x14ac:dyDescent="0.2">
      <c r="A25" s="268" t="s">
        <v>502</v>
      </c>
      <c r="B25" s="268" t="s">
        <v>501</v>
      </c>
      <c r="C25" s="296"/>
      <c r="D25" s="301">
        <v>1891.951654</v>
      </c>
      <c r="E25" s="86"/>
      <c r="F25" s="301">
        <v>513.94342600000004</v>
      </c>
      <c r="G25" s="86"/>
      <c r="H25" s="301">
        <v>718.64618399999995</v>
      </c>
      <c r="I25" s="86"/>
      <c r="J25" s="301">
        <v>4588.5143090000001</v>
      </c>
      <c r="K25" s="86"/>
      <c r="L25" s="301">
        <v>5307.1604930000003</v>
      </c>
      <c r="M25" s="86"/>
      <c r="N25" s="301">
        <v>3211.513023</v>
      </c>
      <c r="O25" s="86"/>
      <c r="P25" s="301">
        <v>1259.9068030000001</v>
      </c>
      <c r="Q25" s="86"/>
      <c r="R25" s="301">
        <v>239.91207199999999</v>
      </c>
      <c r="S25" s="86"/>
      <c r="T25" s="301">
        <v>119.53088700000001</v>
      </c>
      <c r="U25" s="86"/>
      <c r="V25" s="301">
        <v>12543.918358000001</v>
      </c>
      <c r="W25" s="53"/>
    </row>
    <row r="26" spans="1:23" ht="12" customHeight="1" x14ac:dyDescent="0.2">
      <c r="A26" s="268" t="s">
        <v>503</v>
      </c>
      <c r="B26" s="268" t="s">
        <v>501</v>
      </c>
      <c r="C26" s="296"/>
      <c r="D26" s="301">
        <v>2193.7543540000001</v>
      </c>
      <c r="E26" s="86"/>
      <c r="F26" s="301">
        <v>626.39950499999998</v>
      </c>
      <c r="G26" s="86"/>
      <c r="H26" s="301">
        <v>812.61753899999997</v>
      </c>
      <c r="I26" s="86"/>
      <c r="J26" s="301">
        <v>4723.1284079999996</v>
      </c>
      <c r="K26" s="86"/>
      <c r="L26" s="301">
        <v>5535.7459470000003</v>
      </c>
      <c r="M26" s="86"/>
      <c r="N26" s="301">
        <v>3295.1713260000001</v>
      </c>
      <c r="O26" s="86"/>
      <c r="P26" s="301">
        <v>1409.5936939999999</v>
      </c>
      <c r="Q26" s="86"/>
      <c r="R26" s="301">
        <v>266.42294600000002</v>
      </c>
      <c r="S26" s="86"/>
      <c r="T26" s="301">
        <v>125.880613</v>
      </c>
      <c r="U26" s="86"/>
      <c r="V26" s="301">
        <v>13452.968385</v>
      </c>
      <c r="W26" s="53"/>
    </row>
    <row r="27" spans="1:23" ht="12" customHeight="1" x14ac:dyDescent="0.2">
      <c r="A27" s="268" t="s">
        <v>504</v>
      </c>
      <c r="B27" s="268" t="s">
        <v>501</v>
      </c>
      <c r="C27" s="296" t="s">
        <v>0</v>
      </c>
      <c r="D27" s="301">
        <v>2332.0576369999999</v>
      </c>
      <c r="E27" s="86"/>
      <c r="F27" s="301">
        <v>621.80679299999997</v>
      </c>
      <c r="G27" s="86"/>
      <c r="H27" s="301">
        <v>721.40696700000001</v>
      </c>
      <c r="I27" s="86"/>
      <c r="J27" s="301">
        <v>5136.6180539999996</v>
      </c>
      <c r="K27" s="86"/>
      <c r="L27" s="301">
        <v>5858.0250210000004</v>
      </c>
      <c r="M27" s="86"/>
      <c r="N27" s="301">
        <v>3814.3702229999999</v>
      </c>
      <c r="O27" s="86"/>
      <c r="P27" s="301">
        <v>1358.3984720000001</v>
      </c>
      <c r="Q27" s="86"/>
      <c r="R27" s="301">
        <v>203.96087700000001</v>
      </c>
      <c r="S27" s="86"/>
      <c r="T27" s="301">
        <v>156.54922500000001</v>
      </c>
      <c r="U27" s="86"/>
      <c r="V27" s="301">
        <v>14345.168248</v>
      </c>
      <c r="W27" s="53"/>
    </row>
    <row r="28" spans="1:23" ht="12" customHeight="1" x14ac:dyDescent="0.2">
      <c r="A28" s="268" t="s">
        <v>490</v>
      </c>
      <c r="B28" s="268" t="s">
        <v>501</v>
      </c>
      <c r="C28" s="296" t="s">
        <v>9</v>
      </c>
      <c r="D28" s="301">
        <v>2736.7860489999998</v>
      </c>
      <c r="E28" s="86"/>
      <c r="F28" s="301">
        <v>1160.1419310000001</v>
      </c>
      <c r="G28" s="86"/>
      <c r="H28" s="301">
        <v>866.83216600000003</v>
      </c>
      <c r="I28" s="302" t="s">
        <v>667</v>
      </c>
      <c r="J28" s="301">
        <v>5449.570189</v>
      </c>
      <c r="K28" s="86"/>
      <c r="L28" s="301">
        <v>6316.4023550000002</v>
      </c>
      <c r="M28" s="86"/>
      <c r="N28" s="301">
        <v>4152.3610490000001</v>
      </c>
      <c r="O28" s="86"/>
      <c r="P28" s="301">
        <v>1412.3066200000001</v>
      </c>
      <c r="Q28" s="86"/>
      <c r="R28" s="301">
        <v>212.67994100000001</v>
      </c>
      <c r="S28" s="86" t="s">
        <v>667</v>
      </c>
      <c r="T28" s="301">
        <v>153.78206</v>
      </c>
      <c r="U28" s="86"/>
      <c r="V28" s="301">
        <v>16144.460005000001</v>
      </c>
      <c r="W28" s="54"/>
    </row>
    <row r="29" spans="1:23" ht="12.75" customHeight="1" x14ac:dyDescent="0.2">
      <c r="A29" s="63" t="s">
        <v>180</v>
      </c>
      <c r="B29" s="63"/>
      <c r="C29" s="92"/>
      <c r="D29" s="393">
        <v>0.253</v>
      </c>
      <c r="E29" s="393"/>
      <c r="F29" s="393">
        <v>0.22800000000000001</v>
      </c>
      <c r="G29" s="393"/>
      <c r="H29" s="393">
        <v>0.25700000000000001</v>
      </c>
      <c r="I29" s="393"/>
      <c r="J29" s="393">
        <v>0.2</v>
      </c>
      <c r="K29" s="393"/>
      <c r="L29" s="393">
        <v>0.20699999999999999</v>
      </c>
      <c r="M29" s="393"/>
      <c r="N29" s="393">
        <v>0.112</v>
      </c>
      <c r="O29" s="393"/>
      <c r="P29" s="393">
        <v>5.1999999999999998E-2</v>
      </c>
      <c r="Q29" s="393"/>
      <c r="R29" s="393">
        <v>0.153</v>
      </c>
      <c r="S29" s="393"/>
      <c r="T29" s="393">
        <v>0.39300000000000002</v>
      </c>
      <c r="U29" s="393"/>
      <c r="V29" s="393">
        <v>0.17599999999999999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499</v>
      </c>
      <c r="B33" s="268" t="s">
        <v>505</v>
      </c>
      <c r="C33" s="296" t="s">
        <v>34</v>
      </c>
      <c r="D33" s="301">
        <v>709.55043999999998</v>
      </c>
      <c r="E33" s="301"/>
      <c r="F33" s="301">
        <v>257.56246299999998</v>
      </c>
      <c r="G33" s="301"/>
      <c r="H33" s="301">
        <v>236.01451900000001</v>
      </c>
      <c r="I33" s="301"/>
      <c r="J33" s="301">
        <v>1507.8238490000001</v>
      </c>
      <c r="K33" s="301"/>
      <c r="L33" s="301">
        <v>1743.8383679999999</v>
      </c>
      <c r="M33" s="301"/>
      <c r="N33" s="301">
        <v>1189.559714</v>
      </c>
      <c r="O33" s="301"/>
      <c r="P33" s="301">
        <v>409.81468699999999</v>
      </c>
      <c r="Q33" s="301"/>
      <c r="R33" s="301">
        <v>122.585582</v>
      </c>
      <c r="S33" s="301"/>
      <c r="T33" s="301">
        <v>27.604889</v>
      </c>
      <c r="U33" s="301"/>
      <c r="V33" s="301">
        <v>4460.5161429999998</v>
      </c>
      <c r="W33" s="301"/>
    </row>
    <row r="34" spans="1:23" ht="12" customHeight="1" x14ac:dyDescent="0.2">
      <c r="A34" s="268"/>
      <c r="B34" s="268"/>
      <c r="C34" s="296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</row>
    <row r="35" spans="1:23" ht="12" customHeight="1" x14ac:dyDescent="0.2">
      <c r="A35" s="268" t="s">
        <v>500</v>
      </c>
      <c r="B35" s="268" t="s">
        <v>506</v>
      </c>
      <c r="C35" s="296" t="s">
        <v>34</v>
      </c>
      <c r="D35" s="301">
        <v>568.95487300000002</v>
      </c>
      <c r="E35" s="301"/>
      <c r="F35" s="301">
        <v>162.616995</v>
      </c>
      <c r="G35" s="301"/>
      <c r="H35" s="301">
        <v>165.99591000000001</v>
      </c>
      <c r="I35" s="301"/>
      <c r="J35" s="301">
        <v>1558.6796850000001</v>
      </c>
      <c r="K35" s="301"/>
      <c r="L35" s="301">
        <v>1724.6755949999999</v>
      </c>
      <c r="M35" s="301"/>
      <c r="N35" s="301">
        <v>1001.5170000000001</v>
      </c>
      <c r="O35" s="301"/>
      <c r="P35" s="301">
        <v>309.50989299999998</v>
      </c>
      <c r="Q35" s="301"/>
      <c r="R35" s="301">
        <v>81.627502000000007</v>
      </c>
      <c r="S35" s="301"/>
      <c r="T35" s="301">
        <v>28.341728</v>
      </c>
      <c r="U35" s="301"/>
      <c r="V35" s="301">
        <v>3877.2435860000001</v>
      </c>
      <c r="W35" s="301"/>
    </row>
    <row r="36" spans="1:23" ht="12" customHeight="1" x14ac:dyDescent="0.2">
      <c r="A36" s="268"/>
      <c r="B36" s="268" t="s">
        <v>507</v>
      </c>
      <c r="C36" s="296" t="s">
        <v>34</v>
      </c>
      <c r="D36" s="301">
        <v>580.55510300000003</v>
      </c>
      <c r="E36" s="301"/>
      <c r="F36" s="301">
        <v>141.90656000000001</v>
      </c>
      <c r="G36" s="301"/>
      <c r="H36" s="301">
        <v>169.884118</v>
      </c>
      <c r="I36" s="301"/>
      <c r="J36" s="301">
        <v>1435.9067090000001</v>
      </c>
      <c r="K36" s="301"/>
      <c r="L36" s="301">
        <v>1605.790827</v>
      </c>
      <c r="M36" s="301"/>
      <c r="N36" s="301">
        <v>1144.192851</v>
      </c>
      <c r="O36" s="301"/>
      <c r="P36" s="301">
        <v>310.36724600000002</v>
      </c>
      <c r="Q36" s="301"/>
      <c r="R36" s="301">
        <v>68.517371999999995</v>
      </c>
      <c r="S36" s="301"/>
      <c r="T36" s="301">
        <v>18.170943999999999</v>
      </c>
      <c r="U36" s="301"/>
      <c r="V36" s="301">
        <v>3869.5009030000001</v>
      </c>
      <c r="W36" s="301"/>
    </row>
    <row r="37" spans="1:23" ht="12" customHeight="1" x14ac:dyDescent="0.2">
      <c r="A37" s="268"/>
      <c r="B37" s="268" t="s">
        <v>508</v>
      </c>
      <c r="C37" s="296" t="s">
        <v>34</v>
      </c>
      <c r="D37" s="301">
        <v>614.04488100000003</v>
      </c>
      <c r="E37" s="301"/>
      <c r="F37" s="301">
        <v>186.33032900000001</v>
      </c>
      <c r="G37" s="301"/>
      <c r="H37" s="301">
        <v>224.32844299999999</v>
      </c>
      <c r="I37" s="301"/>
      <c r="J37" s="301">
        <v>1464.01062</v>
      </c>
      <c r="K37" s="301"/>
      <c r="L37" s="301">
        <v>1688.3390629999999</v>
      </c>
      <c r="M37" s="301"/>
      <c r="N37" s="301">
        <v>1064.6929700000001</v>
      </c>
      <c r="O37" s="301"/>
      <c r="P37" s="301">
        <v>367.26910600000002</v>
      </c>
      <c r="Q37" s="301"/>
      <c r="R37" s="301">
        <v>60.484628000000001</v>
      </c>
      <c r="S37" s="301"/>
      <c r="T37" s="301">
        <v>24.571147</v>
      </c>
      <c r="U37" s="301"/>
      <c r="V37" s="301">
        <v>4005.7321240000001</v>
      </c>
      <c r="W37" s="301"/>
    </row>
    <row r="38" spans="1:23" ht="12" customHeight="1" x14ac:dyDescent="0.2">
      <c r="A38" s="268"/>
      <c r="B38" s="268" t="s">
        <v>509</v>
      </c>
      <c r="C38" s="296" t="s">
        <v>34</v>
      </c>
      <c r="D38" s="301">
        <v>645.37204499999996</v>
      </c>
      <c r="E38" s="301"/>
      <c r="F38" s="301">
        <v>212.250123</v>
      </c>
      <c r="G38" s="301"/>
      <c r="H38" s="301">
        <v>163.98755600000001</v>
      </c>
      <c r="I38" s="301"/>
      <c r="J38" s="301">
        <v>1411.0852170000001</v>
      </c>
      <c r="K38" s="301"/>
      <c r="L38" s="301">
        <v>1575.0727730000001</v>
      </c>
      <c r="M38" s="301"/>
      <c r="N38" s="301">
        <v>1052.649148</v>
      </c>
      <c r="O38" s="301"/>
      <c r="P38" s="301">
        <v>421.14329400000003</v>
      </c>
      <c r="Q38" s="301"/>
      <c r="R38" s="301">
        <v>47.812801999999998</v>
      </c>
      <c r="S38" s="301"/>
      <c r="T38" s="301">
        <v>22.29889</v>
      </c>
      <c r="U38" s="301"/>
      <c r="V38" s="301">
        <v>3976.5990750000001</v>
      </c>
      <c r="W38" s="301"/>
    </row>
    <row r="39" spans="1:23" ht="12" customHeight="1" x14ac:dyDescent="0.2">
      <c r="A39" s="268"/>
      <c r="B39" s="268" t="s">
        <v>510</v>
      </c>
      <c r="C39" s="296" t="s">
        <v>34</v>
      </c>
      <c r="D39" s="301">
        <v>671.20874000000003</v>
      </c>
      <c r="E39" s="301"/>
      <c r="F39" s="301">
        <v>286.940381</v>
      </c>
      <c r="G39" s="301"/>
      <c r="H39" s="301">
        <v>193.90183500000001</v>
      </c>
      <c r="I39" s="301"/>
      <c r="J39" s="301">
        <v>1456.7453760000001</v>
      </c>
      <c r="K39" s="301"/>
      <c r="L39" s="301">
        <v>1650.647211</v>
      </c>
      <c r="M39" s="301"/>
      <c r="N39" s="301">
        <v>1123.1851389999999</v>
      </c>
      <c r="O39" s="301"/>
      <c r="P39" s="301">
        <v>380.51193000000001</v>
      </c>
      <c r="Q39" s="301"/>
      <c r="R39" s="301">
        <v>67.549452000000002</v>
      </c>
      <c r="S39" s="301"/>
      <c r="T39" s="301">
        <v>33.174010000000003</v>
      </c>
      <c r="U39" s="301"/>
      <c r="V39" s="301">
        <v>4213.2168629999996</v>
      </c>
      <c r="W39" s="301"/>
    </row>
    <row r="40" spans="1:23" ht="12" customHeight="1" x14ac:dyDescent="0.2">
      <c r="A40" s="268"/>
      <c r="B40" s="268" t="s">
        <v>511</v>
      </c>
      <c r="C40" s="296" t="s">
        <v>34</v>
      </c>
      <c r="D40" s="301">
        <v>689.74809100000004</v>
      </c>
      <c r="E40" s="301"/>
      <c r="F40" s="301">
        <v>202.89866699999999</v>
      </c>
      <c r="G40" s="301"/>
      <c r="H40" s="301">
        <v>248.73216600000001</v>
      </c>
      <c r="I40" s="301"/>
      <c r="J40" s="301">
        <v>1425.9914839999999</v>
      </c>
      <c r="K40" s="301"/>
      <c r="L40" s="301">
        <v>1674.7236499999999</v>
      </c>
      <c r="M40" s="301"/>
      <c r="N40" s="301">
        <v>1098.425117</v>
      </c>
      <c r="O40" s="301"/>
      <c r="P40" s="301">
        <v>386.274024</v>
      </c>
      <c r="Q40" s="301"/>
      <c r="R40" s="301">
        <v>57.456695000000003</v>
      </c>
      <c r="S40" s="301"/>
      <c r="T40" s="301">
        <v>24.803787</v>
      </c>
      <c r="U40" s="301"/>
      <c r="V40" s="301">
        <v>4134.3300310000004</v>
      </c>
      <c r="W40" s="301"/>
    </row>
    <row r="41" spans="1:23" ht="12" customHeight="1" x14ac:dyDescent="0.2">
      <c r="A41" s="268"/>
      <c r="B41" s="268" t="s">
        <v>512</v>
      </c>
      <c r="C41" s="296" t="s">
        <v>34</v>
      </c>
      <c r="D41" s="301">
        <v>663.63472100000001</v>
      </c>
      <c r="E41" s="301"/>
      <c r="F41" s="301">
        <v>452.07217800000001</v>
      </c>
      <c r="G41" s="301"/>
      <c r="H41" s="301">
        <v>206.399126</v>
      </c>
      <c r="I41" s="301"/>
      <c r="J41" s="301">
        <v>1430.523872</v>
      </c>
      <c r="K41" s="301"/>
      <c r="L41" s="301">
        <v>1636.922998</v>
      </c>
      <c r="M41" s="301"/>
      <c r="N41" s="301">
        <v>1073.651844</v>
      </c>
      <c r="O41" s="301"/>
      <c r="P41" s="301">
        <v>369.62011200000001</v>
      </c>
      <c r="Q41" s="301"/>
      <c r="R41" s="301">
        <v>83.917816000000002</v>
      </c>
      <c r="S41" s="301"/>
      <c r="T41" s="301">
        <v>35.277509999999999</v>
      </c>
      <c r="U41" s="301"/>
      <c r="V41" s="301">
        <v>4315.0971790000003</v>
      </c>
      <c r="W41" s="301"/>
    </row>
    <row r="42" spans="1:23" ht="12" customHeight="1" x14ac:dyDescent="0.2">
      <c r="A42" s="268"/>
      <c r="B42" s="268" t="s">
        <v>513</v>
      </c>
      <c r="C42" s="296" t="s">
        <v>34</v>
      </c>
      <c r="D42" s="301">
        <v>738.33749599999999</v>
      </c>
      <c r="E42" s="301"/>
      <c r="F42" s="301">
        <v>227.32714300000001</v>
      </c>
      <c r="G42" s="301"/>
      <c r="H42" s="301">
        <v>158.320886</v>
      </c>
      <c r="I42" s="301"/>
      <c r="J42" s="301">
        <v>1613.2240879999999</v>
      </c>
      <c r="K42" s="301"/>
      <c r="L42" s="301">
        <v>1771.5449739999999</v>
      </c>
      <c r="M42" s="301"/>
      <c r="N42" s="301">
        <v>1277.469004</v>
      </c>
      <c r="O42" s="301"/>
      <c r="P42" s="301">
        <v>496.97508699999997</v>
      </c>
      <c r="Q42" s="301"/>
      <c r="R42" s="301">
        <v>67.646586999999997</v>
      </c>
      <c r="S42" s="301"/>
      <c r="T42" s="301">
        <v>40.789599000000003</v>
      </c>
      <c r="U42" s="301"/>
      <c r="V42" s="301">
        <v>4620.0898900000002</v>
      </c>
      <c r="W42" s="301"/>
    </row>
    <row r="43" spans="1:23" ht="12" customHeight="1" x14ac:dyDescent="0.2">
      <c r="A43" s="268"/>
      <c r="B43" s="268" t="s">
        <v>514</v>
      </c>
      <c r="C43" s="296" t="s">
        <v>34</v>
      </c>
      <c r="D43" s="301">
        <v>730.80876999999998</v>
      </c>
      <c r="E43" s="301"/>
      <c r="F43" s="301">
        <v>427.07998900000001</v>
      </c>
      <c r="G43" s="301"/>
      <c r="H43" s="301">
        <v>314.62638099999998</v>
      </c>
      <c r="I43" s="301"/>
      <c r="J43" s="301">
        <v>1565.453111</v>
      </c>
      <c r="K43" s="301"/>
      <c r="L43" s="301">
        <v>1880.0794920000001</v>
      </c>
      <c r="M43" s="301"/>
      <c r="N43" s="301">
        <v>1307.849044</v>
      </c>
      <c r="O43" s="301"/>
      <c r="P43" s="301">
        <v>409.26742100000001</v>
      </c>
      <c r="Q43" s="301"/>
      <c r="R43" s="301">
        <v>59.893619999999999</v>
      </c>
      <c r="S43" s="301"/>
      <c r="T43" s="301">
        <v>38.011468999999998</v>
      </c>
      <c r="U43" s="301"/>
      <c r="V43" s="301">
        <v>4852.9898050000002</v>
      </c>
      <c r="W43" s="301"/>
    </row>
    <row r="44" spans="1:23" ht="12" customHeight="1" x14ac:dyDescent="0.2">
      <c r="A44" s="268"/>
      <c r="B44" s="268" t="s">
        <v>515</v>
      </c>
      <c r="C44" s="296" t="s">
        <v>34</v>
      </c>
      <c r="D44" s="301">
        <v>704.08318699999995</v>
      </c>
      <c r="E44" s="301"/>
      <c r="F44" s="301">
        <v>510.04549400000002</v>
      </c>
      <c r="G44" s="301"/>
      <c r="H44" s="301">
        <v>184.877805</v>
      </c>
      <c r="I44" s="301"/>
      <c r="J44" s="301">
        <v>1579.310624</v>
      </c>
      <c r="K44" s="301"/>
      <c r="L44" s="301">
        <v>1764.188429</v>
      </c>
      <c r="M44" s="301"/>
      <c r="N44" s="301">
        <v>1241.5174529999999</v>
      </c>
      <c r="O44" s="301"/>
      <c r="P44" s="301">
        <v>413.76525600000002</v>
      </c>
      <c r="Q44" s="301"/>
      <c r="R44" s="301">
        <v>53.165261999999998</v>
      </c>
      <c r="S44" s="301"/>
      <c r="T44" s="301">
        <v>33.754300000000001</v>
      </c>
      <c r="U44" s="301"/>
      <c r="V44" s="301">
        <v>4720.5193810000001</v>
      </c>
      <c r="W44" s="301"/>
    </row>
    <row r="45" spans="1:23" ht="12" customHeight="1" x14ac:dyDescent="0.2">
      <c r="A45" s="268"/>
      <c r="B45" s="268" t="s">
        <v>516</v>
      </c>
      <c r="C45" s="296" t="s">
        <v>34</v>
      </c>
      <c r="D45" s="301">
        <v>733.27730799999995</v>
      </c>
      <c r="E45" s="301"/>
      <c r="F45" s="301">
        <v>204.386539</v>
      </c>
      <c r="G45" s="301"/>
      <c r="H45" s="301">
        <v>268.59249499999999</v>
      </c>
      <c r="I45" s="301"/>
      <c r="J45" s="301">
        <v>1515.4706630000001</v>
      </c>
      <c r="K45" s="301"/>
      <c r="L45" s="301">
        <v>1784.0631579999999</v>
      </c>
      <c r="M45" s="301"/>
      <c r="N45" s="301">
        <v>1299.1678449999999</v>
      </c>
      <c r="O45" s="301"/>
      <c r="P45" s="301">
        <v>465.37147099999999</v>
      </c>
      <c r="Q45" s="301"/>
      <c r="R45" s="301">
        <v>56.860244999999999</v>
      </c>
      <c r="S45" s="301"/>
      <c r="T45" s="301">
        <v>50.026276000000003</v>
      </c>
      <c r="U45" s="301"/>
      <c r="V45" s="301">
        <v>4593.1528420000004</v>
      </c>
      <c r="W45" s="301"/>
    </row>
    <row r="46" spans="1:23" ht="12" customHeight="1" x14ac:dyDescent="0.2">
      <c r="A46" s="268"/>
      <c r="B46" s="268" t="s">
        <v>505</v>
      </c>
      <c r="C46" s="296" t="s">
        <v>34</v>
      </c>
      <c r="D46" s="301">
        <v>747.30553099999997</v>
      </c>
      <c r="E46" s="301"/>
      <c r="F46" s="301">
        <v>229.94981000000001</v>
      </c>
      <c r="G46" s="301"/>
      <c r="H46" s="301">
        <v>235.93505999999999</v>
      </c>
      <c r="I46" s="301"/>
      <c r="J46" s="301">
        <v>1446.8437839999999</v>
      </c>
      <c r="K46" s="301"/>
      <c r="L46" s="301">
        <v>1682.7788439999999</v>
      </c>
      <c r="M46" s="301"/>
      <c r="N46" s="301">
        <v>1191.970814</v>
      </c>
      <c r="O46" s="301"/>
      <c r="P46" s="301">
        <v>462.79465399999998</v>
      </c>
      <c r="Q46" s="301"/>
      <c r="R46" s="301">
        <v>74.376514999999998</v>
      </c>
      <c r="S46" s="301"/>
      <c r="T46" s="301">
        <v>26.593254000000002</v>
      </c>
      <c r="U46" s="301"/>
      <c r="V46" s="301">
        <v>4415.7694220000003</v>
      </c>
      <c r="W46" s="301"/>
    </row>
    <row r="47" spans="1:23" ht="12" customHeight="1" x14ac:dyDescent="0.2">
      <c r="A47" s="268"/>
      <c r="B47" s="268"/>
      <c r="C47" s="296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</row>
    <row r="48" spans="1:23" ht="12" customHeight="1" x14ac:dyDescent="0.2">
      <c r="A48" s="268" t="s">
        <v>501</v>
      </c>
      <c r="B48" s="268" t="s">
        <v>506</v>
      </c>
      <c r="C48" s="296" t="s">
        <v>34</v>
      </c>
      <c r="D48" s="301">
        <v>639.12694799999997</v>
      </c>
      <c r="E48" s="301"/>
      <c r="F48" s="301">
        <v>159.88921099999999</v>
      </c>
      <c r="G48" s="301"/>
      <c r="H48" s="301">
        <v>285.06418300000001</v>
      </c>
      <c r="I48" s="301"/>
      <c r="J48" s="301">
        <v>1521.2268690000001</v>
      </c>
      <c r="K48" s="301"/>
      <c r="L48" s="301">
        <v>1806.291052</v>
      </c>
      <c r="M48" s="301"/>
      <c r="N48" s="301">
        <v>1059.3343420000001</v>
      </c>
      <c r="O48" s="301"/>
      <c r="P48" s="301">
        <v>380.54996799999998</v>
      </c>
      <c r="Q48" s="301"/>
      <c r="R48" s="301">
        <v>70.574100000000001</v>
      </c>
      <c r="S48" s="301"/>
      <c r="T48" s="301">
        <v>45.059877</v>
      </c>
      <c r="U48" s="301"/>
      <c r="V48" s="301">
        <v>4160.8254980000002</v>
      </c>
      <c r="W48" s="301"/>
    </row>
    <row r="49" spans="1:23" ht="12" customHeight="1" x14ac:dyDescent="0.2">
      <c r="A49" s="268"/>
      <c r="B49" s="268" t="s">
        <v>507</v>
      </c>
      <c r="C49" s="296" t="s">
        <v>34</v>
      </c>
      <c r="D49" s="301">
        <v>591.99727700000005</v>
      </c>
      <c r="E49" s="301"/>
      <c r="F49" s="301">
        <v>171.870419</v>
      </c>
      <c r="G49" s="301"/>
      <c r="H49" s="301">
        <v>300.57223900000002</v>
      </c>
      <c r="I49" s="301"/>
      <c r="J49" s="301">
        <v>1438.4412070000001</v>
      </c>
      <c r="K49" s="301"/>
      <c r="L49" s="301">
        <v>1739.0134459999999</v>
      </c>
      <c r="M49" s="301"/>
      <c r="N49" s="301">
        <v>1043.928408</v>
      </c>
      <c r="O49" s="301"/>
      <c r="P49" s="301">
        <v>383.531026</v>
      </c>
      <c r="Q49" s="301"/>
      <c r="R49" s="301">
        <v>90.032179999999997</v>
      </c>
      <c r="S49" s="301"/>
      <c r="T49" s="301">
        <v>35.398156999999998</v>
      </c>
      <c r="U49" s="301"/>
      <c r="V49" s="301">
        <v>4055.7709129999998</v>
      </c>
      <c r="W49" s="301"/>
    </row>
    <row r="50" spans="1:23" ht="12" customHeight="1" x14ac:dyDescent="0.2">
      <c r="A50" s="268"/>
      <c r="B50" s="268" t="s">
        <v>508</v>
      </c>
      <c r="C50" s="296" t="s">
        <v>34</v>
      </c>
      <c r="D50" s="301">
        <v>660.82742900000005</v>
      </c>
      <c r="E50" s="301"/>
      <c r="F50" s="301">
        <v>182.183796</v>
      </c>
      <c r="G50" s="301"/>
      <c r="H50" s="301">
        <v>133.00976199999999</v>
      </c>
      <c r="I50" s="301"/>
      <c r="J50" s="301">
        <v>1628.846233</v>
      </c>
      <c r="K50" s="301"/>
      <c r="L50" s="301">
        <v>1761.8559949999999</v>
      </c>
      <c r="M50" s="301"/>
      <c r="N50" s="301">
        <v>1108.2502730000001</v>
      </c>
      <c r="O50" s="301"/>
      <c r="P50" s="301">
        <v>495.82580899999999</v>
      </c>
      <c r="Q50" s="301"/>
      <c r="R50" s="301">
        <v>79.305791999999997</v>
      </c>
      <c r="S50" s="301"/>
      <c r="T50" s="301">
        <v>39.072853000000002</v>
      </c>
      <c r="U50" s="301"/>
      <c r="V50" s="301">
        <v>4327.3219470000004</v>
      </c>
      <c r="W50" s="301"/>
    </row>
    <row r="51" spans="1:23" ht="12" customHeight="1" x14ac:dyDescent="0.2">
      <c r="A51" s="268"/>
      <c r="B51" s="268" t="s">
        <v>509</v>
      </c>
      <c r="C51" s="296" t="s">
        <v>34</v>
      </c>
      <c r="D51" s="301">
        <v>697.11433999999997</v>
      </c>
      <c r="E51" s="301"/>
      <c r="F51" s="301">
        <v>205.173644</v>
      </c>
      <c r="G51" s="301"/>
      <c r="H51" s="301">
        <v>229.379774</v>
      </c>
      <c r="I51" s="301"/>
      <c r="J51" s="301">
        <v>1460.7514530000001</v>
      </c>
      <c r="K51" s="301"/>
      <c r="L51" s="301">
        <v>1690.1312270000001</v>
      </c>
      <c r="M51" s="301"/>
      <c r="N51" s="301">
        <v>1023.501492</v>
      </c>
      <c r="O51" s="301"/>
      <c r="P51" s="301">
        <v>439.54660699999999</v>
      </c>
      <c r="Q51" s="301"/>
      <c r="R51" s="301">
        <v>66.920561000000006</v>
      </c>
      <c r="S51" s="301"/>
      <c r="T51" s="301">
        <v>39.568415999999999</v>
      </c>
      <c r="U51" s="301"/>
      <c r="V51" s="301">
        <v>4161.956287</v>
      </c>
      <c r="W51" s="301"/>
    </row>
    <row r="52" spans="1:23" ht="12" customHeight="1" x14ac:dyDescent="0.2">
      <c r="A52" s="268"/>
      <c r="B52" s="268" t="s">
        <v>510</v>
      </c>
      <c r="C52" s="296" t="s">
        <v>34</v>
      </c>
      <c r="D52" s="301">
        <v>753.83778500000005</v>
      </c>
      <c r="E52" s="301"/>
      <c r="F52" s="301">
        <v>179.60248000000001</v>
      </c>
      <c r="G52" s="301"/>
      <c r="H52" s="301">
        <v>324.20200899999998</v>
      </c>
      <c r="I52" s="301"/>
      <c r="J52" s="301">
        <v>1752.4160199999999</v>
      </c>
      <c r="K52" s="301"/>
      <c r="L52" s="301">
        <v>2076.6180290000002</v>
      </c>
      <c r="M52" s="301"/>
      <c r="N52" s="301">
        <v>1186.8651090000001</v>
      </c>
      <c r="O52" s="301"/>
      <c r="P52" s="301">
        <v>467.46813300000002</v>
      </c>
      <c r="Q52" s="301"/>
      <c r="R52" s="301">
        <v>129.23339899999999</v>
      </c>
      <c r="S52" s="301"/>
      <c r="T52" s="301">
        <v>49.793256999999997</v>
      </c>
      <c r="U52" s="301"/>
      <c r="V52" s="301">
        <v>4843.4181920000001</v>
      </c>
      <c r="W52" s="301"/>
    </row>
    <row r="53" spans="1:23" ht="12" customHeight="1" x14ac:dyDescent="0.2">
      <c r="A53" s="268"/>
      <c r="B53" s="268" t="s">
        <v>511</v>
      </c>
      <c r="C53" s="296" t="s">
        <v>34</v>
      </c>
      <c r="D53" s="301">
        <v>742.80222900000001</v>
      </c>
      <c r="E53" s="301"/>
      <c r="F53" s="301">
        <v>241.62338099999999</v>
      </c>
      <c r="G53" s="301"/>
      <c r="H53" s="301">
        <v>259.03575599999999</v>
      </c>
      <c r="I53" s="301"/>
      <c r="J53" s="301">
        <v>1509.9609350000001</v>
      </c>
      <c r="K53" s="301"/>
      <c r="L53" s="301">
        <v>1768.9966910000001</v>
      </c>
      <c r="M53" s="301"/>
      <c r="N53" s="301">
        <v>1084.804725</v>
      </c>
      <c r="O53" s="301"/>
      <c r="P53" s="301">
        <v>502.57895400000001</v>
      </c>
      <c r="Q53" s="301"/>
      <c r="R53" s="301">
        <v>70.268985999999998</v>
      </c>
      <c r="S53" s="301"/>
      <c r="T53" s="301">
        <v>36.518940000000001</v>
      </c>
      <c r="U53" s="301"/>
      <c r="V53" s="301">
        <v>4447.5939060000001</v>
      </c>
      <c r="W53" s="301"/>
    </row>
    <row r="54" spans="1:23" ht="12" customHeight="1" x14ac:dyDescent="0.2">
      <c r="A54" s="268"/>
      <c r="B54" s="268" t="s">
        <v>512</v>
      </c>
      <c r="C54" s="296" t="s">
        <v>34</v>
      </c>
      <c r="D54" s="301">
        <v>707.12433099999998</v>
      </c>
      <c r="E54" s="301"/>
      <c r="F54" s="301">
        <v>170.285661</v>
      </c>
      <c r="G54" s="301"/>
      <c r="H54" s="301">
        <v>250.936543</v>
      </c>
      <c r="I54" s="301"/>
      <c r="J54" s="301">
        <v>1634.749462</v>
      </c>
      <c r="K54" s="301"/>
      <c r="L54" s="301">
        <v>1885.686005</v>
      </c>
      <c r="M54" s="301"/>
      <c r="N54" s="301">
        <v>1137.4437840000001</v>
      </c>
      <c r="O54" s="301"/>
      <c r="P54" s="301">
        <v>501.36990500000002</v>
      </c>
      <c r="Q54" s="301"/>
      <c r="R54" s="301">
        <v>66.883437000000001</v>
      </c>
      <c r="S54" s="301"/>
      <c r="T54" s="301">
        <v>59.019781999999999</v>
      </c>
      <c r="U54" s="301"/>
      <c r="V54" s="301">
        <v>4527.8129049999998</v>
      </c>
      <c r="W54" s="301"/>
    </row>
    <row r="55" spans="1:23" ht="12" customHeight="1" x14ac:dyDescent="0.2">
      <c r="A55" s="268"/>
      <c r="B55" s="268" t="s">
        <v>513</v>
      </c>
      <c r="C55" s="296" t="s">
        <v>34</v>
      </c>
      <c r="D55" s="301">
        <v>779.041112</v>
      </c>
      <c r="E55" s="301"/>
      <c r="F55" s="301">
        <v>230.76551799999999</v>
      </c>
      <c r="G55" s="301"/>
      <c r="H55" s="301">
        <v>249.50929500000001</v>
      </c>
      <c r="I55" s="301"/>
      <c r="J55" s="301">
        <v>1722.4276179999999</v>
      </c>
      <c r="K55" s="301"/>
      <c r="L55" s="301">
        <v>1971.936913</v>
      </c>
      <c r="M55" s="301"/>
      <c r="N55" s="301">
        <v>1315.643292</v>
      </c>
      <c r="O55" s="301"/>
      <c r="P55" s="301">
        <v>456.85619600000001</v>
      </c>
      <c r="Q55" s="301"/>
      <c r="R55" s="301">
        <v>59.801958999999997</v>
      </c>
      <c r="S55" s="301"/>
      <c r="T55" s="301">
        <v>47.194772999999998</v>
      </c>
      <c r="U55" s="301"/>
      <c r="V55" s="301">
        <v>4861.2397629999996</v>
      </c>
      <c r="W55" s="301"/>
    </row>
    <row r="56" spans="1:23" ht="12" customHeight="1" x14ac:dyDescent="0.2">
      <c r="A56" s="268"/>
      <c r="B56" s="268" t="s">
        <v>514</v>
      </c>
      <c r="C56" s="296" t="s">
        <v>34</v>
      </c>
      <c r="D56" s="301">
        <v>845.89219400000002</v>
      </c>
      <c r="E56" s="301"/>
      <c r="F56" s="301">
        <v>220.75561400000001</v>
      </c>
      <c r="G56" s="301"/>
      <c r="H56" s="301">
        <v>220.961129</v>
      </c>
      <c r="I56" s="301"/>
      <c r="J56" s="301">
        <v>1779.4409740000001</v>
      </c>
      <c r="K56" s="301"/>
      <c r="L56" s="301">
        <v>2000.4021029999999</v>
      </c>
      <c r="M56" s="301"/>
      <c r="N56" s="301">
        <v>1361.2831470000001</v>
      </c>
      <c r="O56" s="301"/>
      <c r="P56" s="301">
        <v>400.172371</v>
      </c>
      <c r="Q56" s="301"/>
      <c r="R56" s="301">
        <v>77.275480999999999</v>
      </c>
      <c r="S56" s="301"/>
      <c r="T56" s="301">
        <v>50.334670000000003</v>
      </c>
      <c r="U56" s="301"/>
      <c r="V56" s="301">
        <v>4956.1155799999997</v>
      </c>
      <c r="W56" s="301"/>
    </row>
    <row r="57" spans="1:23" ht="12" customHeight="1" x14ac:dyDescent="0.2">
      <c r="A57" s="268"/>
      <c r="B57" s="268" t="s">
        <v>515</v>
      </c>
      <c r="C57" s="296" t="s">
        <v>76</v>
      </c>
      <c r="D57" s="301">
        <v>885.79012999999998</v>
      </c>
      <c r="E57" s="301"/>
      <c r="F57" s="301">
        <v>493.20810599999999</v>
      </c>
      <c r="G57" s="301"/>
      <c r="H57" s="301">
        <v>271.91617300000001</v>
      </c>
      <c r="I57" s="301"/>
      <c r="J57" s="301">
        <v>1782.9783190000001</v>
      </c>
      <c r="K57" s="301"/>
      <c r="L57" s="301">
        <v>2054.8944919999999</v>
      </c>
      <c r="M57" s="301"/>
      <c r="N57" s="301">
        <v>1378.2773709999999</v>
      </c>
      <c r="O57" s="301"/>
      <c r="P57" s="301">
        <v>477.885403</v>
      </c>
      <c r="Q57" s="301"/>
      <c r="R57" s="301">
        <v>44.258346000000003</v>
      </c>
      <c r="S57" s="301"/>
      <c r="T57" s="301">
        <v>61.321060000000003</v>
      </c>
      <c r="U57" s="301"/>
      <c r="V57" s="301">
        <v>5395.634908</v>
      </c>
      <c r="W57" s="301"/>
    </row>
    <row r="58" spans="1:23" ht="12" customHeight="1" x14ac:dyDescent="0.2">
      <c r="A58" s="268"/>
      <c r="B58" s="268" t="s">
        <v>516</v>
      </c>
      <c r="C58" s="296" t="s">
        <v>76</v>
      </c>
      <c r="D58" s="301">
        <v>963.82822999999996</v>
      </c>
      <c r="E58" s="301"/>
      <c r="F58" s="301">
        <v>466.754862</v>
      </c>
      <c r="G58" s="301"/>
      <c r="H58" s="301">
        <v>335.23837500000002</v>
      </c>
      <c r="I58" s="301"/>
      <c r="J58" s="301">
        <v>1932.979282</v>
      </c>
      <c r="K58" s="301"/>
      <c r="L58" s="301">
        <v>2268.2176570000001</v>
      </c>
      <c r="M58" s="301"/>
      <c r="N58" s="301">
        <v>1496.762119</v>
      </c>
      <c r="O58" s="301"/>
      <c r="P58" s="301">
        <v>513.01552700000002</v>
      </c>
      <c r="Q58" s="301"/>
      <c r="R58" s="301">
        <v>72.985823999999994</v>
      </c>
      <c r="S58" s="301"/>
      <c r="T58" s="301">
        <v>56.502572999999998</v>
      </c>
      <c r="U58" s="301"/>
      <c r="V58" s="301">
        <v>5838.0667919999996</v>
      </c>
      <c r="W58" s="301"/>
    </row>
    <row r="59" spans="1:23" ht="12" customHeight="1" x14ac:dyDescent="0.2">
      <c r="A59" s="268"/>
      <c r="B59" s="268" t="s">
        <v>505</v>
      </c>
      <c r="C59" s="296" t="s">
        <v>76</v>
      </c>
      <c r="D59" s="301">
        <v>887.167689</v>
      </c>
      <c r="E59" s="301"/>
      <c r="F59" s="301">
        <v>200.17896300000001</v>
      </c>
      <c r="G59" s="301"/>
      <c r="H59" s="301">
        <v>259.677618</v>
      </c>
      <c r="I59" s="301" t="s">
        <v>667</v>
      </c>
      <c r="J59" s="301">
        <v>1733.612588</v>
      </c>
      <c r="K59" s="301"/>
      <c r="L59" s="301">
        <v>1993.2902059999999</v>
      </c>
      <c r="M59" s="301"/>
      <c r="N59" s="301">
        <v>1277.321559</v>
      </c>
      <c r="O59" s="301"/>
      <c r="P59" s="301">
        <v>421.40568999999999</v>
      </c>
      <c r="Q59" s="301"/>
      <c r="R59" s="301">
        <v>95.435771000000003</v>
      </c>
      <c r="S59" s="301" t="s">
        <v>667</v>
      </c>
      <c r="T59" s="301">
        <v>35.958427</v>
      </c>
      <c r="U59" s="301"/>
      <c r="V59" s="301">
        <v>4910.7583050000003</v>
      </c>
      <c r="W59" s="301"/>
    </row>
    <row r="60" spans="1:23" ht="13.5" customHeight="1" x14ac:dyDescent="0.2">
      <c r="A60" s="63" t="s">
        <v>180</v>
      </c>
      <c r="B60" s="235"/>
      <c r="C60" s="92"/>
      <c r="D60" s="393">
        <v>0.187</v>
      </c>
      <c r="E60" s="393"/>
      <c r="F60" s="393">
        <v>-0.129</v>
      </c>
      <c r="G60" s="393"/>
      <c r="H60" s="393">
        <v>0.10100000000000001</v>
      </c>
      <c r="I60" s="393"/>
      <c r="J60" s="393">
        <v>0.19800000000000001</v>
      </c>
      <c r="K60" s="393"/>
      <c r="L60" s="393">
        <v>0.185</v>
      </c>
      <c r="M60" s="393"/>
      <c r="N60" s="393">
        <v>7.1999999999999995E-2</v>
      </c>
      <c r="O60" s="393"/>
      <c r="P60" s="393">
        <v>-8.8999999999999996E-2</v>
      </c>
      <c r="Q60" s="393"/>
      <c r="R60" s="393">
        <v>0.28299999999999997</v>
      </c>
      <c r="S60" s="393"/>
      <c r="T60" s="393">
        <v>0.35199999999999998</v>
      </c>
      <c r="U60" s="393"/>
      <c r="V60" s="393">
        <v>0.112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ht="10.5" customHeight="1" x14ac:dyDescent="0.2">
      <c r="A63" s="56" t="s">
        <v>256</v>
      </c>
      <c r="B63"/>
      <c r="C63" s="48"/>
    </row>
    <row r="64" spans="1:23" ht="10.5" customHeight="1" x14ac:dyDescent="0.2">
      <c r="A64" s="56" t="s">
        <v>257</v>
      </c>
      <c r="B64"/>
      <c r="C64" s="48"/>
    </row>
    <row r="65" spans="1:14" ht="10.5" customHeight="1" x14ac:dyDescent="0.2">
      <c r="A65" s="56" t="s">
        <v>258</v>
      </c>
      <c r="B65"/>
    </row>
    <row r="66" spans="1:14" ht="10.5" customHeight="1" x14ac:dyDescent="0.2">
      <c r="A66" s="56" t="s">
        <v>259</v>
      </c>
      <c r="B66"/>
    </row>
    <row r="67" spans="1:14" ht="10.5" customHeight="1" x14ac:dyDescent="0.2">
      <c r="A67" s="56" t="s">
        <v>260</v>
      </c>
      <c r="B67"/>
    </row>
    <row r="68" spans="1:14" ht="11.25" customHeight="1" x14ac:dyDescent="0.2">
      <c r="A68" s="56" t="s">
        <v>261</v>
      </c>
      <c r="B68"/>
      <c r="C68" s="43"/>
    </row>
    <row r="69" spans="1:14" ht="10.5" customHeight="1" x14ac:dyDescent="0.2">
      <c r="A69" s="56" t="s">
        <v>262</v>
      </c>
      <c r="B69"/>
      <c r="C69" s="43"/>
    </row>
    <row r="70" spans="1:14" ht="10.5" customHeight="1" x14ac:dyDescent="0.2">
      <c r="A70" s="56" t="s">
        <v>263</v>
      </c>
      <c r="B70"/>
      <c r="K70"/>
      <c r="L70"/>
    </row>
    <row r="71" spans="1:14" ht="10.5" customHeight="1" x14ac:dyDescent="0.2">
      <c r="A71" s="56" t="s">
        <v>264</v>
      </c>
      <c r="B71"/>
      <c r="I71"/>
      <c r="K71"/>
      <c r="L71"/>
      <c r="M71"/>
    </row>
    <row r="72" spans="1:14" ht="10.5" customHeight="1" x14ac:dyDescent="0.2">
      <c r="A72" s="62" t="s">
        <v>222</v>
      </c>
      <c r="B72"/>
      <c r="I72"/>
      <c r="K72"/>
      <c r="L72"/>
      <c r="M72"/>
    </row>
    <row r="73" spans="1:14" ht="10.5" customHeight="1" x14ac:dyDescent="0.2">
      <c r="A73" s="56" t="s">
        <v>223</v>
      </c>
    </row>
    <row r="74" spans="1:14" ht="3" customHeight="1" x14ac:dyDescent="0.2">
      <c r="A74" s="56"/>
    </row>
    <row r="75" spans="1:14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</row>
    <row r="76" spans="1:14" ht="10.5" customHeight="1" x14ac:dyDescent="0.2">
      <c r="A76" s="263" t="s">
        <v>433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</row>
    <row r="77" spans="1:14" ht="10.5" customHeight="1" x14ac:dyDescent="0.2">
      <c r="A77" s="180" t="s">
        <v>477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</row>
    <row r="78" spans="1:14" ht="3" customHeight="1" x14ac:dyDescent="0.2"/>
    <row r="79" spans="1:14" ht="10.5" customHeight="1" x14ac:dyDescent="0.2">
      <c r="A79" s="18" t="s">
        <v>485</v>
      </c>
    </row>
  </sheetData>
  <mergeCells count="38">
    <mergeCell ref="A9:C10"/>
    <mergeCell ref="H11:I11"/>
    <mergeCell ref="H9:I10"/>
    <mergeCell ref="D9:E10"/>
    <mergeCell ref="F9:G10"/>
    <mergeCell ref="V5:W8"/>
    <mergeCell ref="R6:S8"/>
    <mergeCell ref="T6:U8"/>
    <mergeCell ref="P5:U5"/>
    <mergeCell ref="H5:M5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R11:S11"/>
    <mergeCell ref="T9:U10"/>
    <mergeCell ref="J9:K10"/>
    <mergeCell ref="N9:O10"/>
    <mergeCell ref="P9:Q10"/>
    <mergeCell ref="P11:Q11"/>
    <mergeCell ref="J11:K11"/>
    <mergeCell ref="L9:M10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4" ma:contentTypeDescription="Create a new Excel Spreadsheet" ma:contentTypeScope="" ma:versionID="c7817d6cf62a83d7660d1aa0248c5fbc">
  <xsd:schema xmlns:xsd="http://www.w3.org/2001/XMLSchema" xmlns:xs="http://www.w3.org/2001/XMLSchema" xmlns:p="http://schemas.microsoft.com/office/2006/metadata/properties" xmlns:ns3="01be4277-2979-4a68-876d-b92b25fceece" xmlns:ns4="931debb3-2ef8-4f70-9e1c-e7f35321f1b8" targetNamespace="http://schemas.microsoft.com/office/2006/metadata/properties" ma:root="true" ma:fieldsID="a3bb23aed1969c58902aff8d594f166d" ns3:_="" ns4:_="">
    <xsd:import namespace="01be4277-2979-4a68-876d-b92b25fceece"/>
    <xsd:import namespace="931debb3-2ef8-4f70-9e1c-e7f35321f1b8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C3FinancialYearNote xmlns="01be4277-2979-4a68-876d-b92b25fceece">
      <Terms xmlns="http://schemas.microsoft.com/office/infopath/2007/PartnerControls"/>
    </C3FinancialYearNote>
    <TaxCatchAll xmlns="931debb3-2ef8-4f70-9e1c-e7f35321f1b8">
      <Value>5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ENXFE5XUT2PX-1406382270-2190</_dlc_DocId>
    <_dlc_DocIdUrl xmlns="931debb3-2ef8-4f70-9e1c-e7f35321f1b8">
      <Url>https://stats.cohesion.net.nz/Sites/CR/CRPRS/PUB/_layouts/15/DocIdRedir.aspx?ID=ENXFE5XUT2PX-1406382270-2190</Url>
      <Description>ENXFE5XUT2PX-1406382270-2190</Description>
    </_dlc_DocIdUrl>
  </documentManagement>
</p:properties>
</file>

<file path=customXml/itemProps1.xml><?xml version="1.0" encoding="utf-8"?>
<ds:datastoreItem xmlns:ds="http://schemas.openxmlformats.org/officeDocument/2006/customXml" ds:itemID="{7E203AAE-CB4F-4B32-A936-F27669A9B1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7FAC4BA-2FBD-4C13-BD3F-04C65D46CB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CFEC0-FB69-42F5-8E5D-6317C16205B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7489D13-1430-4832-962E-EA4DA2C9A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DD93A90-2612-467A-905D-A7BE146B8948}">
  <ds:schemaRefs>
    <ds:schemaRef ds:uri="http://schemas.microsoft.com/office/2006/documentManagement/types"/>
    <ds:schemaRef ds:uri="931debb3-2ef8-4f70-9e1c-e7f35321f1b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01be4277-2979-4a68-876d-b92b25fceec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omt-Dec17-tables</dc:title>
  <dc:creator/>
  <cp:lastModifiedBy/>
  <dcterms:created xsi:type="dcterms:W3CDTF">2018-01-15T21:50:21Z</dcterms:created>
  <dcterms:modified xsi:type="dcterms:W3CDTF">2018-01-29T01:53:08Z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ENXFE5XUT2PX-1406382270-2030</vt:lpwstr>
  </property>
  <property fmtid="{D5CDD505-2E9C-101B-9397-08002B2CF9AE}" pid="3" name="_dlc_DocIdItemGuid">
    <vt:lpwstr>1588a0b3-d403-44b2-a5f7-2eb636146b6c</vt:lpwstr>
  </property>
  <property fmtid="{D5CDD505-2E9C-101B-9397-08002B2CF9AE}" pid="4" name="_dlc_DocIdUrl">
    <vt:lpwstr>https://stats.cohesion.net.nz/Sites/CR/CRPRS/PUB/_layouts/15/DocIdRedir.aspx?ID=ENXFE5XUT2PX-1406382270-2030, ENXFE5XUT2PX-1406382270-2030</vt:lpwstr>
  </property>
  <property fmtid="{D5CDD505-2E9C-101B-9397-08002B2CF9AE}" pid="5" name="C3Topic">
    <vt:lpwstr/>
  </property>
  <property fmtid="{D5CDD505-2E9C-101B-9397-08002B2CF9AE}" pid="6" name="StatsNZFinancialYear">
    <vt:lpwstr/>
  </property>
  <property fmtid="{D5CDD505-2E9C-101B-9397-08002B2CF9AE}" pid="7" name="C3FinancialYear">
    <vt:lpwstr/>
  </property>
  <property fmtid="{D5CDD505-2E9C-101B-9397-08002B2CF9AE}" pid="8" name="TaxKeyword">
    <vt:lpwstr/>
  </property>
  <property fmtid="{D5CDD505-2E9C-101B-9397-08002B2CF9AE}" pid="9" name="m91ba62b87924bbda3cfe3a0b94a500e">
    <vt:lpwstr/>
  </property>
  <property fmtid="{D5CDD505-2E9C-101B-9397-08002B2CF9AE}" pid="10" name="f9fa092123474519b7094e3fcbe891ca">
    <vt:lpwstr/>
  </property>
  <property fmtid="{D5CDD505-2E9C-101B-9397-08002B2CF9AE}" pid="11" name="StatsNZOutputName">
    <vt:lpwstr/>
  </property>
  <property fmtid="{D5CDD505-2E9C-101B-9397-08002B2CF9AE}" pid="12" name="StatsNZPublishingStatus">
    <vt:lpwstr/>
  </property>
  <property fmtid="{D5CDD505-2E9C-101B-9397-08002B2CF9AE}" pid="13" name="StatsNZSecurityClassification">
    <vt:lpwstr>5;#Internal Use In-confidence|69b44791-be31-46eb-9b92-d68f31097173</vt:lpwstr>
  </property>
  <property fmtid="{D5CDD505-2E9C-101B-9397-08002B2CF9AE}" pid="14" name="kcb5833c80584ebb8e03c9f31419702a">
    <vt:lpwstr/>
  </property>
  <property fmtid="{D5CDD505-2E9C-101B-9397-08002B2CF9AE}" pid="15" name="StatsNZPublishingJobNumber">
    <vt:lpwstr/>
  </property>
  <property fmtid="{D5CDD505-2E9C-101B-9397-08002B2CF9AE}" pid="16" name="StatsNZCalendarYear">
    <vt:lpwstr/>
  </property>
  <property fmtid="{D5CDD505-2E9C-101B-9397-08002B2CF9AE}" pid="17" name="ContentTypeId">
    <vt:lpwstr>0x0101005496552013C0BA46BE88192D5C6EB20B009CDED344C2374474AE96CC935068FE7100A52BC38D06475646BBDF5A6198C258FA</vt:lpwstr>
  </property>
</Properties>
</file>