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defaultThemeVersion="124226"/>
  <bookViews>
    <workbookView xWindow="0" yWindow="0" windowWidth="28800" windowHeight="11610" tabRatio="773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  <sheet name="Table 17" sheetId="2853" r:id="rId19"/>
    <sheet name="Table 18" sheetId="2855" r:id="rId20"/>
    <sheet name="Table 19" sheetId="2857" r:id="rId21"/>
    <sheet name="Table 20" sheetId="2859" r:id="rId22"/>
  </sheets>
  <definedNames>
    <definedName name="Icon_1">"Rectangle 1"</definedName>
    <definedName name="Icon_2">"Rectangle 1"</definedName>
    <definedName name="_xlnm.Print_Area" localSheetId="0">Contents!$A$1:$B$57</definedName>
    <definedName name="_xlnm.Print_Area" localSheetId="1">'Table 1.01'!$A$1:$Q$73</definedName>
    <definedName name="_xlnm.Print_Area" localSheetId="2">'Table 1.02'!$A$1:$L$68</definedName>
    <definedName name="_xlnm.Print_Area" localSheetId="11">'Table 10'!$A$1:$K$76</definedName>
    <definedName name="_xlnm.Print_Area" localSheetId="12">'Table 11'!$A$1:$Y$66</definedName>
    <definedName name="_xlnm.Print_Area" localSheetId="13">'Table 12'!$A$1:$Y$70</definedName>
    <definedName name="_xlnm.Print_Area" localSheetId="15">'Table 14'!$A$1:$Y$66</definedName>
    <definedName name="_xlnm.Print_Area" localSheetId="16">'Table 15'!$A$1:$Y$70</definedName>
    <definedName name="_xlnm.Print_Area" localSheetId="18">'Table 17'!$A$1:$S$68</definedName>
    <definedName name="_xlnm.Print_Area" localSheetId="19">'Table 18'!$A$1:$Y$66</definedName>
    <definedName name="_xlnm.Print_Area" localSheetId="20">'Table 19'!$A$1:$Y$69</definedName>
    <definedName name="_xlnm.Print_Area" localSheetId="3">'Table 2'!$A$1:$S$67</definedName>
    <definedName name="_xlnm.Print_Area" localSheetId="21">'Table 20'!$A$1:$W$68</definedName>
    <definedName name="_xlnm.Print_Area" localSheetId="4">'Table 3'!$A$1:$L$68</definedName>
    <definedName name="_xlnm.Print_Area" localSheetId="5">'Table 4'!$A$1:$L$66</definedName>
    <definedName name="_xlnm.Print_Area" localSheetId="6">'Table 5'!$A$1:$K$74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  <definedName name="Table_7" localSheetId="19">'Table 18'!$A$1</definedName>
    <definedName name="Table_7" localSheetId="20">'Table 19'!$A$1</definedName>
    <definedName name="Table_7" localSheetId="6">'Table 5'!$A$1</definedName>
    <definedName name="Table_7" localSheetId="8">'Table 7'!$A$1</definedName>
  </definedNames>
  <calcPr calcId="152511"/>
</workbook>
</file>

<file path=xl/calcChain.xml><?xml version="1.0" encoding="utf-8"?>
<calcChain xmlns="http://schemas.openxmlformats.org/spreadsheetml/2006/main">
  <c r="A67" i="2857" l="1"/>
  <c r="A61" i="12"/>
</calcChain>
</file>

<file path=xl/sharedStrings.xml><?xml version="1.0" encoding="utf-8"?>
<sst xmlns="http://schemas.openxmlformats.org/spreadsheetml/2006/main" count="2530" uniqueCount="692">
  <si>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</si>
  <si>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</si>
  <si>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</si>
  <si>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</si>
  <si>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</si>
  <si>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</si>
  <si>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</si>
  <si>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</si>
  <si>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</si>
  <si>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</si>
  <si>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</si>
  <si>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</si>
  <si>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</si>
  <si>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</si>
  <si>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</si>
  <si>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</si>
  <si>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</si>
  <si>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</si>
  <si>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</si>
  <si>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</si>
  <si>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</si>
  <si>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</si>
  <si>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</si>
  <si>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</si>
  <si>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</si>
  <si>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</si>
  <si>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</si>
  <si>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</si>
  <si>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</si>
  <si>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</si>
  <si>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</si>
  <si>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</si>
  <si>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</si>
  <si>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</si>
  <si>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</si>
  <si>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</si>
  <si>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</si>
  <si>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</si>
  <si>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</si>
  <si>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</si>
  <si>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</si>
  <si>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</si>
  <si>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</si>
  <si>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</si>
  <si>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</si>
  <si>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</si>
  <si>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</si>
  <si>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</si>
  <si>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</si>
  <si>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</si>
  <si>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</si>
  <si>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</si>
  <si>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</si>
  <si>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</si>
  <si>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</si>
  <si>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</si>
  <si>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</si>
  <si>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</si>
  <si>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</si>
  <si>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</si>
  <si>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</si>
  <si>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</si>
  <si>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</si>
  <si>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</si>
  <si>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</si>
  <si>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</si>
  <si>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</si>
  <si>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</si>
  <si>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</si>
  <si>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</si>
  <si>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</si>
  <si>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</si>
  <si>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</si>
  <si>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</si>
  <si>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</si>
  <si>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</si>
  <si>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</si>
  <si>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</si>
  <si>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</si>
  <si>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</si>
  <si>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</si>
  <si>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</si>
  <si>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</si>
  <si>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</si>
  <si>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</si>
  <si>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</si>
  <si>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</si>
  <si>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</si>
  <si>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</si>
  <si>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</si>
  <si>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</si>
  <si>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</si>
  <si>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</si>
  <si>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</si>
  <si>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</si>
  <si>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</si>
  <si>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</si>
  <si>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</si>
  <si>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</si>
  <si>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</si>
  <si>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</si>
  <si>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</si>
  <si>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</si>
  <si>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</si>
  <si>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</si>
  <si>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</si>
  <si>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</si>
  <si>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</si>
  <si>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</si>
  <si>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</si>
  <si>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</si>
  <si>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</si>
  <si>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</si>
  <si>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</si>
  <si>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</si>
  <si>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</si>
  <si>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</si>
  <si>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</si>
  <si>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</si>
  <si>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</si>
  <si>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</si>
  <si>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</si>
  <si>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</si>
  <si>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</si>
  <si>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</si>
  <si>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</si>
  <si>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</si>
  <si>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</si>
  <si>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</si>
  <si>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</si>
  <si>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</si>
  <si>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</si>
  <si>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</si>
  <si>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</si>
  <si>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</si>
  <si>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</si>
  <si>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</si>
  <si>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</si>
  <si>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</si>
  <si>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</si>
  <si>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</si>
  <si>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</si>
  <si>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</si>
  <si>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</si>
  <si>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</si>
  <si>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</si>
  <si>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</si>
  <si>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</si>
  <si>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</si>
  <si>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</si>
  <si>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</si>
  <si>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</si>
  <si>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</si>
  <si>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</si>
  <si>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</si>
  <si>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</si>
  <si>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</si>
  <si>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</si>
  <si>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</si>
  <si>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</si>
  <si>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</si>
  <si>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</si>
  <si>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</si>
  <si>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</si>
  <si>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</si>
  <si>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</si>
  <si>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</si>
  <si>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</si>
  <si>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</si>
  <si>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</si>
  <si>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</si>
  <si>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</si>
  <si>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</si>
  <si>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</si>
  <si>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</si>
  <si>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</si>
  <si>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</si>
  <si>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</si>
  <si>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</si>
  <si>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</si>
  <si>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</si>
  <si>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</si>
  <si>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</si>
  <si>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</si>
  <si>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</si>
  <si>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</si>
  <si>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</si>
  <si>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</si>
  <si>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</si>
  <si>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</si>
  <si>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</si>
  <si>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</si>
  <si>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</si>
  <si>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</si>
  <si>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</si>
  <si>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</si>
  <si>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</si>
  <si>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</si>
  <si>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</si>
  <si>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</si>
  <si>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</si>
  <si>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</si>
  <si>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</si>
  <si>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</si>
  <si>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</si>
  <si>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</si>
  <si>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</si>
  <si>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</si>
  <si>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</si>
  <si>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</si>
  <si>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</si>
  <si>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</si>
  <si>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</si>
  <si>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</si>
  <si>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</si>
  <si>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</si>
  <si>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</si>
  <si>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</si>
  <si>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</si>
  <si>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</si>
  <si>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</si>
  <si>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</si>
  <si>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</si>
  <si>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</si>
  <si>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</si>
  <si>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</si>
  <si>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</si>
  <si>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</si>
  <si>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</si>
  <si>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</si>
  <si>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</si>
  <si>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</si>
  <si>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</si>
  <si>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</si>
  <si>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</si>
  <si>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</si>
  <si>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</si>
  <si>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</si>
  <si>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</si>
  <si>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</si>
  <si>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</si>
  <si>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</si>
  <si>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</si>
  <si>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</si>
  <si>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</si>
  <si>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</si>
  <si>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</si>
  <si>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</si>
  <si>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</si>
  <si>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</si>
  <si>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</si>
  <si>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</si>
  <si>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</si>
  <si>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</si>
  <si>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</si>
  <si>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</si>
  <si>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</si>
  <si>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</si>
  <si>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</si>
  <si>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</si>
  <si>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</si>
  <si>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</si>
  <si>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</si>
  <si>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</si>
  <si>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</si>
  <si>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</si>
  <si>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</si>
  <si>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</si>
  <si>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</si>
  <si>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</si>
  <si>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</si>
  <si>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</si>
  <si>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</si>
  <si>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</si>
  <si>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</si>
  <si>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</si>
  <si>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</si>
  <si>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</si>
  <si>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</si>
  <si>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</si>
  <si>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</si>
  <si>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</si>
  <si>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</si>
  <si>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</si>
  <si>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</si>
  <si>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</si>
  <si>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</si>
  <si>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</si>
  <si>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</si>
  <si>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</si>
  <si>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</si>
  <si>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</si>
  <si>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</si>
  <si>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</si>
  <si>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</si>
  <si>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</si>
  <si>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</si>
  <si>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</si>
  <si>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</si>
  <si>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</si>
  <si>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</si>
  <si>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</si>
  <si>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</si>
  <si>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</si>
  <si>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</si>
  <si>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</si>
  <si>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</si>
  <si>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</si>
  <si>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</si>
  <si>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</si>
  <si>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</si>
  <si>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</si>
  <si>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</si>
  <si>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</si>
  <si>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</si>
  <si>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</si>
  <si>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</si>
  <si>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</si>
  <si>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</si>
  <si>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</si>
  <si>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</si>
  <si>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</si>
  <si>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</si>
  <si>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</si>
  <si>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</si>
  <si>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</si>
  <si>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</si>
  <si>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</si>
  <si>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</si>
  <si>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</si>
  <si>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</si>
  <si>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</si>
  <si>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</si>
  <si>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</si>
  <si>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</si>
  <si>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</si>
  <si>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</si>
  <si>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</si>
  <si>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</si>
  <si>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</si>
  <si>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</si>
  <si>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</si>
  <si>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</si>
  <si>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</si>
  <si>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</si>
  <si>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</si>
  <si>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</si>
  <si>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</si>
  <si>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</si>
  <si>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</si>
  <si>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</si>
  <si>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</si>
  <si>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</si>
  <si>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</si>
  <si>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</si>
  <si>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</si>
  <si>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</si>
  <si>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</si>
  <si>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</si>
  <si>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</si>
  <si>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</si>
  <si>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</si>
  <si>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</si>
  <si>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</si>
  <si>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</si>
  <si>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</si>
  <si>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</si>
  <si>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</si>
  <si>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</si>
  <si>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</si>
  <si>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</si>
  <si>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</si>
  <si>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</si>
  <si>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</si>
  <si>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</si>
  <si>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</si>
  <si>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Table 17</t>
  </si>
  <si>
    <r>
      <t>Seasonally adjusted and trend values – quarterly</t>
    </r>
    <r>
      <rPr>
        <vertAlign val="superscript"/>
        <sz val="11"/>
        <color indexed="8"/>
        <rFont val="Arial"/>
        <family val="2"/>
      </rPr>
      <t>(1)(2)(3)</t>
    </r>
  </si>
  <si>
    <t>Change from previous quarter</t>
  </si>
  <si>
    <t>EXPQ.SH99FS</t>
  </si>
  <si>
    <t>IMPQ.SOX1SCS</t>
  </si>
  <si>
    <t>EXPQ.SH99FT</t>
  </si>
  <si>
    <t>IMPQ.SOX1SCT</t>
  </si>
  <si>
    <t>Table 18</t>
  </si>
  <si>
    <r>
      <t>Values – seasonally adjusted – quarterly</t>
    </r>
    <r>
      <rPr>
        <vertAlign val="superscript"/>
        <sz val="11"/>
        <rFont val="Arial"/>
        <family val="2"/>
      </rPr>
      <t>(3)(4)</t>
    </r>
  </si>
  <si>
    <t>Infoshare series EXPQ.</t>
  </si>
  <si>
    <t>SH99FS</t>
  </si>
  <si>
    <t>3. Seasonally adjusted values, particularly for the latest periods, are subject to revision each quarter.</t>
  </si>
  <si>
    <t>SH4AFS</t>
  </si>
  <si>
    <t>SH1DFS</t>
  </si>
  <si>
    <t>SH44FS</t>
  </si>
  <si>
    <t>SH8AFS</t>
  </si>
  <si>
    <t>SH13FS</t>
  </si>
  <si>
    <t>SH03FS</t>
  </si>
  <si>
    <t>S2U27CF</t>
  </si>
  <si>
    <t>SH21FS</t>
  </si>
  <si>
    <t>S2T76F</t>
  </si>
  <si>
    <t>Casein and caseinates</t>
  </si>
  <si>
    <t>SH1RFS</t>
  </si>
  <si>
    <t>Table 19</t>
  </si>
  <si>
    <r>
      <t>Quantities – seasonally adjusted – quarterly</t>
    </r>
    <r>
      <rPr>
        <vertAlign val="superscript"/>
        <sz val="11"/>
        <rFont val="Arial"/>
        <family val="2"/>
      </rPr>
      <t>(1)(2)</t>
    </r>
  </si>
  <si>
    <t>SH44QS</t>
  </si>
  <si>
    <t>SH21QS</t>
  </si>
  <si>
    <t>SH1RQS</t>
  </si>
  <si>
    <t>tonnes (000)</t>
  </si>
  <si>
    <t>cu. metres (000)</t>
  </si>
  <si>
    <t>2. Seasonally adjusted quantities particularly for the latest periods, are subject to revision each quarter. Re-exports are included.</t>
  </si>
  <si>
    <t>3. This quantity series is not directly comparable to the equivalent value series in table 12. See 'HS codes' in the tables for differences.</t>
  </si>
  <si>
    <t>Table 20</t>
  </si>
  <si>
    <r>
      <t>Imports by broad economic category (BEC) group</t>
    </r>
    <r>
      <rPr>
        <vertAlign val="superscript"/>
        <sz val="11"/>
        <rFont val="Arial"/>
        <family val="2"/>
      </rPr>
      <t>(1)</t>
    </r>
  </si>
  <si>
    <r>
      <t>Values – seasonally adjusted – quarterly</t>
    </r>
    <r>
      <rPr>
        <vertAlign val="superscript"/>
        <sz val="11"/>
        <rFont val="Arial"/>
        <family val="2"/>
      </rPr>
      <t>(2)(3)</t>
    </r>
  </si>
  <si>
    <r>
      <t>Consump-
tion
 goods</t>
    </r>
    <r>
      <rPr>
        <vertAlign val="superscript"/>
        <sz val="8"/>
        <rFont val="Arial"/>
        <family val="2"/>
      </rPr>
      <t>(8)</t>
    </r>
  </si>
  <si>
    <r>
      <t>All
merchandise
imports</t>
    </r>
    <r>
      <rPr>
        <vertAlign val="superscript"/>
        <sz val="8"/>
        <rFont val="Arial"/>
        <family val="2"/>
      </rPr>
      <t>(10)</t>
    </r>
  </si>
  <si>
    <r>
      <t xml:space="preserve">Transport
equipment </t>
    </r>
    <r>
      <rPr>
        <vertAlign val="superscript"/>
        <sz val="8"/>
        <rFont val="Arial"/>
        <family val="2"/>
      </rPr>
      <t>(6)</t>
    </r>
  </si>
  <si>
    <r>
      <t>Crude
oil</t>
    </r>
    <r>
      <rPr>
        <vertAlign val="superscript"/>
        <sz val="8"/>
        <rFont val="Arial"/>
        <family val="2"/>
      </rPr>
      <t>(6)(7)</t>
    </r>
  </si>
  <si>
    <r>
      <t>Petrol and avgas</t>
    </r>
    <r>
      <rPr>
        <vertAlign val="superscript"/>
        <sz val="8"/>
        <rFont val="Arial"/>
        <family val="2"/>
      </rPr>
      <t>(6)(7)</t>
    </r>
  </si>
  <si>
    <r>
      <t>Military
and other
 goods</t>
    </r>
    <r>
      <rPr>
        <vertAlign val="superscript"/>
        <sz val="8"/>
        <rFont val="Arial"/>
        <family val="2"/>
      </rPr>
      <t>(6)(9)</t>
    </r>
  </si>
  <si>
    <t>Infoshare series BECQ.</t>
  </si>
  <si>
    <t>SIA410S</t>
  </si>
  <si>
    <t>SIG990S</t>
  </si>
  <si>
    <t>SIG999S</t>
  </si>
  <si>
    <t>SIK999S</t>
  </si>
  <si>
    <t>SIL510S</t>
  </si>
  <si>
    <t>1. Imports are valued cif (cost, including insurance and freight to New Zealand, in New Zealand dollars). Figures are calculated on unrounded data.</t>
  </si>
  <si>
    <t>2. Seasonally adjusted values exclude estimated seasonal fluctuations, but include short-term irregular movements.</t>
  </si>
  <si>
    <t>4. Excludes passenger motor cars. (There is a separate series for these because industry and household purchases cannot be split.)</t>
  </si>
  <si>
    <t>5. Excludes petrol and avgas. (There is a separate series for these because industry and household purchases cannot be split.)</t>
  </si>
  <si>
    <t>6. This series is not seasonally adjusted. This is because it does not have stable seasonality.</t>
  </si>
  <si>
    <t>7. For the latest month, values for crude oil and some other petroleum products are calculated from estimated prices.</t>
  </si>
  <si>
    <t>8. Excludes passenger motor cars, petrol and avgas, and military equipment.</t>
  </si>
  <si>
    <t xml:space="preserve">9. Military equipment (including frigates), confidential, miscellaneous and unclassified goods. Military helicopters are in capital transport equipment. </t>
  </si>
  <si>
    <t>10. This total series may not equal the sum of its parts because it is seasonally adjusted directly, and is calculated from total Harmonised</t>
  </si>
  <si>
    <t xml:space="preserve">      System (HS) data, while the categories use BEC data – some HS commodities (eg monetary gold) are excluded from BEC.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</si>
  <si>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</si>
  <si>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</si>
  <si>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</si>
  <si>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</si>
  <si>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</si>
  <si>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</si>
  <si>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</si>
  <si>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</si>
  <si>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</si>
  <si>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</si>
  <si>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</si>
  <si>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</si>
  <si>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</si>
  <si>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</si>
  <si>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</si>
  <si>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</si>
  <si>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</si>
  <si>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</si>
  <si>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</si>
  <si>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</si>
  <si>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</si>
  <si>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</si>
  <si>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</si>
  <si>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</si>
  <si>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</si>
  <si>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Overseas merchandise trade, seasonally adjusted and trend values – quarterly</t>
  </si>
  <si>
    <t>Exports by top 10 HS categories, values – seasonally adjusted – quarterly</t>
  </si>
  <si>
    <t>Exports by top 10 HS categories, quantities – seasonally adjusted – quarterly</t>
  </si>
  <si>
    <t>Imports by broad economic category (BEC) group, values – seasonally adjusted – quarterly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</si>
  <si>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</si>
  <si>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</si>
  <si>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</si>
  <si>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</si>
  <si>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</si>
  <si>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</si>
  <si>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</si>
  <si>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</si>
  <si>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</si>
  <si>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</si>
  <si>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</si>
  <si>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</si>
  <si>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</si>
  <si>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</si>
  <si>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</si>
  <si>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</si>
  <si>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</si>
  <si>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</si>
  <si>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</si>
  <si>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</si>
  <si>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</si>
  <si>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</si>
  <si>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</si>
  <si>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</si>
  <si>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</si>
  <si>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</si>
  <si>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</si>
  <si>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</si>
  <si>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t>March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</si>
  <si>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</si>
  <si>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</si>
  <si>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</si>
  <si>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</si>
  <si>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</si>
  <si>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</si>
  <si>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</si>
  <si>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</si>
  <si>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</si>
  <si>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</si>
  <si>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</si>
  <si>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June</t>
  </si>
  <si>
    <t>September</t>
  </si>
  <si>
    <t>December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</si>
  <si>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</si>
  <si>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</si>
  <si>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</si>
  <si>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</si>
  <si>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</si>
  <si>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</si>
  <si>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</si>
  <si>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</si>
  <si>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</si>
  <si>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</si>
  <si>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</si>
  <si>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</si>
  <si>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2018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</si>
  <si>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</si>
  <si>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</si>
  <si>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</si>
  <si>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</si>
  <si>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</si>
  <si>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</si>
  <si>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</si>
  <si>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</si>
  <si>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</si>
  <si>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</si>
  <si>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SG</t>
  </si>
  <si>
    <t>Singapore</t>
  </si>
  <si>
    <t>HK</t>
  </si>
  <si>
    <t>Hong Kong (SAR)</t>
  </si>
  <si>
    <t>TW</t>
  </si>
  <si>
    <t>Taiwan</t>
  </si>
  <si>
    <t>MY</t>
  </si>
  <si>
    <t>Malaysia</t>
  </si>
  <si>
    <t>ID</t>
  </si>
  <si>
    <t>Indonesia</t>
  </si>
  <si>
    <t>NL</t>
  </si>
  <si>
    <t>Netherlands</t>
  </si>
  <si>
    <t>AE</t>
  </si>
  <si>
    <t>United Arab Emirates</t>
  </si>
  <si>
    <t>TH</t>
  </si>
  <si>
    <t>Thailand</t>
  </si>
  <si>
    <t>VN</t>
  </si>
  <si>
    <t>Viet Nam</t>
  </si>
  <si>
    <t>DE</t>
  </si>
  <si>
    <t>Germany</t>
  </si>
  <si>
    <t>IN</t>
  </si>
  <si>
    <t>India</t>
  </si>
  <si>
    <t>PH</t>
  </si>
  <si>
    <t>Philippines</t>
  </si>
  <si>
    <t>CA</t>
  </si>
  <si>
    <t>Canada</t>
  </si>
  <si>
    <t>DZ</t>
  </si>
  <si>
    <t>Algeria</t>
  </si>
  <si>
    <t>IT</t>
  </si>
  <si>
    <t>Italy</t>
  </si>
  <si>
    <t>FR</t>
  </si>
  <si>
    <t>France</t>
  </si>
  <si>
    <t>ES</t>
  </si>
  <si>
    <t>Spain</t>
  </si>
  <si>
    <t>SA</t>
  </si>
  <si>
    <t>Saudi Arabia</t>
  </si>
  <si>
    <t>BE</t>
  </si>
  <si>
    <t>Belgium</t>
  </si>
  <si>
    <t>SE</t>
  </si>
  <si>
    <t>Sweden</t>
  </si>
  <si>
    <t>MX</t>
  </si>
  <si>
    <t>Mexico</t>
  </si>
  <si>
    <t>CH</t>
  </si>
  <si>
    <t>Switzerland</t>
  </si>
  <si>
    <t>44</t>
  </si>
  <si>
    <t>2204</t>
  </si>
  <si>
    <t>84</t>
  </si>
  <si>
    <t>03</t>
  </si>
  <si>
    <t>Fish, crustaceans, and molluscs</t>
  </si>
  <si>
    <t>19</t>
  </si>
  <si>
    <t>Preparations of milk, cereals, flour, and starch</t>
  </si>
  <si>
    <t>21</t>
  </si>
  <si>
    <t>Miscellaneous edible preparations</t>
  </si>
  <si>
    <t>76</t>
  </si>
  <si>
    <t>Aluminium and aluminium articles</t>
  </si>
  <si>
    <t>85</t>
  </si>
  <si>
    <t>3501</t>
  </si>
  <si>
    <t>90</t>
  </si>
  <si>
    <t>47</t>
  </si>
  <si>
    <t>Wood pulp and waste paper</t>
  </si>
  <si>
    <t>71</t>
  </si>
  <si>
    <t>Precious metals, jewellery, and coins</t>
  </si>
  <si>
    <t>72-73</t>
  </si>
  <si>
    <t>2709</t>
  </si>
  <si>
    <t>Crude oil</t>
  </si>
  <si>
    <t>5101</t>
  </si>
  <si>
    <t>Wool</t>
  </si>
  <si>
    <t>Other animal originated products</t>
  </si>
  <si>
    <t>39</t>
  </si>
  <si>
    <t>48</t>
  </si>
  <si>
    <t>07</t>
  </si>
  <si>
    <t>Vegetables</t>
  </si>
  <si>
    <t>30</t>
  </si>
  <si>
    <t>Pharmaceutical products</t>
  </si>
  <si>
    <t>0407-0410</t>
  </si>
  <si>
    <t>Eggs, honey, and other edible animal products</t>
  </si>
  <si>
    <t>41</t>
  </si>
  <si>
    <t>23</t>
  </si>
  <si>
    <t>Food residues, wastes, and fodder</t>
  </si>
  <si>
    <t>2710-2715</t>
  </si>
  <si>
    <t>Petroleum and products other than crude oil</t>
  </si>
  <si>
    <t>20</t>
  </si>
  <si>
    <t>Preparations of vegetables, fruit, and nuts</t>
  </si>
  <si>
    <t>3502-3507</t>
  </si>
  <si>
    <t>Albumins, gelatin, glues, and enzymes</t>
  </si>
  <si>
    <t>16</t>
  </si>
  <si>
    <t>Meat and fish preparations</t>
  </si>
  <si>
    <t>Live animals</t>
  </si>
  <si>
    <t>87</t>
  </si>
  <si>
    <t>Vehicles, parts, and accessories</t>
  </si>
  <si>
    <t>12</t>
  </si>
  <si>
    <t>15</t>
  </si>
  <si>
    <t>88</t>
  </si>
  <si>
    <t>Aircraft and parts</t>
  </si>
  <si>
    <t>33</t>
  </si>
  <si>
    <t>Essential oils, perfumes, and toiletries</t>
  </si>
  <si>
    <t>29</t>
  </si>
  <si>
    <t>38</t>
  </si>
  <si>
    <t>-25.3</t>
  </si>
  <si>
    <t>10.3</t>
  </si>
  <si>
    <t>28.2</t>
  </si>
  <si>
    <t>94</t>
  </si>
  <si>
    <t>Furniture, furnishings, and light fittings</t>
  </si>
  <si>
    <t>Paper and paperboard, and articles</t>
  </si>
  <si>
    <t>31</t>
  </si>
  <si>
    <t>Fertilizers</t>
  </si>
  <si>
    <t>40</t>
  </si>
  <si>
    <t>Rubber and rubber articles</t>
  </si>
  <si>
    <t>Other chemical products</t>
  </si>
  <si>
    <t>95</t>
  </si>
  <si>
    <t>Toys, games, and sports requisites</t>
  </si>
  <si>
    <t>22</t>
  </si>
  <si>
    <t>Beverages, spirits, and vinegar</t>
  </si>
  <si>
    <t>28</t>
  </si>
  <si>
    <t>08</t>
  </si>
  <si>
    <t>Fruit and nuts</t>
  </si>
  <si>
    <t>17</t>
  </si>
  <si>
    <t>64</t>
  </si>
  <si>
    <t>Footwear</t>
  </si>
  <si>
    <t>Animal and vegetable fats and oils</t>
  </si>
  <si>
    <t>32</t>
  </si>
  <si>
    <t>Tanning extracts, dyes, paints, and putty</t>
  </si>
  <si>
    <t>70</t>
  </si>
  <si>
    <t>Glass and glassware</t>
  </si>
  <si>
    <t>34</t>
  </si>
  <si>
    <t>89</t>
  </si>
  <si>
    <t>Ships, boats, and floating structures</t>
  </si>
  <si>
    <t>10</t>
  </si>
  <si>
    <t>Cereals</t>
  </si>
  <si>
    <t>49</t>
  </si>
  <si>
    <t>Books, newspapers, and printed matter</t>
  </si>
  <si>
    <t>18</t>
  </si>
  <si>
    <t>Cocoa and cocoa preparations</t>
  </si>
  <si>
    <t>24</t>
  </si>
  <si>
    <t>Tobacco and substitutes</t>
  </si>
  <si>
    <t>23.8</t>
  </si>
  <si>
    <t>36.1</t>
  </si>
  <si>
    <t>34.4</t>
  </si>
  <si>
    <t>E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</si>
  <si>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</si>
  <si>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</si>
  <si>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</si>
  <si>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</si>
  <si>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</si>
  <si>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</si>
  <si>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</si>
  <si>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</si>
  <si>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</si>
  <si>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Organic chemicals</t>
    </r>
    <r>
      <rPr>
        <vertAlign val="superscript"/>
        <sz val="8"/>
        <rFont val="Arial"/>
        <family val="2"/>
      </rPr>
      <t>(4)</t>
    </r>
  </si>
  <si>
    <r>
      <t>Other chemical products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</si>
  <si>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</si>
  <si>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</si>
  <si>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Plastic and plastic articles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</si>
  <si>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</si>
  <si>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</si>
  <si>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</si>
  <si>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Sugars and sugar confectionery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</si>
  <si>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</si>
  <si>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r>
      <t xml:space="preserve">Overseas merchandise trade: April 2018 </t>
    </r>
    <r>
      <rPr>
        <sz val="10"/>
        <rFont val="Arial"/>
        <family val="2"/>
      </rPr>
      <t>will be released on 24 May 2018.</t>
    </r>
  </si>
  <si>
    <t>27 April 2018</t>
  </si>
  <si>
    <t>..</t>
  </si>
  <si>
    <t>---</t>
  </si>
  <si>
    <t>---  figure too large to express</t>
  </si>
  <si>
    <t>Overseas merchandise trade: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</si>
</sst>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.0&quot;\ \ \ \ _M;_(@_M"/>
    <numFmt numFmtId="195" formatCode="\ #,##0;\ \-#,##0;\ &quot;0&quot;\ ;&quot;...&quot;\ "/>
    <numFmt numFmtId="196" formatCode="\ #,##0.0;\ \-#,##0.0;\ &quot;0&quot;\ ;&quot;...&quot;\ "/>
    <numFmt numFmtId="197" formatCode="\ #,##0.0\ \ \ \ _M;\ \-#,##0.0\ \ \ \ _M;\ &quot;0&quot;\ \ \ \ _M;_(@_M"/>
    <numFmt numFmtId="198" formatCode="\ #,##0,,;\ \-#,##0,,;\ &quot;0&quot;;_(@"/>
  </numFmts>
  <fonts count="49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b/>
      <sz val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8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2">
    <xf numFmtId="0" fontId="0" fillId="0" borderId="0" xfId="0"/>
    <xf numFmtId="0" fontId="4" fillId="0" borderId="0" xfId="16" applyFont="1"/>
    <xf numFmtId="0" fontId="4" fillId="0" borderId="0" xfId="16" applyFont="1" applyAlignment="1">
      <alignment horizontal="centerContinuous"/>
    </xf>
    <xf numFmtId="164" fontId="4" fillId="0" borderId="0" xfId="16" applyNumberFormat="1" applyFont="1"/>
    <xf numFmtId="0" fontId="4" fillId="0" borderId="0" xfId="18" applyFont="1"/>
    <xf numFmtId="0" fontId="5" fillId="0" borderId="0" xfId="16" applyFont="1"/>
    <xf numFmtId="0" fontId="6" fillId="0" borderId="0" xfId="16" applyFont="1"/>
    <xf numFmtId="0" fontId="6" fillId="0" borderId="1" xfId="16" applyFont="1" applyBorder="1" applyAlignment="1">
      <alignment horizontal="centerContinuous"/>
    </xf>
    <xf numFmtId="0" fontId="4" fillId="0" borderId="1" xfId="16" applyFont="1" applyBorder="1" applyAlignment="1">
      <alignment horizontal="centerContinuous"/>
    </xf>
    <xf numFmtId="0" fontId="4" fillId="0" borderId="2" xfId="16" applyFont="1" applyBorder="1" applyAlignment="1">
      <alignment horizontal="centerContinuous"/>
    </xf>
    <xf numFmtId="0" fontId="4" fillId="0" borderId="2" xfId="16" applyFont="1" applyBorder="1" applyAlignment="1">
      <alignment horizontal="center"/>
    </xf>
    <xf numFmtId="0" fontId="4" fillId="0" borderId="3" xfId="16" applyFont="1" applyBorder="1" applyAlignment="1">
      <alignment horizontal="centerContinuous"/>
    </xf>
    <xf numFmtId="0" fontId="4" fillId="0" borderId="3" xfId="16" applyFont="1" applyBorder="1" applyAlignment="1">
      <alignment horizontal="center"/>
    </xf>
    <xf numFmtId="0" fontId="4" fillId="0" borderId="0" xfId="16" applyFont="1" applyAlignment="1">
      <alignment horizontal="left"/>
    </xf>
    <xf numFmtId="0" fontId="4" fillId="0" borderId="0" xfId="18" applyFont="1" applyAlignment="1"/>
    <xf numFmtId="0" fontId="4" fillId="0" borderId="0" xfId="19" applyFont="1" applyAlignment="1"/>
    <xf numFmtId="165" fontId="4" fillId="0" borderId="0" xfId="16" applyNumberFormat="1" applyFont="1"/>
    <xf numFmtId="165" fontId="4" fillId="0" borderId="1" xfId="16" applyNumberFormat="1" applyFont="1" applyBorder="1"/>
    <xf numFmtId="0" fontId="4" fillId="0" borderId="0" xfId="15" applyFont="1"/>
    <xf numFmtId="0" fontId="4" fillId="0" borderId="0" xfId="15" applyFont="1" applyAlignment="1">
      <alignment horizontal="centerContinuous"/>
    </xf>
    <xf numFmtId="0" fontId="4" fillId="0" borderId="0" xfId="15" applyFont="1" applyAlignment="1"/>
    <xf numFmtId="164" fontId="4" fillId="0" borderId="0" xfId="15" applyNumberFormat="1" applyFont="1"/>
    <xf numFmtId="166" fontId="4" fillId="0" borderId="0" xfId="15" applyNumberFormat="1" applyFont="1"/>
    <xf numFmtId="0" fontId="4" fillId="0" borderId="0" xfId="14" applyFont="1"/>
    <xf numFmtId="164" fontId="4" fillId="0" borderId="0" xfId="14" applyNumberFormat="1" applyFont="1"/>
    <xf numFmtId="166" fontId="4" fillId="0" borderId="0" xfId="14" applyNumberFormat="1" applyFont="1"/>
    <xf numFmtId="0" fontId="5" fillId="0" borderId="0" xfId="15" applyFont="1"/>
    <xf numFmtId="0" fontId="6" fillId="0" borderId="0" xfId="14" applyFont="1"/>
    <xf numFmtId="0" fontId="6" fillId="0" borderId="1" xfId="14" applyFont="1" applyBorder="1" applyAlignment="1">
      <alignment horizontal="centerContinuous"/>
    </xf>
    <xf numFmtId="0" fontId="4" fillId="0" borderId="0" xfId="14" applyFont="1" applyAlignment="1"/>
    <xf numFmtId="0" fontId="9" fillId="0" borderId="0" xfId="14" applyFont="1" applyBorder="1"/>
    <xf numFmtId="0" fontId="9" fillId="0" borderId="0" xfId="14" applyFont="1" applyBorder="1" applyAlignment="1">
      <alignment horizontal="centerContinuous"/>
    </xf>
    <xf numFmtId="0" fontId="4" fillId="0" borderId="1" xfId="15" applyFont="1" applyBorder="1"/>
    <xf numFmtId="0" fontId="4" fillId="0" borderId="0" xfId="12" applyFont="1" applyBorder="1"/>
    <xf numFmtId="0" fontId="4" fillId="0" borderId="1" xfId="12" applyFont="1" applyBorder="1" applyAlignment="1">
      <alignment horizontal="centerContinuous"/>
    </xf>
    <xf numFmtId="0" fontId="8" fillId="0" borderId="0" xfId="0" applyFont="1"/>
    <xf numFmtId="0" fontId="4" fillId="0" borderId="4" xfId="15" applyFont="1" applyBorder="1" applyAlignment="1">
      <alignment horizontal="centerContinuous"/>
    </xf>
    <xf numFmtId="0" fontId="4" fillId="0" borderId="5" xfId="15" applyFont="1" applyBorder="1" applyAlignment="1">
      <alignment horizontal="centerContinuous"/>
    </xf>
    <xf numFmtId="6" fontId="0" fillId="0" borderId="0" xfId="0" applyNumberFormat="1"/>
    <xf numFmtId="0" fontId="5" fillId="0" borderId="0" xfId="12" applyFont="1"/>
    <xf numFmtId="0" fontId="4" fillId="0" borderId="1" xfId="12" applyFont="1" applyBorder="1"/>
    <xf numFmtId="0" fontId="4" fillId="0" borderId="1" xfId="12" quotePrefix="1" applyFont="1" applyBorder="1" applyAlignment="1">
      <alignment horizontal="centerContinuous"/>
    </xf>
    <xf numFmtId="0" fontId="4" fillId="0" borderId="1" xfId="21" applyFont="1" applyBorder="1"/>
    <xf numFmtId="0" fontId="4" fillId="0" borderId="0" xfId="21" applyFont="1"/>
    <xf numFmtId="0" fontId="4" fillId="0" borderId="0" xfId="12" applyFont="1"/>
    <xf numFmtId="0" fontId="4" fillId="0" borderId="3" xfId="12" applyFont="1" applyBorder="1" applyAlignment="1">
      <alignment horizontal="centerContinuous"/>
    </xf>
    <xf numFmtId="0" fontId="4" fillId="0" borderId="1" xfId="21" applyFont="1" applyBorder="1" applyAlignment="1">
      <alignment horizontal="centerContinuous"/>
    </xf>
    <xf numFmtId="0" fontId="9" fillId="0" borderId="0" xfId="12" applyFont="1"/>
    <xf numFmtId="0" fontId="4" fillId="0" borderId="0" xfId="12" applyFont="1" applyAlignment="1">
      <alignment horizontal="right"/>
    </xf>
    <xf numFmtId="164" fontId="4" fillId="0" borderId="0" xfId="12" applyNumberFormat="1" applyFont="1" applyAlignment="1">
      <alignment horizontal="right"/>
    </xf>
    <xf numFmtId="164" fontId="4" fillId="0" borderId="0" xfId="12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21" applyNumberFormat="1" applyFont="1"/>
    <xf numFmtId="3" fontId="4" fillId="0" borderId="0" xfId="12" applyNumberFormat="1" applyFont="1" applyAlignment="1">
      <alignment horizontal="left"/>
    </xf>
    <xf numFmtId="171" fontId="4" fillId="0" borderId="0" xfId="12" applyNumberFormat="1" applyFont="1"/>
    <xf numFmtId="0" fontId="4" fillId="0" borderId="0" xfId="13" applyFont="1" applyAlignment="1">
      <alignment horizontal="left"/>
    </xf>
    <xf numFmtId="164" fontId="7" fillId="0" borderId="1" xfId="17" applyNumberFormat="1" applyFont="1" applyBorder="1" applyAlignment="1">
      <alignment vertical="center"/>
    </xf>
    <xf numFmtId="1" fontId="5" fillId="0" borderId="0" xfId="16" applyNumberFormat="1" applyFont="1"/>
    <xf numFmtId="1" fontId="6" fillId="0" borderId="1" xfId="16" applyNumberFormat="1" applyFont="1" applyBorder="1" applyAlignment="1">
      <alignment horizontal="centerContinuous"/>
    </xf>
    <xf numFmtId="1" fontId="4" fillId="0" borderId="0" xfId="16" applyNumberFormat="1" applyFont="1"/>
    <xf numFmtId="1" fontId="4" fillId="0" borderId="0" xfId="17" applyNumberFormat="1" applyFont="1"/>
    <xf numFmtId="1" fontId="4" fillId="0" borderId="0" xfId="16" applyNumberFormat="1" applyFont="1" applyAlignment="1">
      <alignment horizontal="left"/>
    </xf>
    <xf numFmtId="0" fontId="4" fillId="0" borderId="0" xfId="21" applyFont="1" applyAlignment="1">
      <alignment horizontal="left"/>
    </xf>
    <xf numFmtId="3" fontId="4" fillId="0" borderId="0" xfId="15" applyNumberFormat="1" applyFont="1"/>
    <xf numFmtId="1" fontId="4" fillId="0" borderId="0" xfId="16" applyNumberFormat="1" applyFont="1" applyBorder="1"/>
    <xf numFmtId="164" fontId="4" fillId="0" borderId="0" xfId="17" applyNumberFormat="1" applyFont="1" applyBorder="1"/>
    <xf numFmtId="165" fontId="4" fillId="0" borderId="0" xfId="16" applyNumberFormat="1" applyFont="1" applyBorder="1"/>
    <xf numFmtId="3" fontId="4" fillId="0" borderId="0" xfId="16" applyNumberFormat="1" applyFont="1" applyBorder="1"/>
    <xf numFmtId="0" fontId="4" fillId="0" borderId="0" xfId="16" applyFont="1" applyAlignment="1">
      <alignment horizontal="center"/>
    </xf>
    <xf numFmtId="0" fontId="8" fillId="0" borderId="0" xfId="16" applyFont="1"/>
    <xf numFmtId="173" fontId="4" fillId="0" borderId="0" xfId="16" applyNumberFormat="1" applyFont="1" applyAlignment="1">
      <alignment horizontal="center"/>
    </xf>
    <xf numFmtId="0" fontId="4" fillId="0" borderId="0" xfId="16" applyFont="1" applyBorder="1" applyAlignment="1">
      <alignment horizontal="centerContinuous"/>
    </xf>
    <xf numFmtId="0" fontId="4" fillId="0" borderId="0" xfId="16" applyFont="1" applyBorder="1" applyAlignment="1">
      <alignment horizontal="center"/>
    </xf>
    <xf numFmtId="0" fontId="4" fillId="0" borderId="1" xfId="15" applyFont="1" applyBorder="1" applyAlignment="1">
      <alignment horizontal="centerContinuous"/>
    </xf>
    <xf numFmtId="0" fontId="7" fillId="0" borderId="1" xfId="16" quotePrefix="1" applyFont="1" applyBorder="1" applyAlignment="1">
      <alignment horizontal="center" vertical="center"/>
    </xf>
    <xf numFmtId="175" fontId="4" fillId="0" borderId="0" xfId="16" applyNumberFormat="1" applyFont="1"/>
    <xf numFmtId="0" fontId="8" fillId="0" borderId="0" xfId="0" applyFont="1" applyAlignment="1">
      <alignment horizontal="left"/>
    </xf>
    <xf numFmtId="165" fontId="4" fillId="0" borderId="0" xfId="17" applyNumberFormat="1" applyFont="1" applyBorder="1"/>
    <xf numFmtId="173" fontId="8" fillId="0" borderId="0" xfId="16" applyNumberFormat="1" applyFont="1" applyAlignment="1">
      <alignment horizontal="center"/>
    </xf>
    <xf numFmtId="0" fontId="9" fillId="0" borderId="0" xfId="14" applyFont="1" applyAlignment="1">
      <alignment horizontal="left"/>
    </xf>
    <xf numFmtId="0" fontId="4" fillId="0" borderId="1" xfId="12" applyFont="1" applyBorder="1" applyAlignment="1">
      <alignment horizontal="right"/>
    </xf>
    <xf numFmtId="171" fontId="4" fillId="0" borderId="1" xfId="12" applyNumberFormat="1" applyFont="1" applyBorder="1"/>
    <xf numFmtId="0" fontId="4" fillId="0" borderId="4" xfId="12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0" fontId="4" fillId="0" borderId="5" xfId="21" applyFont="1" applyBorder="1" applyAlignment="1">
      <alignment horizontal="centerContinuous"/>
    </xf>
    <xf numFmtId="170" fontId="4" fillId="0" borderId="0" xfId="12" applyNumberFormat="1" applyFont="1" applyAlignment="1">
      <alignment horizontal="right"/>
    </xf>
    <xf numFmtId="164" fontId="8" fillId="0" borderId="0" xfId="0" applyNumberFormat="1" applyFont="1"/>
    <xf numFmtId="0" fontId="16" fillId="0" borderId="0" xfId="16" applyFont="1" applyAlignment="1">
      <alignment horizontal="center"/>
    </xf>
    <xf numFmtId="175" fontId="4" fillId="0" borderId="0" xfId="16" quotePrefix="1" applyNumberFormat="1" applyFont="1" applyAlignment="1">
      <alignment horizontal="center"/>
    </xf>
    <xf numFmtId="0" fontId="4" fillId="0" borderId="0" xfId="16" quotePrefix="1" applyFont="1" applyAlignment="1">
      <alignment horizontal="center"/>
    </xf>
    <xf numFmtId="49" fontId="4" fillId="0" borderId="0" xfId="17" applyNumberFormat="1" applyFont="1" applyAlignment="1">
      <alignment horizontal="left"/>
    </xf>
    <xf numFmtId="174" fontId="10" fillId="0" borderId="0" xfId="21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16" quotePrefix="1" applyFont="1" applyBorder="1" applyAlignment="1">
      <alignment horizontal="center" vertical="center"/>
    </xf>
    <xf numFmtId="164" fontId="7" fillId="0" borderId="0" xfId="17" applyNumberFormat="1" applyFont="1" applyBorder="1" applyAlignment="1">
      <alignment vertical="center"/>
    </xf>
    <xf numFmtId="175" fontId="7" fillId="0" borderId="0" xfId="16" applyNumberFormat="1" applyFont="1" applyBorder="1" applyAlignment="1">
      <alignment vertical="center"/>
    </xf>
    <xf numFmtId="165" fontId="7" fillId="0" borderId="0" xfId="16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16" applyNumberFormat="1" applyFont="1"/>
    <xf numFmtId="174" fontId="10" fillId="0" borderId="0" xfId="15" applyNumberFormat="1" applyFont="1" applyAlignment="1">
      <alignment horizontal="left"/>
    </xf>
    <xf numFmtId="179" fontId="4" fillId="0" borderId="0" xfId="16" applyNumberFormat="1" applyFont="1"/>
    <xf numFmtId="180" fontId="4" fillId="0" borderId="0" xfId="16" applyNumberFormat="1" applyFont="1" applyAlignment="1">
      <alignment horizontal="right"/>
    </xf>
    <xf numFmtId="0" fontId="19" fillId="0" borderId="0" xfId="13" applyFont="1" applyAlignment="1">
      <alignment horizontal="left"/>
    </xf>
    <xf numFmtId="0" fontId="20" fillId="0" borderId="0" xfId="14" applyFont="1" applyAlignment="1">
      <alignment horizontal="centerContinuous"/>
    </xf>
    <xf numFmtId="0" fontId="21" fillId="0" borderId="0" xfId="15" applyFont="1"/>
    <xf numFmtId="0" fontId="22" fillId="0" borderId="0" xfId="14" applyFont="1" applyAlignment="1">
      <alignment horizontal="centerContinuous"/>
    </xf>
    <xf numFmtId="0" fontId="20" fillId="0" borderId="0" xfId="14" applyFont="1"/>
    <xf numFmtId="0" fontId="22" fillId="0" borderId="0" xfId="14" applyFont="1"/>
    <xf numFmtId="0" fontId="20" fillId="0" borderId="0" xfId="16" applyFont="1"/>
    <xf numFmtId="0" fontId="21" fillId="0" borderId="0" xfId="16" applyFont="1" applyAlignment="1">
      <alignment horizontal="centerContinuous"/>
    </xf>
    <xf numFmtId="0" fontId="21" fillId="0" borderId="0" xfId="16" applyFont="1"/>
    <xf numFmtId="0" fontId="20" fillId="0" borderId="0" xfId="12" applyFont="1" applyAlignment="1">
      <alignment horizontal="centerContinuous"/>
    </xf>
    <xf numFmtId="0" fontId="20" fillId="0" borderId="0" xfId="21" applyFont="1" applyAlignment="1">
      <alignment horizontal="centerContinuous"/>
    </xf>
    <xf numFmtId="0" fontId="20" fillId="0" borderId="0" xfId="12" quotePrefix="1" applyFont="1" applyAlignment="1">
      <alignment horizontal="centerContinuous" vertical="top"/>
    </xf>
    <xf numFmtId="0" fontId="20" fillId="0" borderId="0" xfId="12" applyFont="1"/>
    <xf numFmtId="0" fontId="22" fillId="0" borderId="0" xfId="12" applyFont="1" applyAlignment="1">
      <alignment horizontal="centerContinuous"/>
    </xf>
    <xf numFmtId="0" fontId="20" fillId="0" borderId="0" xfId="15" applyFont="1"/>
    <xf numFmtId="1" fontId="7" fillId="0" borderId="0" xfId="16" applyNumberFormat="1" applyFont="1" applyFill="1" applyAlignment="1">
      <alignment horizontal="centerContinuous"/>
    </xf>
    <xf numFmtId="3" fontId="4" fillId="0" borderId="0" xfId="16" applyNumberFormat="1" applyFont="1"/>
    <xf numFmtId="1" fontId="4" fillId="0" borderId="0" xfId="17" applyNumberFormat="1" applyFont="1" applyBorder="1"/>
    <xf numFmtId="3" fontId="4" fillId="0" borderId="1" xfId="17" applyNumberFormat="1" applyFont="1" applyBorder="1"/>
    <xf numFmtId="165" fontId="4" fillId="0" borderId="1" xfId="17" applyNumberFormat="1" applyFont="1" applyBorder="1"/>
    <xf numFmtId="1" fontId="4" fillId="0" borderId="0" xfId="17" applyNumberFormat="1" applyFont="1" applyBorder="1" applyAlignment="1">
      <alignment vertical="center"/>
    </xf>
    <xf numFmtId="3" fontId="4" fillId="0" borderId="0" xfId="17" applyNumberFormat="1" applyFont="1" applyBorder="1" applyAlignment="1">
      <alignment vertical="center"/>
    </xf>
    <xf numFmtId="164" fontId="4" fillId="0" borderId="0" xfId="17" applyNumberFormat="1" applyFont="1" applyBorder="1" applyAlignment="1">
      <alignment vertical="center"/>
    </xf>
    <xf numFmtId="3" fontId="7" fillId="0" borderId="0" xfId="17" applyNumberFormat="1" applyFont="1" applyBorder="1" applyAlignment="1">
      <alignment vertical="center"/>
    </xf>
    <xf numFmtId="0" fontId="4" fillId="0" borderId="0" xfId="17" applyFont="1"/>
    <xf numFmtId="0" fontId="20" fillId="0" borderId="0" xfId="16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12" applyFont="1" applyAlignment="1"/>
    <xf numFmtId="0" fontId="4" fillId="0" borderId="1" xfId="12" applyFont="1" applyBorder="1" applyAlignment="1"/>
    <xf numFmtId="0" fontId="4" fillId="0" borderId="1" xfId="21" applyFont="1" applyBorder="1" applyAlignment="1"/>
    <xf numFmtId="0" fontId="4" fillId="0" borderId="0" xfId="12" applyFont="1" applyBorder="1" applyAlignment="1">
      <alignment horizontal="centerContinuous"/>
    </xf>
    <xf numFmtId="0" fontId="4" fillId="0" borderId="0" xfId="12" applyFont="1" applyBorder="1" applyAlignment="1"/>
    <xf numFmtId="0" fontId="4" fillId="0" borderId="0" xfId="12" applyFont="1" applyAlignment="1"/>
    <xf numFmtId="0" fontId="9" fillId="0" borderId="0" xfId="12" applyFont="1" applyAlignment="1"/>
    <xf numFmtId="171" fontId="4" fillId="0" borderId="0" xfId="12" applyNumberFormat="1" applyFont="1" applyAlignment="1"/>
    <xf numFmtId="170" fontId="4" fillId="0" borderId="0" xfId="12" applyNumberFormat="1" applyFont="1" applyAlignment="1"/>
    <xf numFmtId="0" fontId="4" fillId="0" borderId="0" xfId="16" applyFont="1" applyAlignment="1"/>
    <xf numFmtId="171" fontId="4" fillId="0" borderId="1" xfId="12" applyNumberFormat="1" applyFont="1" applyBorder="1" applyAlignment="1"/>
    <xf numFmtId="0" fontId="4" fillId="0" borderId="0" xfId="21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12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14" applyFont="1" applyBorder="1" applyAlignment="1">
      <alignment horizontal="centerContinuous"/>
    </xf>
    <xf numFmtId="0" fontId="9" fillId="0" borderId="10" xfId="14" applyFont="1" applyBorder="1" applyAlignment="1">
      <alignment horizontal="centerContinuous"/>
    </xf>
    <xf numFmtId="0" fontId="27" fillId="0" borderId="0" xfId="14" applyFont="1" applyAlignment="1">
      <alignment horizontal="centerContinuous"/>
    </xf>
    <xf numFmtId="0" fontId="18" fillId="0" borderId="0" xfId="13" applyFont="1" applyAlignment="1">
      <alignment horizontal="left"/>
    </xf>
    <xf numFmtId="1" fontId="8" fillId="0" borderId="0" xfId="0" applyNumberFormat="1" applyFont="1"/>
    <xf numFmtId="0" fontId="9" fillId="0" borderId="11" xfId="14" applyFont="1" applyBorder="1" applyAlignment="1">
      <alignment horizontal="centerContinuous"/>
    </xf>
    <xf numFmtId="43" fontId="1" fillId="0" borderId="12" xfId="1" applyBorder="1" applyAlignment="1" applyProtection="1">
      <alignment vertical="top" textRotation="27"/>
      <protection locked="0"/>
    </xf>
    <xf numFmtId="0" fontId="4" fillId="0" borderId="0" xfId="16" quotePrefix="1" applyFont="1"/>
    <xf numFmtId="0" fontId="30" fillId="0" borderId="0" xfId="16" applyFont="1"/>
    <xf numFmtId="0" fontId="4" fillId="0" borderId="1" xfId="16" applyFont="1" applyBorder="1"/>
    <xf numFmtId="1" fontId="8" fillId="0" borderId="1" xfId="17" applyNumberFormat="1" applyFont="1" applyBorder="1" applyAlignment="1">
      <alignment horizontal="center" vertical="center"/>
    </xf>
    <xf numFmtId="1" fontId="7" fillId="0" borderId="1" xfId="17" applyNumberFormat="1" applyFont="1" applyBorder="1" applyAlignment="1">
      <alignment vertical="center"/>
    </xf>
    <xf numFmtId="175" fontId="7" fillId="0" borderId="1" xfId="16" applyNumberFormat="1" applyFont="1" applyBorder="1" applyAlignment="1">
      <alignment vertical="center"/>
    </xf>
    <xf numFmtId="165" fontId="7" fillId="0" borderId="1" xfId="16" applyNumberFormat="1" applyFont="1" applyBorder="1" applyAlignment="1">
      <alignment vertical="center"/>
    </xf>
    <xf numFmtId="0" fontId="8" fillId="0" borderId="0" xfId="16" applyFont="1" applyBorder="1" applyAlignment="1">
      <alignment horizontal="center"/>
    </xf>
    <xf numFmtId="164" fontId="8" fillId="0" borderId="0" xfId="17" applyNumberFormat="1" applyFont="1" applyBorder="1"/>
    <xf numFmtId="0" fontId="4" fillId="0" borderId="1" xfId="12" applyFont="1" applyBorder="1" applyAlignment="1">
      <alignment horizontal="center"/>
    </xf>
    <xf numFmtId="0" fontId="4" fillId="0" borderId="13" xfId="12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16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15" applyFont="1" applyBorder="1" applyAlignment="1"/>
    <xf numFmtId="1" fontId="8" fillId="0" borderId="0" xfId="16" applyNumberFormat="1" applyFont="1" applyAlignment="1">
      <alignment horizontal="center"/>
    </xf>
    <xf numFmtId="1" fontId="4" fillId="0" borderId="0" xfId="16" applyNumberFormat="1" applyFont="1" applyAlignment="1">
      <alignment horizontal="center"/>
    </xf>
    <xf numFmtId="1" fontId="7" fillId="0" borderId="0" xfId="16" quotePrefix="1" applyNumberFormat="1" applyFont="1" applyBorder="1" applyAlignment="1">
      <alignment horizontal="center" vertical="center"/>
    </xf>
    <xf numFmtId="1" fontId="4" fillId="0" borderId="0" xfId="13" applyNumberFormat="1" applyFont="1" applyAlignment="1">
      <alignment horizontal="left"/>
    </xf>
    <xf numFmtId="1" fontId="4" fillId="0" borderId="0" xfId="16" applyNumberFormat="1" applyFont="1" applyBorder="1" applyAlignment="1">
      <alignment horizontal="center" vertical="center" wrapText="1"/>
    </xf>
    <xf numFmtId="0" fontId="4" fillId="0" borderId="0" xfId="16" applyFont="1" applyBorder="1" applyAlignment="1">
      <alignment horizontal="left" vertical="center"/>
    </xf>
    <xf numFmtId="175" fontId="4" fillId="0" borderId="1" xfId="16" applyNumberFormat="1" applyFont="1" applyBorder="1"/>
    <xf numFmtId="180" fontId="4" fillId="0" borderId="1" xfId="16" applyNumberFormat="1" applyFont="1" applyBorder="1" applyAlignment="1">
      <alignment horizontal="right"/>
    </xf>
    <xf numFmtId="1" fontId="4" fillId="0" borderId="0" xfId="16" applyNumberFormat="1" applyFont="1" applyBorder="1" applyAlignment="1">
      <alignment horizontal="center"/>
    </xf>
    <xf numFmtId="175" fontId="4" fillId="0" borderId="0" xfId="16" applyNumberFormat="1" applyFont="1" applyBorder="1"/>
    <xf numFmtId="180" fontId="4" fillId="0" borderId="0" xfId="16" applyNumberFormat="1" applyFont="1" applyBorder="1" applyAlignment="1">
      <alignment horizontal="right"/>
    </xf>
    <xf numFmtId="1" fontId="4" fillId="0" borderId="1" xfId="16" applyNumberFormat="1" applyFont="1" applyBorder="1" applyAlignment="1">
      <alignment horizontal="center"/>
    </xf>
    <xf numFmtId="0" fontId="8" fillId="0" borderId="0" xfId="16" applyFont="1" applyFill="1"/>
    <xf numFmtId="175" fontId="4" fillId="0" borderId="0" xfId="16" applyNumberFormat="1" applyFont="1" applyFill="1"/>
    <xf numFmtId="0" fontId="7" fillId="0" borderId="0" xfId="12" applyFont="1" applyAlignment="1">
      <alignment horizontal="left"/>
    </xf>
    <xf numFmtId="0" fontId="4" fillId="0" borderId="0" xfId="16" applyFont="1" applyFill="1"/>
    <xf numFmtId="0" fontId="4" fillId="0" borderId="0" xfId="12" applyFont="1" applyFill="1" applyAlignment="1"/>
    <xf numFmtId="0" fontId="4" fillId="0" borderId="0" xfId="21" applyFont="1" applyFill="1" applyAlignment="1"/>
    <xf numFmtId="0" fontId="0" fillId="0" borderId="0" xfId="0" applyFill="1"/>
    <xf numFmtId="1" fontId="4" fillId="0" borderId="0" xfId="16" applyNumberFormat="1" applyFont="1" applyFill="1" applyAlignment="1">
      <alignment horizontal="left"/>
    </xf>
    <xf numFmtId="0" fontId="4" fillId="0" borderId="0" xfId="16" applyFont="1" applyFill="1" applyAlignment="1">
      <alignment horizontal="left"/>
    </xf>
    <xf numFmtId="0" fontId="4" fillId="0" borderId="0" xfId="13" applyFont="1" applyFill="1" applyAlignment="1">
      <alignment horizontal="left"/>
    </xf>
    <xf numFmtId="0" fontId="4" fillId="0" borderId="0" xfId="12" applyFont="1" applyFill="1" applyAlignment="1">
      <alignment horizontal="right"/>
    </xf>
    <xf numFmtId="3" fontId="4" fillId="0" borderId="0" xfId="16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15" applyFont="1" applyAlignment="1">
      <alignment horizontal="left"/>
    </xf>
    <xf numFmtId="0" fontId="4" fillId="0" borderId="0" xfId="15" applyFont="1" applyAlignment="1">
      <alignment horizontal="left"/>
    </xf>
    <xf numFmtId="0" fontId="7" fillId="0" borderId="0" xfId="14" applyFont="1" applyAlignment="1">
      <alignment horizontal="left"/>
    </xf>
    <xf numFmtId="0" fontId="4" fillId="0" borderId="0" xfId="14" applyFont="1" applyAlignment="1">
      <alignment horizontal="left"/>
    </xf>
    <xf numFmtId="0" fontId="4" fillId="0" borderId="0" xfId="16" applyNumberFormat="1" applyFont="1" applyAlignment="1">
      <alignment horizontal="center"/>
    </xf>
    <xf numFmtId="0" fontId="4" fillId="0" borderId="0" xfId="16" applyNumberFormat="1" applyFont="1"/>
    <xf numFmtId="0" fontId="4" fillId="0" borderId="1" xfId="12" applyFont="1" applyBorder="1" applyAlignment="1">
      <alignment horizontal="left"/>
    </xf>
    <xf numFmtId="0" fontId="4" fillId="0" borderId="0" xfId="12" applyFont="1" applyAlignment="1">
      <alignment horizontal="left"/>
    </xf>
    <xf numFmtId="0" fontId="7" fillId="0" borderId="9" xfId="12" applyFont="1" applyBorder="1" applyAlignment="1">
      <alignment horizontal="left"/>
    </xf>
    <xf numFmtId="0" fontId="4" fillId="0" borderId="0" xfId="12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16" applyNumberFormat="1" applyFont="1" applyAlignment="1">
      <alignment horizontal="right"/>
    </xf>
    <xf numFmtId="1" fontId="13" fillId="2" borderId="0" xfId="16" applyNumberFormat="1" applyFont="1" applyFill="1" applyAlignment="1">
      <alignment horizontal="centerContinuous"/>
    </xf>
    <xf numFmtId="0" fontId="4" fillId="0" borderId="0" xfId="16" quotePrefix="1" applyFont="1" applyAlignment="1">
      <alignment horizontal="left"/>
    </xf>
    <xf numFmtId="0" fontId="32" fillId="0" borderId="0" xfId="0" applyFont="1"/>
    <xf numFmtId="0" fontId="31" fillId="0" borderId="0" xfId="17" applyFont="1"/>
    <xf numFmtId="182" fontId="4" fillId="0" borderId="0" xfId="12" applyNumberFormat="1" applyFont="1" applyAlignment="1">
      <alignment horizontal="right"/>
    </xf>
    <xf numFmtId="0" fontId="8" fillId="0" borderId="0" xfId="12" applyFont="1" applyBorder="1" applyAlignment="1">
      <alignment horizontal="left" wrapText="1"/>
    </xf>
    <xf numFmtId="173" fontId="4" fillId="0" borderId="0" xfId="16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13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16" quotePrefix="1" applyNumberFormat="1" applyFont="1" applyAlignment="1">
      <alignment horizontal="center"/>
    </xf>
    <xf numFmtId="0" fontId="4" fillId="0" borderId="0" xfId="14" applyFont="1" applyFill="1" applyAlignment="1"/>
    <xf numFmtId="0" fontId="4" fillId="0" borderId="0" xfId="14" applyFont="1" applyFill="1"/>
    <xf numFmtId="0" fontId="9" fillId="0" borderId="0" xfId="14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14" applyFont="1" applyAlignment="1">
      <alignment horizontal="left"/>
    </xf>
    <xf numFmtId="0" fontId="20" fillId="0" borderId="0" xfId="14" applyFont="1" applyAlignment="1">
      <alignment horizontal="left"/>
    </xf>
    <xf numFmtId="0" fontId="4" fillId="0" borderId="5" xfId="15" applyFont="1" applyBorder="1" applyAlignment="1">
      <alignment horizontal="centerContinuous" vertical="center"/>
    </xf>
    <xf numFmtId="0" fontId="4" fillId="0" borderId="0" xfId="15" applyFont="1" applyFill="1" applyAlignment="1"/>
    <xf numFmtId="0" fontId="20" fillId="0" borderId="0" xfId="20" applyFont="1" applyAlignment="1">
      <alignment horizontal="left"/>
    </xf>
    <xf numFmtId="1" fontId="20" fillId="0" borderId="0" xfId="12" applyNumberFormat="1" applyFont="1" applyAlignment="1">
      <alignment horizontal="left"/>
    </xf>
    <xf numFmtId="1" fontId="4" fillId="0" borderId="0" xfId="15" applyNumberFormat="1" applyFont="1" applyAlignment="1"/>
    <xf numFmtId="0" fontId="34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18" fillId="0" borderId="0" xfId="13" applyFont="1" applyAlignment="1"/>
    <xf numFmtId="0" fontId="4" fillId="0" borderId="0" xfId="0" applyFont="1" applyBorder="1" applyAlignment="1"/>
    <xf numFmtId="1" fontId="7" fillId="0" borderId="0" xfId="17" applyNumberFormat="1" applyFont="1" applyBorder="1" applyAlignment="1">
      <alignment vertical="center"/>
    </xf>
    <xf numFmtId="174" fontId="4" fillId="0" borderId="0" xfId="15" applyNumberFormat="1" applyFont="1" applyAlignment="1">
      <alignment horizontal="center"/>
    </xf>
    <xf numFmtId="168" fontId="4" fillId="0" borderId="0" xfId="15" applyNumberFormat="1" applyFont="1" applyAlignment="1">
      <alignment horizontal="left"/>
    </xf>
    <xf numFmtId="49" fontId="4" fillId="0" borderId="0" xfId="15" applyNumberFormat="1" applyFont="1" applyAlignment="1">
      <alignment horizontal="left"/>
    </xf>
    <xf numFmtId="0" fontId="4" fillId="0" borderId="14" xfId="15" applyFont="1" applyBorder="1" applyAlignment="1">
      <alignment horizontal="left" vertical="center"/>
    </xf>
    <xf numFmtId="0" fontId="4" fillId="0" borderId="4" xfId="15" applyFont="1" applyBorder="1" applyAlignment="1">
      <alignment horizontal="centerContinuous" vertical="center"/>
    </xf>
    <xf numFmtId="3" fontId="4" fillId="0" borderId="0" xfId="17" applyNumberFormat="1" applyFont="1"/>
    <xf numFmtId="3" fontId="4" fillId="0" borderId="0" xfId="17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164" fontId="4" fillId="0" borderId="1" xfId="15" applyNumberFormat="1" applyFont="1" applyBorder="1"/>
    <xf numFmtId="166" fontId="4" fillId="0" borderId="1" xfId="15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15" applyNumberFormat="1" applyFont="1" applyFill="1"/>
    <xf numFmtId="166" fontId="4" fillId="0" borderId="0" xfId="15" applyNumberFormat="1" applyFont="1" applyFill="1"/>
    <xf numFmtId="0" fontId="7" fillId="0" borderId="0" xfId="15" applyFont="1"/>
    <xf numFmtId="174" fontId="4" fillId="0" borderId="0" xfId="15" applyNumberFormat="1" applyFont="1" applyAlignment="1"/>
    <xf numFmtId="176" fontId="4" fillId="0" borderId="0" xfId="15" applyNumberFormat="1" applyFont="1" applyAlignment="1"/>
    <xf numFmtId="174" fontId="10" fillId="0" borderId="0" xfId="15" applyNumberFormat="1" applyFont="1" applyAlignment="1"/>
    <xf numFmtId="3" fontId="4" fillId="0" borderId="0" xfId="15" applyNumberFormat="1" applyFont="1" applyAlignment="1"/>
    <xf numFmtId="3" fontId="4" fillId="0" borderId="0" xfId="17" applyNumberFormat="1" applyFont="1" applyAlignment="1"/>
    <xf numFmtId="164" fontId="4" fillId="0" borderId="0" xfId="15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15" applyNumberFormat="1" applyFont="1" applyAlignment="1">
      <alignment horizontal="center"/>
    </xf>
    <xf numFmtId="3" fontId="4" fillId="0" borderId="9" xfId="15" applyNumberFormat="1" applyFont="1" applyBorder="1" applyAlignment="1"/>
    <xf numFmtId="0" fontId="44" fillId="0" borderId="0" xfId="16" applyFont="1" applyFill="1" applyAlignment="1">
      <alignment horizontal="centerContinuous"/>
    </xf>
    <xf numFmtId="0" fontId="45" fillId="0" borderId="0" xfId="16" applyFont="1"/>
    <xf numFmtId="1" fontId="45" fillId="0" borderId="0" xfId="16" applyNumberFormat="1" applyFont="1" applyBorder="1"/>
    <xf numFmtId="173" fontId="4" fillId="0" borderId="0" xfId="16" quotePrefix="1" applyNumberFormat="1" applyFont="1" applyAlignment="1">
      <alignment horizont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12" applyFont="1" applyAlignment="1">
      <alignment horizontal="left"/>
    </xf>
    <xf numFmtId="0" fontId="1" fillId="0" borderId="0" xfId="12" applyFont="1"/>
    <xf numFmtId="0" fontId="1" fillId="0" borderId="0" xfId="21" applyFont="1"/>
    <xf numFmtId="174" fontId="4" fillId="0" borderId="0" xfId="21" quotePrefix="1" applyNumberFormat="1" applyFont="1" applyAlignment="1">
      <alignment horizontal="center"/>
    </xf>
    <xf numFmtId="3" fontId="4" fillId="0" borderId="0" xfId="12" applyNumberFormat="1" applyFont="1" applyAlignment="1">
      <alignment horizontal="right"/>
    </xf>
    <xf numFmtId="170" fontId="4" fillId="0" borderId="0" xfId="12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12" applyNumberFormat="1" applyFont="1" applyAlignment="1">
      <alignment horizontal="left"/>
    </xf>
    <xf numFmtId="171" fontId="4" fillId="0" borderId="0" xfId="12" applyNumberFormat="1" applyFont="1" applyAlignment="1">
      <alignment horizontal="right"/>
    </xf>
    <xf numFmtId="3" fontId="7" fillId="0" borderId="0" xfId="12" applyNumberFormat="1" applyFont="1" applyAlignment="1">
      <alignment horizontal="left"/>
    </xf>
    <xf numFmtId="0" fontId="7" fillId="0" borderId="0" xfId="12" applyFont="1" applyBorder="1"/>
    <xf numFmtId="0" fontId="7" fillId="0" borderId="0" xfId="12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14" applyFont="1"/>
    <xf numFmtId="0" fontId="4" fillId="0" borderId="0" xfId="9" applyFont="1" applyAlignment="1">
      <alignment horizontal="left"/>
    </xf>
    <xf numFmtId="0" fontId="16" fillId="0" borderId="5" xfId="14" applyFont="1" applyBorder="1" applyAlignment="1">
      <alignment horizontal="left" vertical="center"/>
    </xf>
    <xf numFmtId="0" fontId="16" fillId="0" borderId="5" xfId="14" applyFont="1" applyBorder="1" applyAlignment="1">
      <alignment horizontal="centerContinuous" vertical="center"/>
    </xf>
    <xf numFmtId="184" fontId="4" fillId="0" borderId="0" xfId="16" applyNumberFormat="1" applyFont="1"/>
    <xf numFmtId="0" fontId="4" fillId="0" borderId="1" xfId="14" applyFont="1" applyBorder="1" applyAlignment="1">
      <alignment horizontal="right"/>
    </xf>
    <xf numFmtId="3" fontId="4" fillId="0" borderId="1" xfId="14" applyNumberFormat="1" applyFont="1" applyBorder="1"/>
    <xf numFmtId="0" fontId="4" fillId="0" borderId="1" xfId="14" applyFont="1" applyBorder="1"/>
    <xf numFmtId="3" fontId="4" fillId="0" borderId="1" xfId="14" quotePrefix="1" applyNumberFormat="1" applyFont="1" applyBorder="1" applyAlignment="1">
      <alignment horizontal="right"/>
    </xf>
    <xf numFmtId="1" fontId="4" fillId="0" borderId="1" xfId="14" quotePrefix="1" applyNumberFormat="1" applyFont="1" applyBorder="1" applyAlignment="1">
      <alignment horizontal="right"/>
    </xf>
    <xf numFmtId="0" fontId="1" fillId="0" borderId="0" xfId="9"/>
    <xf numFmtId="6" fontId="1" fillId="0" borderId="0" xfId="9" applyNumberFormat="1"/>
    <xf numFmtId="0" fontId="1" fillId="0" borderId="0" xfId="14" applyFont="1" applyAlignment="1"/>
    <xf numFmtId="0" fontId="6" fillId="0" borderId="0" xfId="16" applyFont="1" applyBorder="1" applyAlignment="1">
      <alignment horizontal="centerContinuous"/>
    </xf>
    <xf numFmtId="0" fontId="43" fillId="0" borderId="0" xfId="11" applyAlignment="1">
      <alignment horizontal="centerContinuous"/>
    </xf>
    <xf numFmtId="0" fontId="4" fillId="0" borderId="5" xfId="16" applyFont="1" applyBorder="1" applyAlignment="1">
      <alignment horizontal="centerContinuous"/>
    </xf>
    <xf numFmtId="0" fontId="4" fillId="0" borderId="14" xfId="16" applyFont="1" applyBorder="1" applyAlignment="1">
      <alignment horizontal="centerContinuous"/>
    </xf>
    <xf numFmtId="0" fontId="4" fillId="0" borderId="4" xfId="16" applyFont="1" applyBorder="1" applyAlignment="1">
      <alignment horizontal="centerContinuous"/>
    </xf>
    <xf numFmtId="0" fontId="4" fillId="0" borderId="1" xfId="16" applyFont="1" applyBorder="1" applyAlignment="1">
      <alignment horizontal="center"/>
    </xf>
    <xf numFmtId="0" fontId="4" fillId="0" borderId="11" xfId="16" applyFont="1" applyBorder="1" applyAlignment="1">
      <alignment horizontal="center"/>
    </xf>
    <xf numFmtId="0" fontId="4" fillId="0" borderId="0" xfId="14" applyFont="1" applyBorder="1" applyAlignment="1">
      <alignment horizontal="right"/>
    </xf>
    <xf numFmtId="1" fontId="43" fillId="0" borderId="0" xfId="11" applyNumberFormat="1"/>
    <xf numFmtId="164" fontId="4" fillId="0" borderId="1" xfId="17" applyNumberFormat="1" applyFont="1" applyBorder="1"/>
    <xf numFmtId="0" fontId="43" fillId="0" borderId="0" xfId="11" applyFill="1"/>
    <xf numFmtId="6" fontId="43" fillId="0" borderId="0" xfId="11" applyNumberFormat="1" applyFill="1"/>
    <xf numFmtId="0" fontId="43" fillId="0" borderId="0" xfId="11"/>
    <xf numFmtId="0" fontId="7" fillId="0" borderId="0" xfId="16" applyFont="1"/>
    <xf numFmtId="0" fontId="4" fillId="0" borderId="0" xfId="11" applyFont="1"/>
    <xf numFmtId="172" fontId="0" fillId="0" borderId="1" xfId="23" applyNumberFormat="1" applyFont="1" applyBorder="1"/>
    <xf numFmtId="0" fontId="4" fillId="0" borderId="1" xfId="14" applyFont="1" applyBorder="1" applyAlignment="1">
      <alignment horizontal="left"/>
    </xf>
    <xf numFmtId="0" fontId="1" fillId="0" borderId="0" xfId="12" applyFont="1" applyAlignment="1"/>
    <xf numFmtId="0" fontId="1" fillId="0" borderId="0" xfId="21" applyFont="1" applyAlignment="1"/>
    <xf numFmtId="0" fontId="4" fillId="0" borderId="0" xfId="9" applyFont="1" applyAlignment="1">
      <alignment horizontal="center"/>
    </xf>
    <xf numFmtId="0" fontId="4" fillId="0" borderId="0" xfId="15" quotePrefix="1" applyNumberFormat="1" applyFont="1" applyAlignment="1">
      <alignment horizontal="left"/>
    </xf>
    <xf numFmtId="168" fontId="4" fillId="0" borderId="0" xfId="15" quotePrefix="1" applyNumberFormat="1" applyFont="1" applyAlignment="1">
      <alignment horizontal="left"/>
    </xf>
    <xf numFmtId="0" fontId="1" fillId="0" borderId="0" xfId="9" applyAlignment="1"/>
    <xf numFmtId="0" fontId="7" fillId="2" borderId="0" xfId="16" applyNumberFormat="1" applyFont="1" applyFill="1" applyAlignment="1">
      <alignment horizontal="centerContinuous" vertical="center"/>
    </xf>
    <xf numFmtId="0" fontId="4" fillId="0" borderId="0" xfId="13" applyFont="1" applyAlignment="1"/>
    <xf numFmtId="185" fontId="4" fillId="0" borderId="0" xfId="16" applyNumberFormat="1" applyFont="1"/>
    <xf numFmtId="185" fontId="4" fillId="0" borderId="0" xfId="12" applyNumberFormat="1" applyFont="1" applyAlignment="1"/>
    <xf numFmtId="0" fontId="20" fillId="0" borderId="0" xfId="12" applyFont="1" applyAlignment="1">
      <alignment horizontal="left"/>
    </xf>
    <xf numFmtId="0" fontId="4" fillId="0" borderId="5" xfId="12" applyFont="1" applyBorder="1" applyAlignment="1">
      <alignment horizontal="center"/>
    </xf>
    <xf numFmtId="0" fontId="4" fillId="0" borderId="14" xfId="12" applyFont="1" applyBorder="1" applyAlignment="1">
      <alignment horizontal="center"/>
    </xf>
    <xf numFmtId="186" fontId="4" fillId="0" borderId="0" xfId="12" applyNumberFormat="1" applyFont="1" applyAlignment="1"/>
    <xf numFmtId="186" fontId="4" fillId="0" borderId="0" xfId="16" applyNumberFormat="1" applyFont="1" applyAlignment="1">
      <alignment horizontal="right"/>
    </xf>
    <xf numFmtId="186" fontId="4" fillId="0" borderId="0" xfId="16" applyNumberFormat="1" applyFont="1"/>
    <xf numFmtId="187" fontId="4" fillId="0" borderId="0" xfId="16" applyNumberFormat="1" applyFont="1"/>
    <xf numFmtId="167" fontId="4" fillId="0" borderId="0" xfId="12" applyNumberFormat="1" applyFont="1" applyAlignment="1">
      <alignment horizontal="right"/>
    </xf>
    <xf numFmtId="188" fontId="4" fillId="0" borderId="0" xfId="16" applyNumberFormat="1" applyFont="1" applyAlignment="1">
      <alignment horizontal="right"/>
    </xf>
    <xf numFmtId="0" fontId="7" fillId="0" borderId="0" xfId="17" applyFont="1"/>
    <xf numFmtId="189" fontId="4" fillId="0" borderId="0" xfId="16" applyNumberFormat="1" applyFont="1" applyAlignment="1">
      <alignment horizontal="right"/>
    </xf>
    <xf numFmtId="3" fontId="4" fillId="0" borderId="0" xfId="14" applyNumberFormat="1" applyFont="1"/>
    <xf numFmtId="185" fontId="4" fillId="0" borderId="0" xfId="14" applyNumberFormat="1" applyFont="1"/>
    <xf numFmtId="190" fontId="4" fillId="0" borderId="0" xfId="12" applyNumberFormat="1" applyFont="1" applyAlignment="1"/>
    <xf numFmtId="0" fontId="7" fillId="0" borderId="0" xfId="12" applyFont="1" applyAlignment="1"/>
    <xf numFmtId="191" fontId="4" fillId="0" borderId="0" xfId="16" applyNumberFormat="1" applyFont="1"/>
    <xf numFmtId="192" fontId="4" fillId="0" borderId="0" xfId="16" applyNumberFormat="1" applyFont="1" applyAlignment="1">
      <alignment horizontal="right"/>
    </xf>
    <xf numFmtId="193" fontId="4" fillId="0" borderId="0" xfId="16" applyNumberFormat="1" applyFont="1" applyAlignment="1">
      <alignment horizontal="right"/>
    </xf>
    <xf numFmtId="0" fontId="4" fillId="0" borderId="0" xfId="12" quotePrefix="1" applyFont="1" applyAlignment="1"/>
    <xf numFmtId="0" fontId="16" fillId="0" borderId="4" xfId="14" applyFont="1" applyBorder="1" applyAlignment="1">
      <alignment horizontal="center" vertical="center"/>
    </xf>
    <xf numFmtId="0" fontId="16" fillId="0" borderId="5" xfId="14" applyFont="1" applyBorder="1" applyAlignment="1">
      <alignment horizontal="center" vertical="center"/>
    </xf>
    <xf numFmtId="0" fontId="4" fillId="0" borderId="0" xfId="14" applyFont="1" applyAlignment="1">
      <alignment horizontal="center"/>
    </xf>
    <xf numFmtId="0" fontId="4" fillId="0" borderId="1" xfId="14" applyFont="1" applyBorder="1" applyAlignment="1">
      <alignment horizontal="centerContinuous"/>
    </xf>
    <xf numFmtId="0" fontId="4" fillId="0" borderId="10" xfId="14" applyFont="1" applyBorder="1" applyAlignment="1">
      <alignment horizontal="centerContinuous"/>
    </xf>
    <xf numFmtId="0" fontId="4" fillId="0" borderId="11" xfId="14" applyFont="1" applyBorder="1" applyAlignment="1">
      <alignment horizontal="centerContinuous"/>
    </xf>
    <xf numFmtId="167" fontId="4" fillId="0" borderId="0" xfId="14" applyNumberFormat="1" applyFont="1" applyAlignment="1">
      <alignment horizontal="right"/>
    </xf>
    <xf numFmtId="194" fontId="4" fillId="0" borderId="0" xfId="16" applyNumberFormat="1" applyFont="1"/>
    <xf numFmtId="0" fontId="0" fillId="0" borderId="0" xfId="0" applyAlignment="1"/>
    <xf numFmtId="0" fontId="16" fillId="0" borderId="5" xfId="12" applyFont="1" applyBorder="1" applyAlignment="1">
      <alignment horizontal="left" vertical="center"/>
    </xf>
    <xf numFmtId="195" fontId="4" fillId="0" borderId="0" xfId="12" applyNumberFormat="1" applyFont="1" applyAlignment="1">
      <alignment horizontal="right"/>
    </xf>
    <xf numFmtId="196" fontId="4" fillId="0" borderId="0" xfId="12" applyNumberFormat="1" applyFont="1" applyAlignment="1">
      <alignment horizontal="right"/>
    </xf>
    <xf numFmtId="0" fontId="21" fillId="0" borderId="0" xfId="12" applyFont="1" applyAlignment="1">
      <alignment horizontal="centerContinuous"/>
    </xf>
    <xf numFmtId="0" fontId="21" fillId="0" borderId="0" xfId="21" applyFont="1" applyAlignment="1">
      <alignment horizontal="centerContinuous"/>
    </xf>
    <xf numFmtId="0" fontId="21" fillId="0" borderId="0" xfId="12" quotePrefix="1" applyFont="1" applyAlignment="1">
      <alignment horizontal="centerContinuous" vertical="top"/>
    </xf>
    <xf numFmtId="0" fontId="21" fillId="0" borderId="0" xfId="12" applyFont="1"/>
    <xf numFmtId="0" fontId="9" fillId="0" borderId="0" xfId="12" applyFont="1" applyBorder="1" applyAlignment="1">
      <alignment vertical="center"/>
    </xf>
    <xf numFmtId="0" fontId="36" fillId="0" borderId="0" xfId="12" applyFont="1" applyBorder="1" applyAlignment="1">
      <alignment vertical="center"/>
    </xf>
    <xf numFmtId="170" fontId="4" fillId="0" borderId="0" xfId="12" applyNumberFormat="1" applyFont="1"/>
    <xf numFmtId="0" fontId="4" fillId="0" borderId="0" xfId="21" applyFont="1" applyFill="1"/>
    <xf numFmtId="0" fontId="4" fillId="0" borderId="0" xfId="12" applyFont="1" applyFill="1"/>
    <xf numFmtId="0" fontId="7" fillId="2" borderId="0" xfId="12" applyFont="1" applyFill="1" applyAlignment="1">
      <alignment horizontal="centerContinuous" vertical="center"/>
    </xf>
    <xf numFmtId="0" fontId="7" fillId="2" borderId="0" xfId="21" applyFont="1" applyFill="1" applyAlignment="1">
      <alignment horizontal="centerContinuous" vertical="center"/>
    </xf>
    <xf numFmtId="0" fontId="7" fillId="2" borderId="0" xfId="12" quotePrefix="1" applyFont="1" applyFill="1" applyAlignment="1">
      <alignment horizontal="centerContinuous" vertical="center"/>
    </xf>
    <xf numFmtId="197" fontId="4" fillId="0" borderId="0" xfId="16" applyNumberFormat="1" applyFont="1"/>
    <xf numFmtId="172" fontId="7" fillId="0" borderId="0" xfId="16" applyNumberFormat="1" applyFont="1" applyAlignment="1">
      <alignment horizontal="right"/>
    </xf>
    <xf numFmtId="0" fontId="4" fillId="0" borderId="0" xfId="0" applyFont="1" applyBorder="1"/>
    <xf numFmtId="0" fontId="18" fillId="0" borderId="0" xfId="8" applyFont="1" applyBorder="1" applyAlignment="1" applyProtection="1">
      <alignment horizontal="left"/>
    </xf>
    <xf numFmtId="0" fontId="26" fillId="0" borderId="0" xfId="8" applyFont="1" applyBorder="1" applyAlignment="1" applyProtection="1">
      <alignment horizontal="left"/>
    </xf>
    <xf numFmtId="0" fontId="41" fillId="0" borderId="0" xfId="9" applyFont="1" applyAlignment="1">
      <alignment horizontal="left" vertical="top"/>
    </xf>
    <xf numFmtId="0" fontId="1" fillId="0" borderId="0" xfId="9" applyAlignment="1">
      <alignment vertical="top"/>
    </xf>
    <xf numFmtId="0" fontId="1" fillId="0" borderId="0" xfId="9" applyAlignment="1">
      <alignment horizontal="left" vertical="top"/>
    </xf>
    <xf numFmtId="0" fontId="20" fillId="0" borderId="0" xfId="9" applyFont="1" applyAlignment="1">
      <alignment horizontal="left" vertical="top"/>
    </xf>
    <xf numFmtId="0" fontId="1" fillId="0" borderId="0" xfId="9" applyNumberFormat="1" applyAlignment="1">
      <alignment horizontal="right" vertical="top"/>
    </xf>
    <xf numFmtId="0" fontId="24" fillId="0" borderId="0" xfId="8" applyAlignment="1" applyProtection="1">
      <alignment vertical="top"/>
    </xf>
    <xf numFmtId="0" fontId="46" fillId="0" borderId="0" xfId="8" applyFont="1" applyAlignment="1" applyProtection="1">
      <alignment vertical="top"/>
    </xf>
    <xf numFmtId="0" fontId="1" fillId="0" borderId="0" xfId="9" applyFont="1" applyAlignment="1">
      <alignment horizontal="left" vertical="top"/>
    </xf>
    <xf numFmtId="0" fontId="1" fillId="0" borderId="0" xfId="9" applyAlignment="1">
      <alignment horizontal="right" vertical="top"/>
    </xf>
    <xf numFmtId="0" fontId="40" fillId="0" borderId="0" xfId="10" applyFont="1" applyAlignment="1">
      <alignment vertical="top"/>
    </xf>
    <xf numFmtId="0" fontId="1" fillId="0" borderId="0" xfId="9" applyFont="1" applyAlignment="1">
      <alignment vertical="top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vertical="top"/>
    </xf>
    <xf numFmtId="0" fontId="47" fillId="0" borderId="0" xfId="9" applyFont="1" applyAlignment="1">
      <alignment vertical="top"/>
    </xf>
    <xf numFmtId="0" fontId="47" fillId="0" borderId="0" xfId="9" applyFont="1" applyAlignment="1">
      <alignment vertical="top" wrapText="1"/>
    </xf>
    <xf numFmtId="0" fontId="47" fillId="0" borderId="0" xfId="9" applyFont="1" applyFill="1" applyAlignment="1">
      <alignment horizontal="left" vertical="top"/>
    </xf>
    <xf numFmtId="0" fontId="1" fillId="0" borderId="0" xfId="9" applyFont="1" applyFill="1" applyAlignment="1">
      <alignment vertical="top"/>
    </xf>
    <xf numFmtId="49" fontId="18" fillId="0" borderId="0" xfId="16" applyNumberFormat="1" applyFont="1" applyAlignment="1">
      <alignment horizontal="right"/>
    </xf>
    <xf numFmtId="0" fontId="18" fillId="0" borderId="0" xfId="17" applyFont="1"/>
    <xf numFmtId="0" fontId="25" fillId="0" borderId="0" xfId="17" applyFont="1"/>
    <xf numFmtId="0" fontId="18" fillId="0" borderId="0" xfId="16" applyFont="1"/>
    <xf numFmtId="0" fontId="4" fillId="0" borderId="0" xfId="9" applyFont="1" applyBorder="1"/>
    <xf numFmtId="0" fontId="4" fillId="0" borderId="0" xfId="0" applyFont="1" applyFill="1" applyBorder="1"/>
    <xf numFmtId="1" fontId="7" fillId="0" borderId="0" xfId="16" applyNumberFormat="1" applyFont="1"/>
    <xf numFmtId="0" fontId="37" fillId="0" borderId="0" xfId="9" applyFont="1" applyFill="1"/>
    <xf numFmtId="0" fontId="1" fillId="0" borderId="0" xfId="9" applyFill="1"/>
    <xf numFmtId="0" fontId="24" fillId="0" borderId="0" xfId="8" applyFill="1" applyAlignment="1" applyProtection="1"/>
    <xf numFmtId="49" fontId="1" fillId="0" borderId="0" xfId="9" applyNumberFormat="1" applyFont="1" applyFill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177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167" fontId="48" fillId="0" borderId="0" xfId="22" quotePrefix="1" applyNumberFormat="1" applyFont="1" applyFill="1" applyAlignment="1">
      <alignment horizontal="center"/>
    </xf>
    <xf numFmtId="0" fontId="7" fillId="0" borderId="0" xfId="16" applyFont="1" applyFill="1"/>
    <xf numFmtId="0" fontId="4" fillId="0" borderId="0" xfId="16" quotePrefix="1" applyFont="1" applyFill="1"/>
    <xf numFmtId="0" fontId="48" fillId="0" borderId="0" xfId="0" quotePrefix="1" applyFont="1" applyFill="1"/>
    <xf numFmtId="198" fontId="4" fillId="0" borderId="0" xfId="14" applyNumberFormat="1" applyFont="1" applyFill="1"/>
    <xf numFmtId="0" fontId="7" fillId="0" borderId="0" xfId="17" applyFont="1" applyFill="1"/>
    <xf numFmtId="0" fontId="4" fillId="0" borderId="0" xfId="17" applyFont="1" applyFill="1"/>
    <xf numFmtId="0" fontId="4" fillId="0" borderId="0" xfId="15" applyFont="1" applyFill="1"/>
    <xf numFmtId="0" fontId="24" fillId="0" borderId="0" xfId="8" applyAlignment="1" applyProtection="1">
      <alignment horizontal="left" vertical="top" wrapText="1"/>
    </xf>
    <xf numFmtId="0" fontId="24" fillId="0" borderId="0" xfId="8" applyAlignment="1" applyProtection="1">
      <alignment horizontal="left" vertical="top"/>
    </xf>
    <xf numFmtId="0" fontId="20" fillId="0" borderId="0" xfId="9" applyFont="1" applyAlignment="1">
      <alignment horizontal="left" vertical="top"/>
    </xf>
    <xf numFmtId="0" fontId="1" fillId="0" borderId="0" xfId="9" applyAlignment="1"/>
    <xf numFmtId="0" fontId="4" fillId="0" borderId="4" xfId="15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15" applyFont="1" applyBorder="1" applyAlignment="1">
      <alignment horizontal="center" vertical="center" wrapText="1"/>
    </xf>
    <xf numFmtId="0" fontId="4" fillId="0" borderId="8" xfId="15" applyFont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4" fillId="0" borderId="3" xfId="15" applyFont="1" applyBorder="1" applyAlignment="1">
      <alignment horizontal="center" vertical="center" wrapText="1"/>
    </xf>
    <xf numFmtId="0" fontId="4" fillId="0" borderId="13" xfId="15" applyFont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4" fillId="0" borderId="4" xfId="15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" fillId="0" borderId="0" xfId="15" applyFont="1" applyAlignment="1">
      <alignment horizontal="left"/>
    </xf>
    <xf numFmtId="0" fontId="5" fillId="0" borderId="0" xfId="15" applyFont="1" applyAlignment="1">
      <alignment horizontal="left"/>
    </xf>
    <xf numFmtId="0" fontId="4" fillId="0" borderId="9" xfId="15" applyFont="1" applyBorder="1" applyAlignment="1">
      <alignment horizontal="center"/>
    </xf>
    <xf numFmtId="0" fontId="4" fillId="0" borderId="8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6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0" borderId="13" xfId="15" applyFont="1" applyBorder="1" applyAlignment="1">
      <alignment horizontal="center"/>
    </xf>
    <xf numFmtId="0" fontId="4" fillId="0" borderId="9" xfId="16" applyFont="1" applyBorder="1" applyAlignment="1">
      <alignment horizontal="center" vertical="center"/>
    </xf>
    <xf numFmtId="0" fontId="4" fillId="0" borderId="8" xfId="16" applyFont="1" applyBorder="1" applyAlignment="1">
      <alignment horizontal="center" vertical="center"/>
    </xf>
    <xf numFmtId="0" fontId="4" fillId="0" borderId="0" xfId="16" applyFont="1" applyBorder="1" applyAlignment="1">
      <alignment horizontal="center" vertical="center"/>
    </xf>
    <xf numFmtId="0" fontId="4" fillId="0" borderId="6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</xf>
    <xf numFmtId="0" fontId="4" fillId="0" borderId="13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/>
    </xf>
    <xf numFmtId="0" fontId="4" fillId="0" borderId="13" xfId="16" applyFont="1" applyBorder="1" applyAlignment="1">
      <alignment horizontal="center"/>
    </xf>
    <xf numFmtId="0" fontId="4" fillId="0" borderId="3" xfId="16" applyFont="1" applyBorder="1" applyAlignment="1">
      <alignment horizontal="center"/>
    </xf>
    <xf numFmtId="0" fontId="4" fillId="0" borderId="5" xfId="14" applyFont="1" applyBorder="1" applyAlignment="1">
      <alignment horizontal="center"/>
    </xf>
    <xf numFmtId="0" fontId="16" fillId="0" borderId="4" xfId="14" applyFont="1" applyBorder="1" applyAlignment="1">
      <alignment horizontal="center" vertical="center"/>
    </xf>
    <xf numFmtId="0" fontId="16" fillId="0" borderId="5" xfId="9" applyFont="1" applyBorder="1" applyAlignment="1">
      <alignment horizontal="center"/>
    </xf>
    <xf numFmtId="0" fontId="16" fillId="0" borderId="14" xfId="9" applyFont="1" applyBorder="1" applyAlignment="1">
      <alignment horizontal="center"/>
    </xf>
    <xf numFmtId="0" fontId="16" fillId="0" borderId="5" xfId="14" applyFont="1" applyBorder="1" applyAlignment="1">
      <alignment horizontal="center" vertical="center"/>
    </xf>
    <xf numFmtId="0" fontId="16" fillId="0" borderId="14" xfId="14" applyFont="1" applyBorder="1" applyAlignment="1">
      <alignment horizontal="center" vertical="center"/>
    </xf>
    <xf numFmtId="0" fontId="4" fillId="0" borderId="4" xfId="14" applyFont="1" applyBorder="1" applyAlignment="1">
      <alignment horizontal="center"/>
    </xf>
    <xf numFmtId="0" fontId="4" fillId="0" borderId="14" xfId="14" applyFont="1" applyBorder="1" applyAlignment="1">
      <alignment horizontal="center"/>
    </xf>
    <xf numFmtId="0" fontId="4" fillId="0" borderId="3" xfId="14" applyFont="1" applyBorder="1" applyAlignment="1">
      <alignment horizontal="center"/>
    </xf>
    <xf numFmtId="0" fontId="4" fillId="0" borderId="13" xfId="14" applyFont="1" applyBorder="1" applyAlignment="1">
      <alignment horizontal="center"/>
    </xf>
    <xf numFmtId="0" fontId="4" fillId="0" borderId="7" xfId="14" applyFont="1" applyBorder="1" applyAlignment="1">
      <alignment horizontal="center" vertical="center" wrapText="1"/>
    </xf>
    <xf numFmtId="0" fontId="4" fillId="0" borderId="8" xfId="14" applyFont="1" applyBorder="1" applyAlignment="1">
      <alignment horizontal="center" vertical="center" wrapText="1"/>
    </xf>
    <xf numFmtId="0" fontId="4" fillId="0" borderId="2" xfId="14" applyFont="1" applyBorder="1" applyAlignment="1">
      <alignment horizontal="center" vertical="center" wrapText="1"/>
    </xf>
    <xf numFmtId="0" fontId="4" fillId="0" borderId="6" xfId="14" applyFont="1" applyBorder="1" applyAlignment="1">
      <alignment horizontal="center" vertical="center" wrapText="1"/>
    </xf>
    <xf numFmtId="0" fontId="4" fillId="0" borderId="3" xfId="14" applyFont="1" applyBorder="1" applyAlignment="1">
      <alignment horizontal="center" vertical="center" wrapText="1"/>
    </xf>
    <xf numFmtId="0" fontId="4" fillId="0" borderId="13" xfId="14" applyFont="1" applyBorder="1" applyAlignment="1">
      <alignment horizontal="center" vertical="center" wrapText="1"/>
    </xf>
    <xf numFmtId="0" fontId="1" fillId="0" borderId="0" xfId="14" applyFont="1" applyAlignment="1">
      <alignment horizontal="left"/>
    </xf>
    <xf numFmtId="0" fontId="4" fillId="0" borderId="9" xfId="14" applyFont="1" applyBorder="1" applyAlignment="1">
      <alignment horizontal="center"/>
    </xf>
    <xf numFmtId="0" fontId="4" fillId="0" borderId="8" xfId="14" applyFont="1" applyBorder="1" applyAlignment="1">
      <alignment horizontal="center"/>
    </xf>
    <xf numFmtId="0" fontId="4" fillId="0" borderId="0" xfId="14" applyFont="1" applyAlignment="1">
      <alignment horizontal="center"/>
    </xf>
    <xf numFmtId="0" fontId="4" fillId="0" borderId="6" xfId="14" applyFont="1" applyBorder="1" applyAlignment="1">
      <alignment horizontal="center"/>
    </xf>
    <xf numFmtId="0" fontId="4" fillId="0" borderId="1" xfId="14" applyFont="1" applyBorder="1" applyAlignment="1">
      <alignment horizontal="center"/>
    </xf>
    <xf numFmtId="0" fontId="4" fillId="0" borderId="15" xfId="14" applyFont="1" applyBorder="1" applyAlignment="1">
      <alignment horizontal="center" vertical="center" wrapText="1"/>
    </xf>
    <xf numFmtId="0" fontId="4" fillId="0" borderId="16" xfId="14" applyFont="1" applyBorder="1" applyAlignment="1">
      <alignment horizontal="center" vertical="center" wrapText="1"/>
    </xf>
    <xf numFmtId="0" fontId="4" fillId="0" borderId="11" xfId="14" applyFont="1" applyBorder="1" applyAlignment="1">
      <alignment horizontal="center" vertical="center" wrapText="1"/>
    </xf>
    <xf numFmtId="0" fontId="4" fillId="0" borderId="4" xfId="14" applyFont="1" applyFill="1" applyBorder="1" applyAlignment="1">
      <alignment horizontal="center"/>
    </xf>
    <xf numFmtId="0" fontId="4" fillId="0" borderId="5" xfId="14" applyFont="1" applyFill="1" applyBorder="1" applyAlignment="1">
      <alignment horizontal="center"/>
    </xf>
    <xf numFmtId="0" fontId="4" fillId="0" borderId="9" xfId="14" applyFont="1" applyFill="1" applyBorder="1" applyAlignment="1">
      <alignment horizontal="center"/>
    </xf>
    <xf numFmtId="0" fontId="4" fillId="0" borderId="9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1" fontId="7" fillId="2" borderId="0" xfId="16" applyNumberFormat="1" applyFont="1" applyFill="1" applyAlignment="1">
      <alignment horizontal="center"/>
    </xf>
    <xf numFmtId="1" fontId="4" fillId="0" borderId="9" xfId="16" applyNumberFormat="1" applyFont="1" applyBorder="1" applyAlignment="1">
      <alignment horizontal="center" vertical="center"/>
    </xf>
    <xf numFmtId="1" fontId="4" fillId="0" borderId="8" xfId="16" applyNumberFormat="1" applyFont="1" applyBorder="1" applyAlignment="1">
      <alignment horizontal="center" vertical="center"/>
    </xf>
    <xf numFmtId="1" fontId="4" fillId="0" borderId="1" xfId="16" applyNumberFormat="1" applyFont="1" applyBorder="1" applyAlignment="1">
      <alignment horizontal="center" vertical="center"/>
    </xf>
    <xf numFmtId="1" fontId="4" fillId="0" borderId="13" xfId="16" applyNumberFormat="1" applyFont="1" applyBorder="1" applyAlignment="1">
      <alignment horizontal="center" vertical="center"/>
    </xf>
    <xf numFmtId="1" fontId="4" fillId="0" borderId="0" xfId="16" applyNumberFormat="1" applyFont="1" applyBorder="1" applyAlignment="1">
      <alignment horizontal="center" vertical="center"/>
    </xf>
    <xf numFmtId="1" fontId="4" fillId="0" borderId="15" xfId="16" applyNumberFormat="1" applyFont="1" applyBorder="1" applyAlignment="1">
      <alignment horizontal="center" vertical="center" wrapText="1"/>
    </xf>
    <xf numFmtId="1" fontId="4" fillId="0" borderId="11" xfId="16" applyNumberFormat="1" applyFont="1" applyBorder="1" applyAlignment="1">
      <alignment horizontal="center" vertical="center" wrapText="1"/>
    </xf>
    <xf numFmtId="1" fontId="4" fillId="0" borderId="15" xfId="16" applyNumberFormat="1" applyFont="1" applyBorder="1" applyAlignment="1">
      <alignment horizontal="left" vertical="center"/>
    </xf>
    <xf numFmtId="1" fontId="4" fillId="0" borderId="11" xfId="16" applyNumberFormat="1" applyFont="1" applyBorder="1" applyAlignment="1">
      <alignment horizontal="left" vertical="center"/>
    </xf>
    <xf numFmtId="0" fontId="4" fillId="0" borderId="15" xfId="16" applyFont="1" applyBorder="1" applyAlignment="1">
      <alignment horizontal="left" vertical="center"/>
    </xf>
    <xf numFmtId="0" fontId="4" fillId="0" borderId="16" xfId="16" applyFont="1" applyBorder="1" applyAlignment="1">
      <alignment horizontal="left" vertical="center"/>
    </xf>
    <xf numFmtId="0" fontId="4" fillId="0" borderId="11" xfId="16" applyFont="1" applyBorder="1" applyAlignment="1">
      <alignment horizontal="left" vertical="center"/>
    </xf>
    <xf numFmtId="0" fontId="4" fillId="0" borderId="9" xfId="16" applyFont="1" applyBorder="1" applyAlignment="1">
      <alignment horizontal="center" vertical="center" wrapText="1"/>
    </xf>
    <xf numFmtId="0" fontId="4" fillId="0" borderId="0" xfId="16" applyFont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0" fontId="16" fillId="0" borderId="4" xfId="12" applyFont="1" applyBorder="1" applyAlignment="1">
      <alignment horizontal="center" vertical="center"/>
    </xf>
    <xf numFmtId="0" fontId="16" fillId="0" borderId="5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6" fillId="0" borderId="6" xfId="12" applyFont="1" applyBorder="1" applyAlignment="1">
      <alignment horizontal="center" vertical="center"/>
    </xf>
    <xf numFmtId="0" fontId="16" fillId="0" borderId="14" xfId="12" applyFont="1" applyBorder="1" applyAlignment="1">
      <alignment horizontal="center" vertical="center"/>
    </xf>
    <xf numFmtId="0" fontId="16" fillId="0" borderId="9" xfId="12" applyFont="1" applyBorder="1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6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3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" fillId="0" borderId="4" xfId="12" applyFont="1" applyBorder="1" applyAlignment="1">
      <alignment horizontal="center" vertical="center"/>
    </xf>
    <xf numFmtId="0" fontId="4" fillId="0" borderId="5" xfId="12" applyFont="1" applyBorder="1" applyAlignment="1">
      <alignment horizontal="center" vertical="center"/>
    </xf>
    <xf numFmtId="0" fontId="4" fillId="0" borderId="5" xfId="12" applyFont="1" applyBorder="1" applyAlignment="1">
      <alignment horizontal="center"/>
    </xf>
    <xf numFmtId="0" fontId="4" fillId="0" borderId="14" xfId="12" applyFont="1" applyBorder="1" applyAlignment="1">
      <alignment horizontal="center"/>
    </xf>
    <xf numFmtId="0" fontId="16" fillId="0" borderId="5" xfId="12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20" fillId="0" borderId="0" xfId="12" applyFont="1" applyAlignment="1">
      <alignment horizontal="left"/>
    </xf>
    <xf numFmtId="0" fontId="4" fillId="0" borderId="9" xfId="12" applyFont="1" applyBorder="1" applyAlignment="1">
      <alignment horizontal="center" vertical="center" wrapText="1"/>
    </xf>
    <xf numFmtId="0" fontId="4" fillId="0" borderId="8" xfId="12" applyFont="1" applyBorder="1" applyAlignment="1">
      <alignment horizontal="center" vertical="center" wrapText="1"/>
    </xf>
    <xf numFmtId="0" fontId="4" fillId="0" borderId="7" xfId="12" applyFont="1" applyBorder="1" applyAlignment="1">
      <alignment horizontal="center" vertical="center"/>
    </xf>
    <xf numFmtId="0" fontId="4" fillId="0" borderId="9" xfId="12" applyFont="1" applyBorder="1" applyAlignment="1">
      <alignment horizontal="center" vertical="center"/>
    </xf>
    <xf numFmtId="0" fontId="4" fillId="0" borderId="2" xfId="12" applyFont="1" applyBorder="1" applyAlignment="1">
      <alignment horizontal="center" vertical="center"/>
    </xf>
    <xf numFmtId="0" fontId="4" fillId="0" borderId="0" xfId="12" applyFont="1" applyBorder="1" applyAlignment="1">
      <alignment horizontal="center" vertical="center"/>
    </xf>
    <xf numFmtId="0" fontId="4" fillId="0" borderId="3" xfId="12" applyFont="1" applyBorder="1" applyAlignment="1">
      <alignment horizontal="center" vertical="center"/>
    </xf>
    <xf numFmtId="0" fontId="4" fillId="0" borderId="1" xfId="12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3" xfId="0" applyBorder="1"/>
    <xf numFmtId="0" fontId="16" fillId="0" borderId="7" xfId="21" applyFont="1" applyBorder="1" applyAlignment="1">
      <alignment horizontal="center" vertical="center" wrapText="1"/>
    </xf>
    <xf numFmtId="0" fontId="16" fillId="0" borderId="9" xfId="21" applyFont="1" applyBorder="1" applyAlignment="1">
      <alignment horizontal="center" vertical="center" wrapText="1"/>
    </xf>
    <xf numFmtId="0" fontId="16" fillId="0" borderId="2" xfId="21" applyFont="1" applyBorder="1" applyAlignment="1">
      <alignment horizontal="center" vertical="center" wrapText="1"/>
    </xf>
    <xf numFmtId="0" fontId="16" fillId="0" borderId="0" xfId="21" applyFont="1" applyBorder="1" applyAlignment="1">
      <alignment horizontal="center" vertical="center" wrapText="1"/>
    </xf>
    <xf numFmtId="0" fontId="4" fillId="0" borderId="9" xfId="12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6" fillId="0" borderId="8" xfId="21" applyFont="1" applyBorder="1" applyAlignment="1">
      <alignment horizontal="center" vertical="center" wrapText="1"/>
    </xf>
    <xf numFmtId="0" fontId="16" fillId="0" borderId="6" xfId="2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12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0" borderId="9" xfId="16" applyNumberFormat="1" applyFont="1" applyBorder="1" applyAlignment="1">
      <alignment horizontal="center" vertical="center" wrapText="1"/>
    </xf>
    <xf numFmtId="1" fontId="4" fillId="0" borderId="0" xfId="16" applyNumberFormat="1" applyFont="1" applyAlignment="1">
      <alignment horizontal="center" vertical="center" wrapText="1"/>
    </xf>
    <xf numFmtId="1" fontId="4" fillId="0" borderId="1" xfId="16" applyNumberFormat="1" applyFont="1" applyBorder="1" applyAlignment="1">
      <alignment horizontal="center" vertical="center" wrapText="1"/>
    </xf>
    <xf numFmtId="0" fontId="4" fillId="0" borderId="4" xfId="12" applyFont="1" applyBorder="1" applyAlignment="1">
      <alignment horizontal="center" vertical="center" wrapText="1"/>
    </xf>
    <xf numFmtId="0" fontId="4" fillId="0" borderId="14" xfId="12" applyFont="1" applyBorder="1" applyAlignment="1">
      <alignment horizontal="center" vertical="center" wrapText="1"/>
    </xf>
    <xf numFmtId="183" fontId="16" fillId="0" borderId="4" xfId="12" quotePrefix="1" applyNumberFormat="1" applyFont="1" applyBorder="1" applyAlignment="1">
      <alignment horizontal="center" vertical="center"/>
    </xf>
    <xf numFmtId="183" fontId="16" fillId="0" borderId="14" xfId="12" quotePrefix="1" applyNumberFormat="1" applyFont="1" applyBorder="1" applyAlignment="1">
      <alignment horizontal="center" vertical="center"/>
    </xf>
    <xf numFmtId="183" fontId="16" fillId="0" borderId="4" xfId="12" applyNumberFormat="1" applyFont="1" applyBorder="1" applyAlignment="1">
      <alignment horizontal="center" vertical="center"/>
    </xf>
    <xf numFmtId="183" fontId="16" fillId="0" borderId="14" xfId="12" applyNumberFormat="1" applyFont="1" applyBorder="1" applyAlignment="1">
      <alignment horizontal="center" vertical="center"/>
    </xf>
    <xf numFmtId="0" fontId="4" fillId="0" borderId="8" xfId="12" applyFont="1" applyBorder="1" applyAlignment="1">
      <alignment horizontal="center" vertical="center"/>
    </xf>
    <xf numFmtId="0" fontId="16" fillId="0" borderId="4" xfId="12" applyFont="1" applyBorder="1" applyAlignment="1">
      <alignment horizontal="center" vertical="center" wrapText="1"/>
    </xf>
    <xf numFmtId="0" fontId="16" fillId="0" borderId="14" xfId="12" applyFont="1" applyBorder="1" applyAlignment="1">
      <alignment horizontal="center" vertical="center" wrapText="1"/>
    </xf>
    <xf numFmtId="0" fontId="16" fillId="0" borderId="9" xfId="12" quotePrefix="1" applyFont="1" applyBorder="1" applyAlignment="1">
      <alignment horizontal="center" vertical="center"/>
    </xf>
    <xf numFmtId="0" fontId="4" fillId="0" borderId="5" xfId="12" applyFont="1" applyBorder="1" applyAlignment="1">
      <alignment horizontal="left" vertical="center"/>
    </xf>
    <xf numFmtId="0" fontId="16" fillId="0" borderId="5" xfId="12" applyFont="1" applyBorder="1" applyAlignment="1">
      <alignment horizontal="center" vertical="center" wrapText="1"/>
    </xf>
    <xf numFmtId="0" fontId="16" fillId="0" borderId="14" xfId="12" applyFont="1" applyBorder="1" applyAlignment="1">
      <alignment horizontal="left" vertical="center"/>
    </xf>
    <xf numFmtId="183" fontId="16" fillId="0" borderId="4" xfId="12" applyNumberFormat="1" applyFont="1" applyBorder="1" applyAlignment="1">
      <alignment horizontal="center" vertical="center" wrapText="1"/>
    </xf>
    <xf numFmtId="183" fontId="16" fillId="0" borderId="14" xfId="12" applyNumberFormat="1" applyFont="1" applyBorder="1" applyAlignment="1">
      <alignment horizontal="center" vertical="center" wrapText="1"/>
    </xf>
    <xf numFmtId="0" fontId="16" fillId="0" borderId="4" xfId="12" applyFont="1" applyBorder="1" applyAlignment="1">
      <alignment horizontal="center"/>
    </xf>
    <xf numFmtId="0" fontId="16" fillId="0" borderId="14" xfId="12" applyFont="1" applyBorder="1" applyAlignment="1">
      <alignment horizontal="center"/>
    </xf>
    <xf numFmtId="0" fontId="4" fillId="0" borderId="14" xfId="12" applyFont="1" applyBorder="1" applyAlignment="1">
      <alignment horizontal="left" vertical="center"/>
    </xf>
    <xf numFmtId="181" fontId="35" fillId="0" borderId="4" xfId="12" quotePrefix="1" applyNumberFormat="1" applyFont="1" applyBorder="1" applyAlignment="1">
      <alignment horizontal="center" vertical="center" wrapText="1"/>
    </xf>
    <xf numFmtId="181" fontId="16" fillId="0" borderId="14" xfId="12" applyNumberFormat="1" applyFont="1" applyBorder="1" applyAlignment="1">
      <alignment horizontal="center" vertical="center" wrapText="1"/>
    </xf>
    <xf numFmtId="181" fontId="16" fillId="0" borderId="5" xfId="12" applyNumberFormat="1" applyFont="1" applyBorder="1" applyAlignment="1">
      <alignment horizontal="center" vertical="center" wrapText="1"/>
    </xf>
    <xf numFmtId="0" fontId="16" fillId="0" borderId="5" xfId="12" applyFont="1" applyBorder="1" applyAlignment="1">
      <alignment horizontal="center"/>
    </xf>
    <xf numFmtId="0" fontId="7" fillId="2" borderId="0" xfId="16" applyNumberFormat="1" applyFont="1" applyFill="1" applyAlignment="1">
      <alignment horizontal="center" vertical="center"/>
    </xf>
    <xf numFmtId="181" fontId="16" fillId="0" borderId="4" xfId="12" applyNumberFormat="1" applyFont="1" applyBorder="1" applyAlignment="1">
      <alignment horizontal="center" vertical="center" wrapText="1"/>
    </xf>
    <xf numFmtId="0" fontId="1" fillId="0" borderId="9" xfId="9" applyBorder="1" applyAlignment="1">
      <alignment horizontal="center" vertical="center" wrapText="1"/>
    </xf>
    <xf numFmtId="0" fontId="16" fillId="0" borderId="9" xfId="12" applyFont="1" applyBorder="1" applyAlignment="1">
      <alignment horizontal="center"/>
    </xf>
    <xf numFmtId="0" fontId="16" fillId="0" borderId="1" xfId="12" applyFont="1" applyBorder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0" fillId="0" borderId="4" xfId="12" quotePrefix="1" applyFont="1" applyBorder="1" applyAlignment="1">
      <alignment horizontal="center" vertical="center" wrapText="1"/>
    </xf>
    <xf numFmtId="0" fontId="10" fillId="0" borderId="5" xfId="12" quotePrefix="1" applyFont="1" applyBorder="1" applyAlignment="1">
      <alignment horizontal="center" vertical="center" wrapText="1"/>
    </xf>
    <xf numFmtId="0" fontId="4" fillId="0" borderId="6" xfId="12" applyFont="1" applyBorder="1" applyAlignment="1">
      <alignment horizontal="center" vertical="center"/>
    </xf>
    <xf numFmtId="0" fontId="4" fillId="0" borderId="13" xfId="12" applyFont="1" applyBorder="1" applyAlignment="1">
      <alignment horizontal="center" vertical="center"/>
    </xf>
    <xf numFmtId="0" fontId="4" fillId="0" borderId="8" xfId="12" applyFont="1" applyBorder="1" applyAlignment="1">
      <alignment horizontal="left" vertical="center"/>
    </xf>
    <xf numFmtId="0" fontId="4" fillId="0" borderId="0" xfId="12" applyFont="1" applyBorder="1" applyAlignment="1">
      <alignment horizontal="left" vertical="center"/>
    </xf>
    <xf numFmtId="0" fontId="4" fillId="0" borderId="6" xfId="12" applyFont="1" applyBorder="1" applyAlignment="1">
      <alignment horizontal="left" vertical="center"/>
    </xf>
  </cellXfs>
  <cellStyles count="24">
    <cellStyle name="Comma" xfId="1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Hyperlink" xfId="8" builtinId="8"/>
    <cellStyle name="Normal" xfId="0" builtinId="0"/>
    <cellStyle name="Normal 2" xfId="9"/>
    <cellStyle name="Normal 2 2" xfId="10"/>
    <cellStyle name="Normal 3" xfId="11"/>
    <cellStyle name="Normal_12500T1A" xfId="12"/>
    <cellStyle name="Normal_12500T1C" xfId="13"/>
    <cellStyle name="Normal_16700T1O" xfId="14"/>
    <cellStyle name="Normal_16700T1O (2)" xfId="15"/>
    <cellStyle name="Normal_16700T4O" xfId="16"/>
    <cellStyle name="Normal_16700T4O (2)" xfId="17"/>
    <cellStyle name="Normal_16700T5O" xfId="18"/>
    <cellStyle name="Normal_16700T5O (2)" xfId="19"/>
    <cellStyle name="Normal_16700T6O" xfId="20"/>
    <cellStyle name="Normal_May" xfId="21"/>
    <cellStyle name="Percent" xfId="22" builtinId="5"/>
    <cellStyle name="Percent 2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2"/>
  <sheetViews>
    <sheetView tabSelected="1" topLeftCell="A7" zoomScaleNormal="100" workbookViewId="0"/>
  </sheetViews>
  <sheetFormatPr defaultRowHeight="12.75" x14ac:dyDescent="0.2"/>
  <cols>
    <col min="1" max="1" width="9.140625" style="320"/>
    <col min="2" max="2" width="85" style="320" customWidth="1"/>
    <col min="3" max="16384" width="9.140625" style="320"/>
  </cols>
  <sheetData>
    <row r="1" spans="1:9" ht="15.75" x14ac:dyDescent="0.2">
      <c r="A1" s="398" t="s">
        <v>691</v>
      </c>
      <c r="B1" s="399"/>
      <c r="C1" s="399"/>
      <c r="D1" s="399"/>
      <c r="E1" s="399"/>
      <c r="F1" s="399"/>
      <c r="G1" s="399"/>
      <c r="H1" s="399"/>
      <c r="I1" s="399"/>
    </row>
    <row r="2" spans="1:9" x14ac:dyDescent="0.2">
      <c r="A2" s="400"/>
      <c r="B2" s="399"/>
      <c r="C2" s="399"/>
      <c r="D2" s="399"/>
      <c r="E2" s="399"/>
      <c r="F2" s="399"/>
      <c r="G2" s="399"/>
      <c r="H2" s="399"/>
      <c r="I2" s="399"/>
    </row>
    <row r="3" spans="1:9" ht="15" x14ac:dyDescent="0.2">
      <c r="A3" s="401" t="s">
        <v>457</v>
      </c>
      <c r="B3" s="399"/>
      <c r="C3" s="399"/>
      <c r="D3" s="399"/>
      <c r="E3" s="399"/>
      <c r="F3" s="399"/>
      <c r="G3" s="399"/>
      <c r="H3" s="399"/>
      <c r="I3" s="399"/>
    </row>
    <row r="4" spans="1:9" x14ac:dyDescent="0.2">
      <c r="A4" s="402">
        <v>1.01</v>
      </c>
      <c r="B4" s="403" t="s">
        <v>456</v>
      </c>
      <c r="C4" s="404"/>
      <c r="D4" s="404"/>
      <c r="E4" s="404"/>
      <c r="F4" s="404"/>
      <c r="G4" s="404"/>
      <c r="H4" s="404"/>
      <c r="I4" s="404"/>
    </row>
    <row r="5" spans="1:9" x14ac:dyDescent="0.2">
      <c r="A5" s="402">
        <v>1.02</v>
      </c>
      <c r="B5" s="403" t="s">
        <v>455</v>
      </c>
      <c r="C5" s="404"/>
      <c r="D5" s="404"/>
      <c r="E5" s="404"/>
      <c r="F5" s="404"/>
      <c r="G5" s="404"/>
      <c r="H5" s="404"/>
      <c r="I5" s="404"/>
    </row>
    <row r="6" spans="1:9" x14ac:dyDescent="0.2">
      <c r="A6" s="402">
        <v>2</v>
      </c>
      <c r="B6" s="403" t="s">
        <v>454</v>
      </c>
      <c r="C6" s="405"/>
      <c r="D6" s="405"/>
      <c r="E6" s="400"/>
      <c r="F6" s="400"/>
      <c r="G6" s="400"/>
      <c r="H6" s="400"/>
      <c r="I6" s="400"/>
    </row>
    <row r="7" spans="1:9" x14ac:dyDescent="0.2">
      <c r="A7" s="402">
        <v>3</v>
      </c>
      <c r="B7" s="403" t="s">
        <v>453</v>
      </c>
      <c r="C7" s="405"/>
      <c r="D7" s="405"/>
      <c r="E7" s="400"/>
      <c r="F7" s="400"/>
      <c r="G7" s="400"/>
      <c r="H7" s="400"/>
      <c r="I7" s="400"/>
    </row>
    <row r="8" spans="1:9" x14ac:dyDescent="0.2">
      <c r="A8" s="402">
        <v>4</v>
      </c>
      <c r="B8" s="403" t="s">
        <v>452</v>
      </c>
      <c r="C8" s="404"/>
      <c r="D8" s="404"/>
      <c r="E8" s="404"/>
      <c r="F8" s="404"/>
      <c r="G8" s="404"/>
      <c r="H8" s="404"/>
      <c r="I8" s="404"/>
    </row>
    <row r="9" spans="1:9" x14ac:dyDescent="0.2">
      <c r="A9" s="402">
        <v>5</v>
      </c>
      <c r="B9" s="403" t="s">
        <v>451</v>
      </c>
      <c r="C9" s="405"/>
      <c r="D9" s="405"/>
      <c r="E9" s="400"/>
      <c r="F9" s="400"/>
      <c r="G9" s="400"/>
      <c r="H9" s="400"/>
      <c r="I9" s="400"/>
    </row>
    <row r="10" spans="1:9" x14ac:dyDescent="0.2">
      <c r="A10" s="402">
        <v>6</v>
      </c>
      <c r="B10" s="403" t="s">
        <v>450</v>
      </c>
      <c r="C10" s="405"/>
      <c r="D10" s="405"/>
      <c r="E10" s="400"/>
      <c r="F10" s="400"/>
      <c r="G10" s="400"/>
      <c r="H10" s="400"/>
      <c r="I10" s="400"/>
    </row>
    <row r="11" spans="1:9" x14ac:dyDescent="0.2">
      <c r="A11" s="402">
        <v>7</v>
      </c>
      <c r="B11" s="403" t="s">
        <v>449</v>
      </c>
      <c r="C11" s="405"/>
      <c r="D11" s="405"/>
      <c r="E11" s="400"/>
      <c r="F11" s="400"/>
      <c r="G11" s="400"/>
      <c r="H11" s="400"/>
      <c r="I11" s="400"/>
    </row>
    <row r="12" spans="1:9" x14ac:dyDescent="0.2">
      <c r="A12" s="402">
        <v>8</v>
      </c>
      <c r="B12" s="403" t="s">
        <v>224</v>
      </c>
      <c r="C12" s="404"/>
      <c r="D12" s="404"/>
      <c r="E12" s="404"/>
      <c r="F12" s="404"/>
      <c r="G12" s="404"/>
      <c r="H12" s="404"/>
      <c r="I12" s="404"/>
    </row>
    <row r="13" spans="1:9" x14ac:dyDescent="0.2">
      <c r="A13" s="402">
        <v>9</v>
      </c>
      <c r="B13" s="403" t="s">
        <v>448</v>
      </c>
      <c r="C13" s="405"/>
      <c r="D13" s="405"/>
      <c r="E13" s="400"/>
      <c r="F13" s="400"/>
      <c r="G13" s="400"/>
      <c r="H13" s="400"/>
      <c r="I13" s="400"/>
    </row>
    <row r="14" spans="1:9" x14ac:dyDescent="0.2">
      <c r="A14" s="402">
        <v>10</v>
      </c>
      <c r="B14" s="403" t="s">
        <v>447</v>
      </c>
      <c r="C14" s="405"/>
      <c r="D14" s="405"/>
      <c r="E14" s="400"/>
      <c r="F14" s="400"/>
      <c r="G14" s="400"/>
      <c r="H14" s="400"/>
      <c r="I14" s="400"/>
    </row>
    <row r="15" spans="1:9" x14ac:dyDescent="0.2">
      <c r="A15" s="402">
        <v>11</v>
      </c>
      <c r="B15" s="403" t="s">
        <v>446</v>
      </c>
      <c r="C15" s="405"/>
      <c r="D15" s="405"/>
      <c r="E15" s="400"/>
      <c r="F15" s="400"/>
      <c r="G15" s="400"/>
      <c r="H15" s="400"/>
      <c r="I15" s="400"/>
    </row>
    <row r="16" spans="1:9" x14ac:dyDescent="0.2">
      <c r="A16" s="402">
        <v>12</v>
      </c>
      <c r="B16" s="403" t="s">
        <v>445</v>
      </c>
      <c r="C16" s="404"/>
      <c r="D16" s="404"/>
      <c r="E16" s="404"/>
      <c r="F16" s="404"/>
      <c r="G16" s="404"/>
      <c r="H16" s="404"/>
      <c r="I16" s="404"/>
    </row>
    <row r="17" spans="1:9" x14ac:dyDescent="0.2">
      <c r="A17" s="402">
        <v>13</v>
      </c>
      <c r="B17" s="403" t="s">
        <v>444</v>
      </c>
      <c r="C17" s="404"/>
      <c r="D17" s="404"/>
      <c r="E17" s="404"/>
      <c r="F17" s="404"/>
      <c r="G17" s="404"/>
      <c r="H17" s="404"/>
      <c r="I17" s="404"/>
    </row>
    <row r="18" spans="1:9" x14ac:dyDescent="0.2">
      <c r="A18" s="402">
        <v>14</v>
      </c>
      <c r="B18" s="403" t="s">
        <v>443</v>
      </c>
      <c r="C18" s="405"/>
      <c r="D18" s="405"/>
      <c r="E18" s="400"/>
      <c r="F18" s="400"/>
      <c r="G18" s="400"/>
      <c r="H18" s="400"/>
      <c r="I18" s="400"/>
    </row>
    <row r="19" spans="1:9" x14ac:dyDescent="0.2">
      <c r="A19" s="402">
        <v>15</v>
      </c>
      <c r="B19" s="403" t="s">
        <v>442</v>
      </c>
      <c r="C19" s="405"/>
      <c r="D19" s="405"/>
      <c r="E19" s="400"/>
      <c r="F19" s="400"/>
      <c r="G19" s="400"/>
      <c r="H19" s="400"/>
      <c r="I19" s="400"/>
    </row>
    <row r="20" spans="1:9" x14ac:dyDescent="0.2">
      <c r="A20" s="402">
        <v>16</v>
      </c>
      <c r="B20" s="403" t="s">
        <v>441</v>
      </c>
      <c r="C20" s="405"/>
      <c r="D20" s="405"/>
      <c r="E20" s="400"/>
      <c r="F20" s="400"/>
      <c r="G20" s="400"/>
      <c r="H20" s="400"/>
      <c r="I20" s="400"/>
    </row>
    <row r="21" spans="1:9" x14ac:dyDescent="0.2">
      <c r="A21" s="402">
        <v>17</v>
      </c>
      <c r="B21" s="403" t="s">
        <v>458</v>
      </c>
      <c r="C21" s="405"/>
      <c r="D21" s="405"/>
      <c r="E21" s="400"/>
      <c r="F21" s="400"/>
      <c r="G21" s="400"/>
      <c r="H21" s="400"/>
      <c r="I21" s="400"/>
    </row>
    <row r="22" spans="1:9" x14ac:dyDescent="0.2">
      <c r="A22" s="402">
        <v>18</v>
      </c>
      <c r="B22" s="403" t="s">
        <v>459</v>
      </c>
      <c r="C22" s="405"/>
      <c r="D22" s="405"/>
      <c r="E22" s="400"/>
      <c r="F22" s="400"/>
      <c r="G22" s="400"/>
      <c r="H22" s="400"/>
      <c r="I22" s="400"/>
    </row>
    <row r="23" spans="1:9" x14ac:dyDescent="0.2">
      <c r="A23" s="402">
        <v>19</v>
      </c>
      <c r="B23" s="403" t="s">
        <v>460</v>
      </c>
      <c r="C23" s="405"/>
      <c r="D23" s="405"/>
      <c r="E23" s="400"/>
      <c r="F23" s="400"/>
      <c r="G23" s="400"/>
      <c r="H23" s="400"/>
      <c r="I23" s="400"/>
    </row>
    <row r="24" spans="1:9" x14ac:dyDescent="0.2">
      <c r="A24" s="402">
        <v>20</v>
      </c>
      <c r="B24" s="403" t="s">
        <v>461</v>
      </c>
      <c r="C24" s="405"/>
      <c r="D24" s="405"/>
      <c r="E24" s="400"/>
      <c r="F24" s="400"/>
      <c r="G24" s="400"/>
      <c r="H24" s="400"/>
      <c r="I24" s="400"/>
    </row>
    <row r="25" spans="1:9" ht="14.25" x14ac:dyDescent="0.2">
      <c r="A25" s="406"/>
      <c r="B25" s="407"/>
      <c r="C25" s="407"/>
      <c r="D25" s="407"/>
      <c r="E25" s="407"/>
      <c r="F25" s="407"/>
      <c r="G25" s="407"/>
      <c r="H25" s="399"/>
      <c r="I25" s="399"/>
    </row>
    <row r="26" spans="1:9" x14ac:dyDescent="0.2">
      <c r="A26" s="400"/>
      <c r="B26" s="399"/>
      <c r="C26" s="399"/>
      <c r="D26" s="399"/>
      <c r="E26" s="399"/>
      <c r="F26" s="399"/>
      <c r="G26" s="399"/>
      <c r="H26" s="399"/>
      <c r="I26" s="399"/>
    </row>
    <row r="27" spans="1:9" ht="15" customHeight="1" x14ac:dyDescent="0.2">
      <c r="A27" s="401" t="s">
        <v>440</v>
      </c>
      <c r="B27" s="399"/>
      <c r="C27" s="399"/>
      <c r="D27" s="399"/>
      <c r="E27" s="399"/>
      <c r="F27" s="399"/>
      <c r="G27" s="399"/>
      <c r="H27" s="399"/>
      <c r="I27" s="399"/>
    </row>
    <row r="28" spans="1:9" ht="12.75" customHeight="1" x14ac:dyDescent="0.2">
      <c r="A28" s="405" t="s">
        <v>439</v>
      </c>
      <c r="B28" s="408"/>
      <c r="C28" s="408"/>
      <c r="D28" s="408"/>
      <c r="E28" s="408"/>
      <c r="F28" s="408"/>
      <c r="G28" s="408"/>
      <c r="H28" s="408"/>
      <c r="I28" s="408"/>
    </row>
    <row r="29" spans="1:9" x14ac:dyDescent="0.2">
      <c r="A29" s="438" t="s">
        <v>438</v>
      </c>
      <c r="B29" s="438"/>
      <c r="C29" s="438"/>
      <c r="D29" s="438"/>
      <c r="E29" s="409"/>
      <c r="F29" s="409"/>
      <c r="G29" s="409"/>
      <c r="H29" s="409"/>
      <c r="I29" s="409"/>
    </row>
    <row r="30" spans="1:9" x14ac:dyDescent="0.2">
      <c r="A30" s="405"/>
      <c r="B30" s="410"/>
      <c r="C30" s="410"/>
      <c r="D30" s="410"/>
      <c r="E30" s="410"/>
      <c r="F30" s="410"/>
      <c r="G30" s="410"/>
      <c r="H30" s="410"/>
      <c r="I30" s="410"/>
    </row>
    <row r="31" spans="1:9" ht="12.75" customHeight="1" x14ac:dyDescent="0.2">
      <c r="A31" s="411" t="s">
        <v>437</v>
      </c>
      <c r="B31" s="411"/>
      <c r="C31" s="411"/>
      <c r="D31" s="412"/>
      <c r="E31" s="412"/>
      <c r="F31" s="412"/>
      <c r="G31" s="412"/>
      <c r="H31" s="412"/>
      <c r="I31" s="412"/>
    </row>
    <row r="32" spans="1:9" x14ac:dyDescent="0.2">
      <c r="A32" s="413" t="s">
        <v>436</v>
      </c>
      <c r="B32" s="414"/>
      <c r="C32" s="414"/>
      <c r="D32" s="410"/>
      <c r="E32" s="410"/>
      <c r="F32" s="410"/>
      <c r="G32" s="410"/>
      <c r="H32" s="410"/>
      <c r="I32" s="410"/>
    </row>
    <row r="33" spans="1:9" x14ac:dyDescent="0.2">
      <c r="A33" s="405"/>
      <c r="B33" s="410"/>
      <c r="C33" s="410"/>
      <c r="D33" s="410"/>
      <c r="E33" s="410"/>
      <c r="F33" s="410"/>
      <c r="G33" s="410"/>
      <c r="H33" s="410"/>
      <c r="I33" s="410"/>
    </row>
    <row r="34" spans="1:9" x14ac:dyDescent="0.2">
      <c r="A34" s="439" t="s">
        <v>435</v>
      </c>
      <c r="B34" s="439"/>
      <c r="C34" s="439"/>
      <c r="D34" s="439"/>
      <c r="E34" s="439"/>
      <c r="F34" s="439"/>
      <c r="G34" s="439"/>
      <c r="H34" s="439"/>
      <c r="I34" s="439"/>
    </row>
    <row r="36" spans="1:9" ht="15" x14ac:dyDescent="0.2">
      <c r="A36" s="440" t="s">
        <v>434</v>
      </c>
      <c r="B36" s="441"/>
    </row>
    <row r="38" spans="1:9" x14ac:dyDescent="0.2">
      <c r="A38" s="422" t="s">
        <v>686</v>
      </c>
    </row>
    <row r="39" spans="1:9" x14ac:dyDescent="0.2">
      <c r="A39" s="422" t="s">
        <v>0</v>
      </c>
      <c r="B39"/>
    </row>
    <row r="40" spans="1:9" x14ac:dyDescent="0.2">
      <c r="A40" s="423" t="s">
        <v>487</v>
      </c>
    </row>
    <row r="41" spans="1:9" x14ac:dyDescent="0.2">
      <c r="A41" s="425" t="s">
        <v>687</v>
      </c>
    </row>
    <row r="42" spans="1:9" x14ac:dyDescent="0.2">
      <c r="A42" s="424" t="s">
        <v>488</v>
      </c>
    </row>
  </sheetData>
  <mergeCells count="3">
    <mergeCell ref="A29:D29"/>
    <mergeCell ref="A34:I34"/>
    <mergeCell ref="A36:B36"/>
  </mergeCells>
  <hyperlinks>
    <hyperlink ref="A29:D29" r:id="rId1" display="Infoshare (www.stats.govt.nz/infoshare)."/>
    <hyperlink ref="B4" location="'Table 1.01'!A1" display="Overseas merchandise trade, actual values"/>
    <hyperlink ref="B6" location="'Table 2'!A1" display="Overseas merchandise trade: Seasonally adjusted and trend values – monthly"/>
    <hyperlink ref="B7" location="'Table 3'!A1" display="Exports by destination"/>
    <hyperlink ref="B8" location="'Table 4'!A1" display="Imports by country of origin"/>
    <hyperlink ref="B9" location="'Table 5'!A1" display="Exports of main commodities"/>
    <hyperlink ref="B10" location="'Table 6'!A1" display="Imports of main commodities"/>
    <hyperlink ref="B11" location="'Table 7'!A1" display="Imports by broad economic category (BEC) group"/>
    <hyperlink ref="B12" location="'Table 8'!A1" display="Exchange rates"/>
    <hyperlink ref="B13" location="'Table 9'!A1" display="Related series: Livestock, cars, and crude oil"/>
    <hyperlink ref="B14" location="'Table 10'!A1" display="Exports and imports by standard international trade classification (SITC)"/>
    <hyperlink ref="B15" location="'Table 11'!A1" display="Exports by top 10 HS categories: Values – seasonally adjusted"/>
    <hyperlink ref="B16" location="'Table 12'!A1" display="Exports by top 10 HS categories: Quantities – seasonally adjusted"/>
    <hyperlink ref="B17" location="'Table 13'!A1" display="Imports by selected HS categories: Values – seasonally adjusted"/>
    <hyperlink ref="B18" location="'Table 14'!A1" display="Exports by top 10 HS categories: Values – trend"/>
    <hyperlink ref="B19" location="'Table 15'!A1" display="Exports by top 10 HS categories: Quantities – trend"/>
    <hyperlink ref="B20" location="'Table 16'!A1" display="Imports by selected HS categories: Values – seasonally adjusted"/>
    <hyperlink ref="B21" location="'Table 17'!A1" display="Overseas merchandise trade, seasonally adjusted and trend values – quarterly"/>
    <hyperlink ref="B22" location="'Table 18'!A1" display="Exports by top 10 HS categories, values – seasonally adjusted"/>
    <hyperlink ref="B24" location="'Table 20'!A1" display="Imports by broad economic category (BEC) group, values – seasonally adjusted"/>
    <hyperlink ref="B23" location="'Table 19'!A1" display="Exports by top 10 HS categories, quantities – seasonally adjusted"/>
    <hyperlink ref="B5" location="'Table 1.02'!A1" display="Overseas merchandise trade, trade balance – actual values"/>
    <hyperlink ref="A34" r:id="rId2" display="http://www.stats.govt.nz/about-infoshare"/>
    <hyperlink ref="A34:I34" r:id="rId3" display="More information about Infoshare (www.stats.govt.nz/about-infoshare)."/>
    <hyperlink ref="A42" r:id="rId4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7"/>
  <sheetViews>
    <sheetView zoomScaleNormal="100" workbookViewId="0"/>
  </sheetViews>
  <sheetFormatPr defaultRowHeight="12" customHeight="1" x14ac:dyDescent="0.2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 x14ac:dyDescent="0.2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 x14ac:dyDescent="0.25">
      <c r="A3" s="258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 x14ac:dyDescent="0.2">
      <c r="A5" s="590"/>
      <c r="B5" s="590"/>
      <c r="C5" s="591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594" t="s">
        <v>141</v>
      </c>
      <c r="U5" s="582"/>
      <c r="V5" s="595"/>
      <c r="W5" s="595"/>
      <c r="X5" s="595"/>
      <c r="Y5" s="595"/>
    </row>
    <row r="6" spans="1:25" s="33" customFormat="1" ht="12" customHeight="1" x14ac:dyDescent="0.2">
      <c r="A6" s="592"/>
      <c r="B6" s="592"/>
      <c r="C6" s="593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49" t="s">
        <v>1</v>
      </c>
      <c r="Q6" s="549"/>
      <c r="R6" s="549"/>
      <c r="S6" s="550"/>
      <c r="T6" s="170" t="s">
        <v>0</v>
      </c>
      <c r="U6" s="171"/>
      <c r="V6" s="596" t="s">
        <v>1</v>
      </c>
      <c r="W6" s="549"/>
      <c r="X6" s="549"/>
      <c r="Y6" s="549"/>
    </row>
    <row r="7" spans="1:25" s="33" customFormat="1" ht="12" customHeight="1" x14ac:dyDescent="0.2">
      <c r="A7" s="592"/>
      <c r="B7" s="592"/>
      <c r="C7" s="592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 x14ac:dyDescent="0.2">
      <c r="A8" s="592"/>
      <c r="B8" s="592"/>
      <c r="C8" s="592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 x14ac:dyDescent="0.2">
      <c r="A9" s="592"/>
      <c r="B9" s="592"/>
      <c r="C9" s="592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169</v>
      </c>
      <c r="Q9" s="173"/>
      <c r="R9" s="172" t="s">
        <v>170</v>
      </c>
      <c r="S9" s="173"/>
      <c r="T9" s="95" t="s">
        <v>168</v>
      </c>
      <c r="U9" s="108"/>
      <c r="V9" s="245" t="s">
        <v>169</v>
      </c>
      <c r="W9" s="173"/>
      <c r="X9" s="172" t="s">
        <v>170</v>
      </c>
      <c r="Y9" s="247"/>
    </row>
    <row r="10" spans="1:25" s="33" customFormat="1" ht="12" customHeight="1" x14ac:dyDescent="0.2">
      <c r="A10" s="580"/>
      <c r="B10" s="580"/>
      <c r="C10" s="581"/>
      <c r="D10" s="578"/>
      <c r="E10" s="579"/>
      <c r="F10" s="578"/>
      <c r="G10" s="579"/>
      <c r="H10" s="578"/>
      <c r="I10" s="579"/>
      <c r="J10" s="578"/>
      <c r="K10" s="579"/>
      <c r="L10" s="578"/>
      <c r="M10" s="579"/>
      <c r="N10" s="597"/>
      <c r="O10" s="598"/>
      <c r="P10" s="582" t="s">
        <v>8</v>
      </c>
      <c r="Q10" s="583"/>
      <c r="R10" s="582" t="s">
        <v>8</v>
      </c>
      <c r="S10" s="583"/>
      <c r="T10" s="588" t="s">
        <v>109</v>
      </c>
      <c r="U10" s="589"/>
      <c r="V10" s="586" t="s">
        <v>8</v>
      </c>
      <c r="W10" s="587"/>
      <c r="X10" s="584" t="s">
        <v>8</v>
      </c>
      <c r="Y10" s="585"/>
    </row>
    <row r="11" spans="1:25" s="47" customFormat="1" ht="3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 x14ac:dyDescent="0.2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 x14ac:dyDescent="0.2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 x14ac:dyDescent="0.2">
      <c r="A14" s="197" t="s">
        <v>498</v>
      </c>
      <c r="B14" s="197" t="s">
        <v>505</v>
      </c>
      <c r="C14" s="35"/>
      <c r="D14" s="103">
        <v>0.75190000000000001</v>
      </c>
      <c r="E14" s="35"/>
      <c r="F14" s="103">
        <v>0.49630000000000002</v>
      </c>
      <c r="G14" s="35"/>
      <c r="H14" s="103">
        <v>0.95593333333333297</v>
      </c>
      <c r="I14" s="35"/>
      <c r="J14" s="104">
        <v>89.5566666666667</v>
      </c>
      <c r="K14" s="35"/>
      <c r="L14" s="106">
        <v>0.66753333333333298</v>
      </c>
      <c r="M14" s="35"/>
      <c r="N14" s="87">
        <v>77.900000000000006</v>
      </c>
      <c r="O14" s="35"/>
      <c r="P14" s="87">
        <v>0.5</v>
      </c>
      <c r="Q14" s="35"/>
      <c r="R14" s="87">
        <v>-2.7</v>
      </c>
      <c r="S14" s="35"/>
      <c r="T14" s="181">
        <v>1078.8</v>
      </c>
      <c r="U14" s="35"/>
      <c r="V14" s="87">
        <v>0.8</v>
      </c>
      <c r="W14" s="35"/>
      <c r="X14" s="87">
        <v>-1.2</v>
      </c>
      <c r="Y14" s="35"/>
    </row>
    <row r="15" spans="1:25" s="47" customFormat="1" ht="12" customHeight="1" x14ac:dyDescent="0.2">
      <c r="A15" s="77"/>
      <c r="B15" s="77" t="s">
        <v>508</v>
      </c>
      <c r="C15" s="35"/>
      <c r="D15" s="103">
        <v>0.73223333333333296</v>
      </c>
      <c r="E15" s="35"/>
      <c r="F15" s="103">
        <v>0.47843333333333299</v>
      </c>
      <c r="G15" s="35"/>
      <c r="H15" s="103">
        <v>0.94123333333333303</v>
      </c>
      <c r="I15" s="35"/>
      <c r="J15" s="104">
        <v>88.81</v>
      </c>
      <c r="K15" s="35"/>
      <c r="L15" s="106">
        <v>0.66296666666666704</v>
      </c>
      <c r="M15" s="35"/>
      <c r="N15" s="87">
        <v>76.2</v>
      </c>
      <c r="O15" s="35"/>
      <c r="P15" s="87">
        <v>-2.1</v>
      </c>
      <c r="Q15" s="35"/>
      <c r="R15" s="87">
        <v>-6.5</v>
      </c>
      <c r="S15" s="35"/>
      <c r="T15" s="181">
        <v>1074.9000000000001</v>
      </c>
      <c r="U15" s="35"/>
      <c r="V15" s="87">
        <v>-0.4</v>
      </c>
      <c r="W15" s="35"/>
      <c r="X15" s="87">
        <v>-4.2</v>
      </c>
      <c r="Y15" s="35"/>
    </row>
    <row r="16" spans="1:25" ht="12" customHeight="1" x14ac:dyDescent="0.2">
      <c r="A16" s="77"/>
      <c r="B16" s="77" t="s">
        <v>511</v>
      </c>
      <c r="C16" s="35"/>
      <c r="D16" s="103">
        <v>0.651166666666667</v>
      </c>
      <c r="E16" s="35"/>
      <c r="F16" s="103">
        <v>0.42009999999999997</v>
      </c>
      <c r="G16" s="35"/>
      <c r="H16" s="103">
        <v>0.89713333333333301</v>
      </c>
      <c r="I16" s="35"/>
      <c r="J16" s="104">
        <v>79.616666666666703</v>
      </c>
      <c r="K16" s="35"/>
      <c r="L16" s="106">
        <v>0.58560000000000001</v>
      </c>
      <c r="M16" s="35"/>
      <c r="N16" s="87">
        <v>69.8</v>
      </c>
      <c r="O16" s="35"/>
      <c r="P16" s="87">
        <v>-8.4</v>
      </c>
      <c r="Q16" s="35"/>
      <c r="R16" s="87">
        <v>-12.8</v>
      </c>
      <c r="S16" s="35"/>
      <c r="T16" s="181">
        <v>972.3</v>
      </c>
      <c r="U16" s="35"/>
      <c r="V16" s="87">
        <v>-9.5</v>
      </c>
      <c r="W16" s="35"/>
      <c r="X16" s="87">
        <v>-13</v>
      </c>
      <c r="Y16" s="35"/>
    </row>
    <row r="17" spans="1:25" ht="12" customHeight="1" x14ac:dyDescent="0.2">
      <c r="A17" s="77"/>
      <c r="B17" s="77" t="s">
        <v>514</v>
      </c>
      <c r="C17" s="35"/>
      <c r="D17" s="103">
        <v>0.66579999999999995</v>
      </c>
      <c r="E17" s="35"/>
      <c r="F17" s="103">
        <v>0.43869999999999998</v>
      </c>
      <c r="G17" s="35"/>
      <c r="H17" s="103">
        <v>0.92510000000000003</v>
      </c>
      <c r="I17" s="35"/>
      <c r="J17" s="104">
        <v>80.86</v>
      </c>
      <c r="K17" s="35"/>
      <c r="L17" s="103">
        <v>0.60803333333333298</v>
      </c>
      <c r="M17" s="35"/>
      <c r="N17" s="87">
        <v>72.099999999999994</v>
      </c>
      <c r="O17" s="35"/>
      <c r="P17" s="87">
        <v>3.3</v>
      </c>
      <c r="Q17" s="35"/>
      <c r="R17" s="87">
        <v>-6.9</v>
      </c>
      <c r="S17" s="35"/>
      <c r="T17" s="181">
        <v>974.8</v>
      </c>
      <c r="U17" s="35"/>
      <c r="V17" s="87">
        <v>0.3</v>
      </c>
      <c r="W17" s="35"/>
      <c r="X17" s="87">
        <v>-8.9</v>
      </c>
      <c r="Y17" s="35"/>
    </row>
    <row r="18" spans="1:25" ht="12" customHeight="1" x14ac:dyDescent="0.2">
      <c r="A18" s="77"/>
      <c r="B18" s="77"/>
      <c r="C18" s="35"/>
      <c r="D18" s="103"/>
      <c r="E18" s="35"/>
      <c r="F18" s="103"/>
      <c r="G18" s="35"/>
      <c r="H18" s="103"/>
      <c r="I18" s="35"/>
      <c r="J18" s="104"/>
      <c r="K18" s="35"/>
      <c r="L18" s="103"/>
      <c r="M18" s="35"/>
      <c r="N18" s="87"/>
      <c r="O18" s="35"/>
      <c r="P18" s="87"/>
      <c r="Q18" s="35"/>
      <c r="R18" s="87"/>
      <c r="S18" s="35"/>
      <c r="T18" s="181"/>
      <c r="U18" s="35"/>
      <c r="V18" s="87"/>
      <c r="W18" s="35"/>
      <c r="X18" s="87"/>
      <c r="Y18" s="35"/>
    </row>
    <row r="19" spans="1:25" ht="12" customHeight="1" x14ac:dyDescent="0.2">
      <c r="A19" s="197" t="s">
        <v>499</v>
      </c>
      <c r="B19" s="197" t="s">
        <v>505</v>
      </c>
      <c r="C19" s="35"/>
      <c r="D19" s="103">
        <v>0.66286666666666705</v>
      </c>
      <c r="E19" s="35"/>
      <c r="F19" s="103">
        <v>0.46313333333333301</v>
      </c>
      <c r="G19" s="35"/>
      <c r="H19" s="103">
        <v>0.92046666666666699</v>
      </c>
      <c r="I19" s="35"/>
      <c r="J19" s="104">
        <v>76.383333333333297</v>
      </c>
      <c r="K19" s="35"/>
      <c r="L19" s="103">
        <v>0.60123333333333295</v>
      </c>
      <c r="M19" s="35"/>
      <c r="N19" s="87">
        <v>72.2</v>
      </c>
      <c r="O19" s="35"/>
      <c r="P19" s="87">
        <v>0</v>
      </c>
      <c r="Q19" s="35"/>
      <c r="R19" s="87">
        <v>-7.3</v>
      </c>
      <c r="S19" s="35"/>
      <c r="T19" s="181">
        <v>995.8</v>
      </c>
      <c r="U19" s="35"/>
      <c r="V19" s="87">
        <v>2.2000000000000002</v>
      </c>
      <c r="W19" s="35"/>
      <c r="X19" s="87">
        <v>-7.7</v>
      </c>
      <c r="Y19" s="35"/>
    </row>
    <row r="20" spans="1:25" ht="12" customHeight="1" x14ac:dyDescent="0.2">
      <c r="A20" s="77"/>
      <c r="B20" s="77" t="s">
        <v>508</v>
      </c>
      <c r="C20" s="35"/>
      <c r="D20" s="103">
        <v>0.69096666666666695</v>
      </c>
      <c r="E20" s="35"/>
      <c r="F20" s="103">
        <v>0.48176666666666701</v>
      </c>
      <c r="G20" s="35"/>
      <c r="H20" s="103">
        <v>0.92626666666666702</v>
      </c>
      <c r="I20" s="35"/>
      <c r="J20" s="104">
        <v>74.62</v>
      </c>
      <c r="K20" s="35"/>
      <c r="L20" s="103">
        <v>0.61170000000000002</v>
      </c>
      <c r="M20" s="35"/>
      <c r="N20" s="87">
        <v>73.599999999999994</v>
      </c>
      <c r="O20" s="35"/>
      <c r="P20" s="87">
        <v>2</v>
      </c>
      <c r="Q20" s="35"/>
      <c r="R20" s="87">
        <v>-3.4</v>
      </c>
      <c r="S20" s="35"/>
      <c r="T20" s="181">
        <v>1001.9</v>
      </c>
      <c r="U20" s="35"/>
      <c r="V20" s="87">
        <v>0.6</v>
      </c>
      <c r="W20" s="35"/>
      <c r="X20" s="87">
        <v>-6.8</v>
      </c>
      <c r="Y20" s="35"/>
    </row>
    <row r="21" spans="1:25" ht="12" customHeight="1" x14ac:dyDescent="0.2">
      <c r="A21" s="77"/>
      <c r="B21" s="77" t="s">
        <v>511</v>
      </c>
      <c r="C21" s="35"/>
      <c r="D21" s="103">
        <v>0.72203333333333297</v>
      </c>
      <c r="E21" s="35"/>
      <c r="F21" s="103">
        <v>0.54946666666666699</v>
      </c>
      <c r="G21" s="35"/>
      <c r="H21" s="103">
        <v>0.95289999999999997</v>
      </c>
      <c r="I21" s="35"/>
      <c r="J21" s="104">
        <v>73.933333333333294</v>
      </c>
      <c r="K21" s="35"/>
      <c r="L21" s="103">
        <v>0.64706666666666701</v>
      </c>
      <c r="M21" s="35"/>
      <c r="N21" s="87">
        <v>77</v>
      </c>
      <c r="O21" s="35"/>
      <c r="P21" s="87">
        <v>4.5</v>
      </c>
      <c r="Q21" s="35"/>
      <c r="R21" s="87">
        <v>10.199999999999999</v>
      </c>
      <c r="S21" s="35"/>
      <c r="T21" s="181">
        <v>1044.3</v>
      </c>
      <c r="U21" s="35"/>
      <c r="V21" s="87">
        <v>4.2</v>
      </c>
      <c r="W21" s="35"/>
      <c r="X21" s="87">
        <v>7.4</v>
      </c>
      <c r="Y21" s="35"/>
    </row>
    <row r="22" spans="1:25" ht="12" customHeight="1" x14ac:dyDescent="0.2">
      <c r="A22" s="77"/>
      <c r="B22" s="77" t="s">
        <v>514</v>
      </c>
      <c r="C22" s="35"/>
      <c r="D22" s="103">
        <v>0.71196666666666697</v>
      </c>
      <c r="E22" s="35"/>
      <c r="F22" s="103">
        <v>0.57296666666666696</v>
      </c>
      <c r="G22" s="35"/>
      <c r="H22" s="103">
        <v>0.94873333333333298</v>
      </c>
      <c r="I22" s="35"/>
      <c r="J22" s="104">
        <v>77.760000000000005</v>
      </c>
      <c r="K22" s="35"/>
      <c r="L22" s="103">
        <v>0.65963333333333296</v>
      </c>
      <c r="M22" s="35"/>
      <c r="N22" s="87">
        <v>77.599999999999994</v>
      </c>
      <c r="O22" s="35"/>
      <c r="P22" s="87">
        <v>0.9</v>
      </c>
      <c r="Q22" s="35"/>
      <c r="R22" s="87">
        <v>7.6</v>
      </c>
      <c r="S22" s="35"/>
      <c r="T22" s="181">
        <v>1061.0999999999999</v>
      </c>
      <c r="U22" s="35"/>
      <c r="V22" s="87">
        <v>1.6</v>
      </c>
      <c r="W22" s="35"/>
      <c r="X22" s="87">
        <v>8.9</v>
      </c>
      <c r="Y22" s="35"/>
    </row>
    <row r="23" spans="1:25" ht="12" customHeight="1" x14ac:dyDescent="0.2">
      <c r="A23" s="77"/>
      <c r="B23" s="77"/>
      <c r="C23" s="35"/>
      <c r="D23" s="103"/>
      <c r="E23" s="35"/>
      <c r="F23" s="103"/>
      <c r="G23" s="35"/>
      <c r="H23" s="103"/>
      <c r="I23" s="35"/>
      <c r="J23" s="104"/>
      <c r="K23" s="35"/>
      <c r="L23" s="103"/>
      <c r="M23" s="35"/>
      <c r="N23" s="87"/>
      <c r="O23" s="35"/>
      <c r="P23" s="87"/>
      <c r="Q23" s="35"/>
      <c r="R23" s="87"/>
      <c r="S23" s="35"/>
      <c r="T23" s="181"/>
      <c r="U23" s="35"/>
      <c r="V23" s="87"/>
      <c r="W23" s="35"/>
      <c r="X23" s="87"/>
      <c r="Y23" s="35"/>
    </row>
    <row r="24" spans="1:25" ht="12" customHeight="1" x14ac:dyDescent="0.2">
      <c r="A24" s="197" t="s">
        <v>500</v>
      </c>
      <c r="B24" s="197" t="s">
        <v>505</v>
      </c>
      <c r="C24" s="35"/>
      <c r="D24" s="103">
        <v>0.71183333333333298</v>
      </c>
      <c r="E24" s="35"/>
      <c r="F24" s="103">
        <v>0.57450000000000001</v>
      </c>
      <c r="G24" s="35"/>
      <c r="H24" s="103">
        <v>0.93903333333333305</v>
      </c>
      <c r="I24" s="35"/>
      <c r="J24" s="104">
        <v>80.896666666666704</v>
      </c>
      <c r="K24" s="35"/>
      <c r="L24" s="103">
        <v>0.66813333333333302</v>
      </c>
      <c r="M24" s="35"/>
      <c r="N24" s="87">
        <v>78</v>
      </c>
      <c r="O24" s="35"/>
      <c r="P24" s="87">
        <v>0.4</v>
      </c>
      <c r="Q24" s="35"/>
      <c r="R24" s="87">
        <v>8</v>
      </c>
      <c r="S24" s="35"/>
      <c r="T24" s="181">
        <v>1073.2</v>
      </c>
      <c r="U24" s="35"/>
      <c r="V24" s="87">
        <v>1.1000000000000001</v>
      </c>
      <c r="W24" s="35"/>
      <c r="X24" s="87">
        <v>7.8</v>
      </c>
      <c r="Y24" s="35"/>
    </row>
    <row r="25" spans="1:25" ht="12" customHeight="1" x14ac:dyDescent="0.2">
      <c r="A25" s="77"/>
      <c r="B25" s="77" t="s">
        <v>508</v>
      </c>
      <c r="C25" s="35"/>
      <c r="D25" s="103">
        <v>0.70456666666666701</v>
      </c>
      <c r="E25" s="35"/>
      <c r="F25" s="103">
        <v>0.5514</v>
      </c>
      <c r="G25" s="35"/>
      <c r="H25" s="103">
        <v>0.93840000000000001</v>
      </c>
      <c r="I25" s="35"/>
      <c r="J25" s="104">
        <v>78.290000000000006</v>
      </c>
      <c r="K25" s="35"/>
      <c r="L25" s="103">
        <v>0.64090000000000003</v>
      </c>
      <c r="M25" s="35"/>
      <c r="N25" s="87">
        <v>76.5</v>
      </c>
      <c r="O25" s="35"/>
      <c r="P25" s="87">
        <v>-1.9</v>
      </c>
      <c r="Q25" s="35"/>
      <c r="R25" s="87">
        <v>3.9</v>
      </c>
      <c r="S25" s="35"/>
      <c r="T25" s="181">
        <v>1044</v>
      </c>
      <c r="U25" s="35"/>
      <c r="V25" s="87">
        <v>-2.7</v>
      </c>
      <c r="W25" s="35"/>
      <c r="X25" s="87">
        <v>4.2</v>
      </c>
      <c r="Y25" s="35"/>
    </row>
    <row r="26" spans="1:25" ht="12" customHeight="1" x14ac:dyDescent="0.2">
      <c r="A26" s="77"/>
      <c r="B26" s="77" t="s">
        <v>511</v>
      </c>
      <c r="C26" s="35"/>
      <c r="D26" s="103">
        <v>0.73019999999999996</v>
      </c>
      <c r="E26" s="35"/>
      <c r="F26" s="103">
        <v>0.55813333333333304</v>
      </c>
      <c r="G26" s="35"/>
      <c r="H26" s="103">
        <v>0.92520000000000002</v>
      </c>
      <c r="I26" s="35"/>
      <c r="J26" s="104">
        <v>81.053333333333299</v>
      </c>
      <c r="K26" s="35"/>
      <c r="L26" s="103">
        <v>0.62180000000000002</v>
      </c>
      <c r="M26" s="35"/>
      <c r="N26" s="87">
        <v>77.099999999999994</v>
      </c>
      <c r="O26" s="35"/>
      <c r="P26" s="87">
        <v>0.8</v>
      </c>
      <c r="Q26" s="35"/>
      <c r="R26" s="87">
        <v>0.2</v>
      </c>
      <c r="S26" s="35"/>
      <c r="T26" s="181">
        <v>1059.4000000000001</v>
      </c>
      <c r="U26" s="35"/>
      <c r="V26" s="87">
        <v>1.5</v>
      </c>
      <c r="W26" s="35"/>
      <c r="X26" s="87">
        <v>1.4</v>
      </c>
      <c r="Y26" s="35"/>
    </row>
    <row r="27" spans="1:25" ht="12" customHeight="1" x14ac:dyDescent="0.2">
      <c r="A27" s="77"/>
      <c r="B27" s="77" t="s">
        <v>514</v>
      </c>
      <c r="C27" s="35"/>
      <c r="D27" s="103">
        <v>0.69676666666666698</v>
      </c>
      <c r="E27" s="35"/>
      <c r="F27" s="103">
        <v>0.52480000000000004</v>
      </c>
      <c r="G27" s="35"/>
      <c r="H27" s="103">
        <v>0.90680000000000005</v>
      </c>
      <c r="I27" s="35"/>
      <c r="J27" s="104">
        <v>78.66</v>
      </c>
      <c r="K27" s="35"/>
      <c r="L27" s="103">
        <v>0.591766666666667</v>
      </c>
      <c r="M27" s="35"/>
      <c r="N27" s="87">
        <v>73.8</v>
      </c>
      <c r="O27" s="35"/>
      <c r="P27" s="87">
        <v>-4.3</v>
      </c>
      <c r="Q27" s="35"/>
      <c r="R27" s="87">
        <v>-5</v>
      </c>
      <c r="S27" s="35"/>
      <c r="T27" s="181">
        <v>1011.6</v>
      </c>
      <c r="U27" s="35"/>
      <c r="V27" s="87">
        <v>-4.5</v>
      </c>
      <c r="W27" s="35"/>
      <c r="X27" s="87">
        <v>-4.7</v>
      </c>
      <c r="Y27" s="35"/>
    </row>
    <row r="28" spans="1:25" ht="12" customHeight="1" x14ac:dyDescent="0.2">
      <c r="A28" s="77"/>
      <c r="B28" s="77"/>
      <c r="C28" s="35"/>
      <c r="D28" s="103"/>
      <c r="E28" s="35"/>
      <c r="F28" s="103"/>
      <c r="G28" s="35"/>
      <c r="H28" s="103"/>
      <c r="I28" s="35"/>
      <c r="J28" s="104"/>
      <c r="K28" s="35"/>
      <c r="L28" s="103"/>
      <c r="M28" s="35"/>
      <c r="N28" s="87"/>
      <c r="O28" s="35"/>
      <c r="P28" s="87"/>
      <c r="Q28" s="35"/>
      <c r="R28" s="87"/>
      <c r="S28" s="35"/>
      <c r="T28" s="181"/>
      <c r="U28" s="35"/>
      <c r="V28" s="87"/>
      <c r="W28" s="35"/>
      <c r="X28" s="87"/>
      <c r="Y28" s="35"/>
    </row>
    <row r="29" spans="1:25" ht="12" customHeight="1" x14ac:dyDescent="0.2">
      <c r="A29" s="197" t="s">
        <v>501</v>
      </c>
      <c r="B29" s="197" t="s">
        <v>505</v>
      </c>
      <c r="C29" s="35"/>
      <c r="D29" s="103">
        <v>0.72746666666666704</v>
      </c>
      <c r="E29" s="35"/>
      <c r="F29" s="103">
        <v>0.52249999999999996</v>
      </c>
      <c r="G29" s="35"/>
      <c r="H29" s="103">
        <v>0.92473333333333296</v>
      </c>
      <c r="I29" s="35"/>
      <c r="J29" s="104">
        <v>78.783333333333303</v>
      </c>
      <c r="K29" s="35"/>
      <c r="L29" s="103">
        <v>0.59156666666666702</v>
      </c>
      <c r="M29" s="35"/>
      <c r="N29" s="87">
        <v>74.900000000000006</v>
      </c>
      <c r="O29" s="35"/>
      <c r="P29" s="87">
        <v>1.5</v>
      </c>
      <c r="Q29" s="35"/>
      <c r="R29" s="87">
        <v>-3.9</v>
      </c>
      <c r="S29" s="35"/>
      <c r="T29" s="181">
        <v>1019.3</v>
      </c>
      <c r="U29" s="35"/>
      <c r="V29" s="87">
        <v>0.8</v>
      </c>
      <c r="W29" s="35"/>
      <c r="X29" s="87">
        <v>-5</v>
      </c>
      <c r="Y29" s="35"/>
    </row>
    <row r="30" spans="1:25" ht="12" customHeight="1" x14ac:dyDescent="0.2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 x14ac:dyDescent="0.2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 x14ac:dyDescent="0.2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 x14ac:dyDescent="0.2">
      <c r="A33" s="197" t="s">
        <v>499</v>
      </c>
      <c r="B33" s="197" t="s">
        <v>505</v>
      </c>
      <c r="C33" s="35"/>
      <c r="D33" s="103">
        <v>0.67330000000000001</v>
      </c>
      <c r="E33" s="35"/>
      <c r="F33" s="103">
        <v>0.47289999999999999</v>
      </c>
      <c r="G33" s="35"/>
      <c r="H33" s="103">
        <v>0.90010000000000001</v>
      </c>
      <c r="I33" s="35"/>
      <c r="J33" s="104">
        <v>76.010000000000005</v>
      </c>
      <c r="K33" s="35"/>
      <c r="L33" s="103">
        <v>0.60589999999999999</v>
      </c>
      <c r="M33" s="35"/>
      <c r="N33" s="87">
        <v>72.2</v>
      </c>
      <c r="O33" s="35"/>
      <c r="P33" s="87">
        <v>-0.2</v>
      </c>
      <c r="Q33" s="35"/>
      <c r="R33" s="87">
        <v>-7.8</v>
      </c>
      <c r="S33" s="35"/>
      <c r="T33" s="181">
        <v>991.8</v>
      </c>
      <c r="U33" s="35"/>
      <c r="V33" s="87">
        <v>0.5</v>
      </c>
      <c r="W33" s="35"/>
      <c r="X33" s="87">
        <v>-8.6999999999999993</v>
      </c>
      <c r="Y33" s="35"/>
    </row>
    <row r="34" spans="1:25" ht="12" customHeight="1" x14ac:dyDescent="0.2">
      <c r="A34" s="77"/>
      <c r="B34" s="77" t="s">
        <v>506</v>
      </c>
      <c r="C34" s="35"/>
      <c r="D34" s="103">
        <v>0.68920000000000003</v>
      </c>
      <c r="E34" s="35"/>
      <c r="F34" s="103">
        <v>0.48209999999999997</v>
      </c>
      <c r="G34" s="35"/>
      <c r="H34" s="103">
        <v>0.89970000000000006</v>
      </c>
      <c r="I34" s="35"/>
      <c r="J34" s="104">
        <v>75.599999999999994</v>
      </c>
      <c r="K34" s="35"/>
      <c r="L34" s="103">
        <v>0.60760000000000003</v>
      </c>
      <c r="M34" s="35"/>
      <c r="N34" s="87">
        <v>72.8</v>
      </c>
      <c r="O34" s="35"/>
      <c r="P34" s="87">
        <v>0.8</v>
      </c>
      <c r="Q34" s="35"/>
      <c r="R34" s="87">
        <v>-8</v>
      </c>
      <c r="S34" s="35"/>
      <c r="T34" s="181">
        <v>1001.1</v>
      </c>
      <c r="U34" s="35"/>
      <c r="V34" s="87">
        <v>0.9</v>
      </c>
      <c r="W34" s="35"/>
      <c r="X34" s="87">
        <v>-7.9</v>
      </c>
      <c r="Y34" s="35"/>
    </row>
    <row r="35" spans="1:25" ht="12" customHeight="1" x14ac:dyDescent="0.2">
      <c r="A35" s="77"/>
      <c r="B35" s="77" t="s">
        <v>507</v>
      </c>
      <c r="C35" s="35"/>
      <c r="D35" s="103">
        <v>0.68030000000000002</v>
      </c>
      <c r="E35" s="35"/>
      <c r="F35" s="103">
        <v>0.46820000000000001</v>
      </c>
      <c r="G35" s="35"/>
      <c r="H35" s="103">
        <v>0.92889999999999995</v>
      </c>
      <c r="I35" s="35"/>
      <c r="J35" s="104">
        <v>74.02</v>
      </c>
      <c r="K35" s="35"/>
      <c r="L35" s="103">
        <v>0.60129999999999995</v>
      </c>
      <c r="M35" s="35"/>
      <c r="N35" s="87">
        <v>72.900000000000006</v>
      </c>
      <c r="O35" s="35"/>
      <c r="P35" s="87">
        <v>0.1</v>
      </c>
      <c r="Q35" s="35"/>
      <c r="R35" s="87">
        <v>-4.7</v>
      </c>
      <c r="S35" s="35"/>
      <c r="T35" s="181">
        <v>998.1</v>
      </c>
      <c r="U35" s="35"/>
      <c r="V35" s="87">
        <v>-0.3</v>
      </c>
      <c r="W35" s="35"/>
      <c r="X35" s="87">
        <v>-8.4</v>
      </c>
      <c r="Y35" s="35"/>
    </row>
    <row r="36" spans="1:25" ht="12" customHeight="1" x14ac:dyDescent="0.2">
      <c r="A36" s="77"/>
      <c r="B36" s="77" t="s">
        <v>508</v>
      </c>
      <c r="C36" s="35"/>
      <c r="D36" s="103">
        <v>0.70340000000000003</v>
      </c>
      <c r="E36" s="35"/>
      <c r="F36" s="103">
        <v>0.495</v>
      </c>
      <c r="G36" s="35"/>
      <c r="H36" s="103">
        <v>0.95020000000000004</v>
      </c>
      <c r="I36" s="35"/>
      <c r="J36" s="104">
        <v>74.239999999999995</v>
      </c>
      <c r="K36" s="35"/>
      <c r="L36" s="103">
        <v>0.62619999999999998</v>
      </c>
      <c r="M36" s="35"/>
      <c r="N36" s="87">
        <v>75.2</v>
      </c>
      <c r="O36" s="35"/>
      <c r="P36" s="87">
        <v>3.3</v>
      </c>
      <c r="Q36" s="35"/>
      <c r="R36" s="87">
        <v>3.1</v>
      </c>
      <c r="S36" s="35"/>
      <c r="T36" s="181">
        <v>1006.6</v>
      </c>
      <c r="U36" s="35"/>
      <c r="V36" s="87">
        <v>0.9</v>
      </c>
      <c r="W36" s="35"/>
      <c r="X36" s="87">
        <v>-3.9</v>
      </c>
      <c r="Y36" s="35"/>
    </row>
    <row r="37" spans="1:25" ht="12" customHeight="1" x14ac:dyDescent="0.2">
      <c r="A37" s="77"/>
      <c r="B37" s="77" t="s">
        <v>509</v>
      </c>
      <c r="C37" s="35"/>
      <c r="D37" s="103">
        <v>0.71230000000000004</v>
      </c>
      <c r="E37" s="35"/>
      <c r="F37" s="103">
        <v>0.54149999999999998</v>
      </c>
      <c r="G37" s="35"/>
      <c r="H37" s="103">
        <v>0.94720000000000004</v>
      </c>
      <c r="I37" s="35"/>
      <c r="J37" s="104">
        <v>74.08</v>
      </c>
      <c r="K37" s="35"/>
      <c r="L37" s="103">
        <v>0.64400000000000002</v>
      </c>
      <c r="M37" s="35"/>
      <c r="N37" s="87">
        <v>76.3</v>
      </c>
      <c r="O37" s="35"/>
      <c r="P37" s="87">
        <v>1.4</v>
      </c>
      <c r="Q37" s="35"/>
      <c r="R37" s="87">
        <v>8.4</v>
      </c>
      <c r="S37" s="35"/>
      <c r="T37" s="181">
        <v>1041.7</v>
      </c>
      <c r="U37" s="35"/>
      <c r="V37" s="87">
        <v>3.5</v>
      </c>
      <c r="W37" s="35"/>
      <c r="X37" s="87">
        <v>4.7</v>
      </c>
      <c r="Y37" s="35"/>
    </row>
    <row r="38" spans="1:25" ht="12" customHeight="1" x14ac:dyDescent="0.2">
      <c r="A38" s="77"/>
      <c r="B38" s="77" t="s">
        <v>510</v>
      </c>
      <c r="C38" s="35"/>
      <c r="D38" s="103">
        <v>0.72289999999999999</v>
      </c>
      <c r="E38" s="35"/>
      <c r="F38" s="103">
        <v>0.5514</v>
      </c>
      <c r="G38" s="35"/>
      <c r="H38" s="103">
        <v>0.94810000000000005</v>
      </c>
      <c r="I38" s="35"/>
      <c r="J38" s="104">
        <v>73.239999999999995</v>
      </c>
      <c r="K38" s="35"/>
      <c r="L38" s="103">
        <v>0.64510000000000001</v>
      </c>
      <c r="M38" s="35"/>
      <c r="N38" s="87">
        <v>76.8</v>
      </c>
      <c r="O38" s="35"/>
      <c r="P38" s="87">
        <v>0.6</v>
      </c>
      <c r="Q38" s="35"/>
      <c r="R38" s="87">
        <v>9.1999999999999993</v>
      </c>
      <c r="S38" s="35"/>
      <c r="T38" s="181">
        <v>1039</v>
      </c>
      <c r="U38" s="35"/>
      <c r="V38" s="87">
        <v>-0.3</v>
      </c>
      <c r="W38" s="35"/>
      <c r="X38" s="87">
        <v>7.6</v>
      </c>
      <c r="Y38" s="35"/>
    </row>
    <row r="39" spans="1:25" ht="12" customHeight="1" x14ac:dyDescent="0.2">
      <c r="A39" s="197"/>
      <c r="B39" s="197" t="s">
        <v>511</v>
      </c>
      <c r="C39" s="35"/>
      <c r="D39" s="103">
        <v>0.73089999999999999</v>
      </c>
      <c r="E39" s="35"/>
      <c r="F39" s="103">
        <v>0.55549999999999999</v>
      </c>
      <c r="G39" s="35"/>
      <c r="H39" s="103">
        <v>0.96340000000000003</v>
      </c>
      <c r="I39" s="35"/>
      <c r="J39" s="104">
        <v>74.48</v>
      </c>
      <c r="K39" s="35"/>
      <c r="L39" s="103">
        <v>0.65210000000000001</v>
      </c>
      <c r="M39" s="35"/>
      <c r="N39" s="87">
        <v>77.8</v>
      </c>
      <c r="O39" s="35"/>
      <c r="P39" s="87">
        <v>1.4</v>
      </c>
      <c r="Q39" s="35"/>
      <c r="R39" s="87">
        <v>13.2</v>
      </c>
      <c r="S39" s="35"/>
      <c r="T39" s="181">
        <v>1052.0999999999999</v>
      </c>
      <c r="U39" s="35"/>
      <c r="V39" s="87">
        <v>1.3</v>
      </c>
      <c r="W39" s="35"/>
      <c r="X39" s="87">
        <v>10</v>
      </c>
      <c r="Y39" s="35"/>
    </row>
    <row r="40" spans="1:25" ht="12" customHeight="1" x14ac:dyDescent="0.2">
      <c r="A40" s="77"/>
      <c r="B40" s="77" t="s">
        <v>512</v>
      </c>
      <c r="C40" s="35"/>
      <c r="D40" s="103">
        <v>0.71579999999999999</v>
      </c>
      <c r="E40" s="35"/>
      <c r="F40" s="103">
        <v>0.57909999999999995</v>
      </c>
      <c r="G40" s="35"/>
      <c r="H40" s="103">
        <v>0.9395</v>
      </c>
      <c r="I40" s="35"/>
      <c r="J40" s="104">
        <v>74.260000000000005</v>
      </c>
      <c r="K40" s="35"/>
      <c r="L40" s="103">
        <v>0.64849999999999997</v>
      </c>
      <c r="M40" s="35"/>
      <c r="N40" s="87">
        <v>76.900000000000006</v>
      </c>
      <c r="O40" s="35"/>
      <c r="P40" s="87">
        <v>-1.2</v>
      </c>
      <c r="Q40" s="35"/>
      <c r="R40" s="87">
        <v>7.1</v>
      </c>
      <c r="S40" s="35"/>
      <c r="T40" s="181">
        <v>1062.0999999999999</v>
      </c>
      <c r="U40" s="35"/>
      <c r="V40" s="87">
        <v>0.9</v>
      </c>
      <c r="W40" s="35"/>
      <c r="X40" s="87">
        <v>11.2</v>
      </c>
      <c r="Y40" s="35"/>
    </row>
    <row r="41" spans="1:25" ht="12" customHeight="1" x14ac:dyDescent="0.2">
      <c r="A41" s="77"/>
      <c r="B41" s="77" t="s">
        <v>513</v>
      </c>
      <c r="C41" s="35"/>
      <c r="D41" s="103">
        <v>0.71530000000000005</v>
      </c>
      <c r="E41" s="35"/>
      <c r="F41" s="103">
        <v>0.57579999999999998</v>
      </c>
      <c r="G41" s="35"/>
      <c r="H41" s="103">
        <v>0.94879999999999998</v>
      </c>
      <c r="I41" s="35"/>
      <c r="J41" s="104">
        <v>77.33</v>
      </c>
      <c r="K41" s="35"/>
      <c r="L41" s="103">
        <v>0.66220000000000001</v>
      </c>
      <c r="M41" s="35"/>
      <c r="N41" s="87">
        <v>77.900000000000006</v>
      </c>
      <c r="O41" s="35"/>
      <c r="P41" s="87">
        <v>1.4</v>
      </c>
      <c r="Q41" s="35"/>
      <c r="R41" s="87">
        <v>9.1999999999999993</v>
      </c>
      <c r="S41" s="35"/>
      <c r="T41" s="181">
        <v>1051.0999999999999</v>
      </c>
      <c r="U41" s="35"/>
      <c r="V41" s="87">
        <v>-1</v>
      </c>
      <c r="W41" s="35"/>
      <c r="X41" s="87">
        <v>6.4</v>
      </c>
      <c r="Y41" s="35"/>
    </row>
    <row r="42" spans="1:25" ht="12" customHeight="1" x14ac:dyDescent="0.2">
      <c r="A42" s="77"/>
      <c r="B42" s="77" t="s">
        <v>514</v>
      </c>
      <c r="C42" s="35"/>
      <c r="D42" s="103">
        <v>0.70479999999999998</v>
      </c>
      <c r="E42" s="35"/>
      <c r="F42" s="103">
        <v>0.56399999999999995</v>
      </c>
      <c r="G42" s="35"/>
      <c r="H42" s="103">
        <v>0.95789999999999997</v>
      </c>
      <c r="I42" s="35"/>
      <c r="J42" s="104">
        <v>81.69</v>
      </c>
      <c r="K42" s="35"/>
      <c r="L42" s="103">
        <v>0.66820000000000002</v>
      </c>
      <c r="M42" s="35"/>
      <c r="N42" s="87">
        <v>78.099999999999994</v>
      </c>
      <c r="O42" s="35"/>
      <c r="P42" s="87">
        <v>0.2</v>
      </c>
      <c r="Q42" s="35"/>
      <c r="R42" s="87">
        <v>6.7</v>
      </c>
      <c r="S42" s="35"/>
      <c r="T42" s="181">
        <v>1070.0999999999999</v>
      </c>
      <c r="U42" s="35"/>
      <c r="V42" s="87">
        <v>1.8</v>
      </c>
      <c r="W42" s="35"/>
      <c r="X42" s="87">
        <v>9</v>
      </c>
      <c r="Y42" s="35"/>
    </row>
    <row r="43" spans="1:25" ht="12" customHeight="1" x14ac:dyDescent="0.2">
      <c r="A43" s="77"/>
      <c r="B43" s="77"/>
      <c r="C43" s="35"/>
      <c r="D43" s="103"/>
      <c r="E43" s="35"/>
      <c r="F43" s="103"/>
      <c r="G43" s="35"/>
      <c r="H43" s="103"/>
      <c r="I43" s="35"/>
      <c r="J43" s="104"/>
      <c r="K43" s="35"/>
      <c r="L43" s="103"/>
      <c r="M43" s="35"/>
      <c r="N43" s="87"/>
      <c r="O43" s="35"/>
      <c r="P43" s="87"/>
      <c r="Q43" s="35"/>
      <c r="R43" s="87"/>
      <c r="S43" s="35"/>
      <c r="T43" s="181"/>
      <c r="U43" s="35"/>
      <c r="V43" s="87"/>
      <c r="W43" s="35"/>
      <c r="X43" s="87"/>
      <c r="Y43" s="35"/>
    </row>
    <row r="44" spans="1:25" ht="12" customHeight="1" x14ac:dyDescent="0.2">
      <c r="A44" s="77" t="s">
        <v>500</v>
      </c>
      <c r="B44" s="77" t="s">
        <v>515</v>
      </c>
      <c r="C44" s="35"/>
      <c r="D44" s="103">
        <v>0.71260000000000001</v>
      </c>
      <c r="E44" s="35"/>
      <c r="F44" s="103">
        <v>0.5776</v>
      </c>
      <c r="G44" s="35"/>
      <c r="H44" s="103">
        <v>0.95469999999999999</v>
      </c>
      <c r="I44" s="35"/>
      <c r="J44" s="104">
        <v>81.83</v>
      </c>
      <c r="K44" s="35"/>
      <c r="L44" s="103">
        <v>0.67</v>
      </c>
      <c r="M44" s="35"/>
      <c r="N44" s="87">
        <v>78.599999999999994</v>
      </c>
      <c r="O44" s="35"/>
      <c r="P44" s="87">
        <v>0.6</v>
      </c>
      <c r="Q44" s="35"/>
      <c r="R44" s="87">
        <v>9.1999999999999993</v>
      </c>
      <c r="S44" s="35"/>
      <c r="T44" s="181">
        <v>1063.2</v>
      </c>
      <c r="U44" s="35"/>
      <c r="V44" s="87">
        <v>-0.6</v>
      </c>
      <c r="W44" s="35"/>
      <c r="X44" s="87">
        <v>5.4</v>
      </c>
      <c r="Y44" s="35"/>
    </row>
    <row r="45" spans="1:25" ht="12" customHeight="1" x14ac:dyDescent="0.2">
      <c r="A45" s="77"/>
      <c r="B45" s="77" t="s">
        <v>516</v>
      </c>
      <c r="C45" s="35"/>
      <c r="D45" s="103">
        <v>0.72199999999999998</v>
      </c>
      <c r="E45" s="35"/>
      <c r="F45" s="103">
        <v>0.57779999999999998</v>
      </c>
      <c r="G45" s="35"/>
      <c r="H45" s="103">
        <v>0.94279999999999997</v>
      </c>
      <c r="I45" s="35"/>
      <c r="J45" s="104">
        <v>81.66</v>
      </c>
      <c r="K45" s="35"/>
      <c r="L45" s="103">
        <v>0.6784</v>
      </c>
      <c r="M45" s="35"/>
      <c r="N45" s="87">
        <v>78.8</v>
      </c>
      <c r="O45" s="35"/>
      <c r="P45" s="87">
        <v>0.3</v>
      </c>
      <c r="Q45" s="35"/>
      <c r="R45" s="87">
        <v>8.9</v>
      </c>
      <c r="S45" s="35"/>
      <c r="T45" s="181">
        <v>1084</v>
      </c>
      <c r="U45" s="35"/>
      <c r="V45" s="87">
        <v>2</v>
      </c>
      <c r="W45" s="35"/>
      <c r="X45" s="87">
        <v>9.8000000000000007</v>
      </c>
      <c r="Y45" s="35"/>
    </row>
    <row r="46" spans="1:25" ht="12" customHeight="1" x14ac:dyDescent="0.2">
      <c r="A46" s="77"/>
      <c r="B46" s="77" t="s">
        <v>505</v>
      </c>
      <c r="C46" s="35"/>
      <c r="D46" s="103">
        <v>0.70089999999999997</v>
      </c>
      <c r="E46" s="35"/>
      <c r="F46" s="103">
        <v>0.56810000000000005</v>
      </c>
      <c r="G46" s="35"/>
      <c r="H46" s="103">
        <v>0.91959999999999997</v>
      </c>
      <c r="I46" s="35"/>
      <c r="J46" s="104">
        <v>79.2</v>
      </c>
      <c r="K46" s="35"/>
      <c r="L46" s="103">
        <v>0.65600000000000003</v>
      </c>
      <c r="M46" s="35"/>
      <c r="N46" s="87">
        <v>76.5</v>
      </c>
      <c r="O46" s="35"/>
      <c r="P46" s="87">
        <v>-2.8</v>
      </c>
      <c r="Q46" s="35"/>
      <c r="R46" s="87">
        <v>6</v>
      </c>
      <c r="S46" s="35"/>
      <c r="T46" s="181">
        <v>1072.4000000000001</v>
      </c>
      <c r="U46" s="35"/>
      <c r="V46" s="87">
        <v>-1.1000000000000001</v>
      </c>
      <c r="W46" s="35"/>
      <c r="X46" s="87">
        <v>8.1</v>
      </c>
      <c r="Y46" s="35"/>
    </row>
    <row r="47" spans="1:25" ht="12" customHeight="1" x14ac:dyDescent="0.2">
      <c r="A47" s="77"/>
      <c r="B47" s="77" t="s">
        <v>506</v>
      </c>
      <c r="C47" s="35"/>
      <c r="D47" s="103">
        <v>0.69750000000000001</v>
      </c>
      <c r="E47" s="35"/>
      <c r="F47" s="103">
        <v>0.55249999999999999</v>
      </c>
      <c r="G47" s="35"/>
      <c r="H47" s="103">
        <v>0.92589999999999995</v>
      </c>
      <c r="I47" s="35"/>
      <c r="J47" s="104">
        <v>76.87</v>
      </c>
      <c r="K47" s="35"/>
      <c r="L47" s="103">
        <v>0.65100000000000002</v>
      </c>
      <c r="M47" s="35"/>
      <c r="N47" s="87">
        <v>76</v>
      </c>
      <c r="O47" s="35"/>
      <c r="P47" s="87">
        <v>-0.7</v>
      </c>
      <c r="Q47" s="35"/>
      <c r="R47" s="87">
        <v>4.4000000000000004</v>
      </c>
      <c r="S47" s="35"/>
      <c r="T47" s="181">
        <v>1047.0999999999999</v>
      </c>
      <c r="U47" s="35"/>
      <c r="V47" s="87">
        <v>-2.4</v>
      </c>
      <c r="W47" s="35"/>
      <c r="X47" s="87">
        <v>4.5999999999999996</v>
      </c>
      <c r="Y47" s="35"/>
    </row>
    <row r="48" spans="1:25" ht="12" customHeight="1" x14ac:dyDescent="0.2">
      <c r="A48" s="77"/>
      <c r="B48" s="77" t="s">
        <v>507</v>
      </c>
      <c r="C48" s="35"/>
      <c r="D48" s="103">
        <v>0.69369999999999998</v>
      </c>
      <c r="E48" s="35"/>
      <c r="F48" s="103">
        <v>0.53710000000000002</v>
      </c>
      <c r="G48" s="35"/>
      <c r="H48" s="103">
        <v>0.93340000000000001</v>
      </c>
      <c r="I48" s="35"/>
      <c r="J48" s="104">
        <v>77.86</v>
      </c>
      <c r="K48" s="35"/>
      <c r="L48" s="103">
        <v>0.62829999999999997</v>
      </c>
      <c r="M48" s="35"/>
      <c r="N48" s="87">
        <v>75.5</v>
      </c>
      <c r="O48" s="35"/>
      <c r="P48" s="87">
        <v>-0.7</v>
      </c>
      <c r="Q48" s="35"/>
      <c r="R48" s="87">
        <v>3.6</v>
      </c>
      <c r="S48" s="35"/>
      <c r="T48" s="181">
        <v>1035.2</v>
      </c>
      <c r="U48" s="35"/>
      <c r="V48" s="87">
        <v>-1.1000000000000001</v>
      </c>
      <c r="W48" s="35"/>
      <c r="X48" s="87">
        <v>3.7</v>
      </c>
      <c r="Y48" s="35"/>
    </row>
    <row r="49" spans="1:25" ht="12" customHeight="1" x14ac:dyDescent="0.2">
      <c r="A49" s="77"/>
      <c r="B49" s="77" t="s">
        <v>508</v>
      </c>
      <c r="C49" s="35"/>
      <c r="D49" s="103">
        <v>0.72250000000000003</v>
      </c>
      <c r="E49" s="35"/>
      <c r="F49" s="103">
        <v>0.56459999999999999</v>
      </c>
      <c r="G49" s="35"/>
      <c r="H49" s="103">
        <v>0.95589999999999997</v>
      </c>
      <c r="I49" s="35"/>
      <c r="J49" s="104">
        <v>80.14</v>
      </c>
      <c r="K49" s="35"/>
      <c r="L49" s="103">
        <v>0.64339999999999997</v>
      </c>
      <c r="M49" s="35"/>
      <c r="N49" s="87">
        <v>77.900000000000006</v>
      </c>
      <c r="O49" s="35"/>
      <c r="P49" s="87">
        <v>3.2</v>
      </c>
      <c r="Q49" s="35"/>
      <c r="R49" s="87">
        <v>3.6</v>
      </c>
      <c r="S49" s="35"/>
      <c r="T49" s="181">
        <v>1049.5999999999999</v>
      </c>
      <c r="U49" s="35"/>
      <c r="V49" s="87">
        <v>1.4</v>
      </c>
      <c r="W49" s="35"/>
      <c r="X49" s="87">
        <v>4.3</v>
      </c>
      <c r="Y49" s="35"/>
    </row>
    <row r="50" spans="1:25" ht="12" customHeight="1" x14ac:dyDescent="0.2">
      <c r="A50" s="77"/>
      <c r="B50" s="77" t="s">
        <v>509</v>
      </c>
      <c r="C50" s="35"/>
      <c r="D50" s="103">
        <v>0.7349</v>
      </c>
      <c r="E50" s="35"/>
      <c r="F50" s="103">
        <v>0.56559999999999999</v>
      </c>
      <c r="G50" s="35"/>
      <c r="H50" s="103">
        <v>0.94340000000000002</v>
      </c>
      <c r="I50" s="35"/>
      <c r="J50" s="104">
        <v>82.63</v>
      </c>
      <c r="K50" s="35"/>
      <c r="L50" s="103">
        <v>0.63829999999999998</v>
      </c>
      <c r="M50" s="35"/>
      <c r="N50" s="87">
        <v>78.400000000000006</v>
      </c>
      <c r="O50" s="35"/>
      <c r="P50" s="87">
        <v>0.6</v>
      </c>
      <c r="Q50" s="35"/>
      <c r="R50" s="87">
        <v>2.8</v>
      </c>
      <c r="S50" s="35"/>
      <c r="T50" s="181">
        <v>1070.5</v>
      </c>
      <c r="U50" s="35"/>
      <c r="V50" s="87">
        <v>2</v>
      </c>
      <c r="W50" s="35"/>
      <c r="X50" s="87">
        <v>2.8</v>
      </c>
      <c r="Y50" s="35"/>
    </row>
    <row r="51" spans="1:25" ht="12" customHeight="1" x14ac:dyDescent="0.2">
      <c r="A51" s="77"/>
      <c r="B51" s="77" t="s">
        <v>510</v>
      </c>
      <c r="C51" s="35"/>
      <c r="D51" s="103">
        <v>0.73109999999999997</v>
      </c>
      <c r="E51" s="35"/>
      <c r="F51" s="103">
        <v>0.56369999999999998</v>
      </c>
      <c r="G51" s="35"/>
      <c r="H51" s="103">
        <v>0.92330000000000001</v>
      </c>
      <c r="I51" s="35"/>
      <c r="J51" s="104">
        <v>80.3</v>
      </c>
      <c r="K51" s="35"/>
      <c r="L51" s="103">
        <v>0.61870000000000003</v>
      </c>
      <c r="M51" s="35"/>
      <c r="N51" s="87">
        <v>77.099999999999994</v>
      </c>
      <c r="O51" s="35"/>
      <c r="P51" s="87">
        <v>-1.7</v>
      </c>
      <c r="Q51" s="35"/>
      <c r="R51" s="87">
        <v>0.4</v>
      </c>
      <c r="S51" s="35"/>
      <c r="T51" s="181">
        <v>1068</v>
      </c>
      <c r="U51" s="35"/>
      <c r="V51" s="87">
        <v>-0.2</v>
      </c>
      <c r="W51" s="35"/>
      <c r="X51" s="87">
        <v>2.8</v>
      </c>
      <c r="Y51" s="35"/>
    </row>
    <row r="52" spans="1:25" ht="12" customHeight="1" x14ac:dyDescent="0.2">
      <c r="A52" s="197"/>
      <c r="B52" s="197" t="s">
        <v>511</v>
      </c>
      <c r="C52" s="35"/>
      <c r="D52" s="103">
        <v>0.72460000000000002</v>
      </c>
      <c r="E52" s="35"/>
      <c r="F52" s="103">
        <v>0.54510000000000003</v>
      </c>
      <c r="G52" s="35"/>
      <c r="H52" s="103">
        <v>0.90890000000000004</v>
      </c>
      <c r="I52" s="35"/>
      <c r="J52" s="104">
        <v>80.23</v>
      </c>
      <c r="K52" s="35"/>
      <c r="L52" s="103">
        <v>0.60840000000000005</v>
      </c>
      <c r="M52" s="35"/>
      <c r="N52" s="87">
        <v>75.900000000000006</v>
      </c>
      <c r="O52" s="35"/>
      <c r="P52" s="87">
        <v>-1.6</v>
      </c>
      <c r="Q52" s="35"/>
      <c r="R52" s="87">
        <v>-2.6</v>
      </c>
      <c r="S52" s="35"/>
      <c r="T52" s="181">
        <v>1039.8</v>
      </c>
      <c r="U52" s="35"/>
      <c r="V52" s="87">
        <v>-2.6</v>
      </c>
      <c r="W52" s="35"/>
      <c r="X52" s="87">
        <v>-1.2</v>
      </c>
      <c r="Y52" s="35"/>
    </row>
    <row r="53" spans="1:25" ht="12" customHeight="1" x14ac:dyDescent="0.2">
      <c r="A53" s="77"/>
      <c r="B53" s="77" t="s">
        <v>512</v>
      </c>
      <c r="C53" s="35"/>
      <c r="D53" s="103">
        <v>0.70620000000000005</v>
      </c>
      <c r="E53" s="35"/>
      <c r="F53" s="103">
        <v>0.53469999999999995</v>
      </c>
      <c r="G53" s="35"/>
      <c r="H53" s="103">
        <v>0.90600000000000003</v>
      </c>
      <c r="I53" s="35"/>
      <c r="J53" s="104">
        <v>79.7</v>
      </c>
      <c r="K53" s="35"/>
      <c r="L53" s="103">
        <v>0.60040000000000004</v>
      </c>
      <c r="M53" s="35"/>
      <c r="N53" s="87">
        <v>74.7</v>
      </c>
      <c r="O53" s="35"/>
      <c r="P53" s="87">
        <v>-1.5</v>
      </c>
      <c r="Q53" s="35"/>
      <c r="R53" s="87">
        <v>-2.8</v>
      </c>
      <c r="S53" s="35"/>
      <c r="T53" s="181">
        <v>1035.4000000000001</v>
      </c>
      <c r="U53" s="35"/>
      <c r="V53" s="87">
        <v>-0.4</v>
      </c>
      <c r="W53" s="35"/>
      <c r="X53" s="87">
        <v>-2.5</v>
      </c>
      <c r="Y53" s="35"/>
    </row>
    <row r="54" spans="1:25" ht="12" customHeight="1" x14ac:dyDescent="0.2">
      <c r="A54" s="77"/>
      <c r="B54" s="77" t="s">
        <v>513</v>
      </c>
      <c r="C54" s="35"/>
      <c r="D54" s="103">
        <v>0.68879999999999997</v>
      </c>
      <c r="E54" s="35"/>
      <c r="F54" s="103">
        <v>0.52110000000000001</v>
      </c>
      <c r="G54" s="35"/>
      <c r="H54" s="103">
        <v>0.90339999999999998</v>
      </c>
      <c r="I54" s="35"/>
      <c r="J54" s="104">
        <v>77.760000000000005</v>
      </c>
      <c r="K54" s="35"/>
      <c r="L54" s="103">
        <v>0.58720000000000006</v>
      </c>
      <c r="M54" s="35"/>
      <c r="N54" s="87">
        <v>73.099999999999994</v>
      </c>
      <c r="O54" s="35"/>
      <c r="P54" s="87">
        <v>-2.2000000000000002</v>
      </c>
      <c r="Q54" s="35"/>
      <c r="R54" s="87">
        <v>-6.2</v>
      </c>
      <c r="S54" s="35"/>
      <c r="T54" s="181">
        <v>1004.8</v>
      </c>
      <c r="U54" s="35"/>
      <c r="V54" s="87">
        <v>-3</v>
      </c>
      <c r="W54" s="35"/>
      <c r="X54" s="87">
        <v>-4.4000000000000004</v>
      </c>
      <c r="Y54" s="35"/>
    </row>
    <row r="55" spans="1:25" ht="12" customHeight="1" x14ac:dyDescent="0.2">
      <c r="A55" s="77"/>
      <c r="B55" s="77" t="s">
        <v>514</v>
      </c>
      <c r="C55" s="35"/>
      <c r="D55" s="103">
        <v>0.69530000000000003</v>
      </c>
      <c r="E55" s="35"/>
      <c r="F55" s="103">
        <v>0.51859999999999995</v>
      </c>
      <c r="G55" s="35"/>
      <c r="H55" s="103">
        <v>0.91100000000000003</v>
      </c>
      <c r="I55" s="35"/>
      <c r="J55" s="104">
        <v>78.52</v>
      </c>
      <c r="K55" s="35"/>
      <c r="L55" s="103">
        <v>0.5877</v>
      </c>
      <c r="M55" s="35"/>
      <c r="N55" s="87">
        <v>73.5</v>
      </c>
      <c r="O55" s="35"/>
      <c r="P55" s="87">
        <v>0.5</v>
      </c>
      <c r="Q55" s="35"/>
      <c r="R55" s="87">
        <v>-5.9</v>
      </c>
      <c r="S55" s="35"/>
      <c r="T55" s="181">
        <v>994.6</v>
      </c>
      <c r="U55" s="35"/>
      <c r="V55" s="87">
        <v>-1</v>
      </c>
      <c r="W55" s="35"/>
      <c r="X55" s="87">
        <v>-7.1</v>
      </c>
      <c r="Y55" s="35"/>
    </row>
    <row r="56" spans="1:25" ht="12" customHeight="1" x14ac:dyDescent="0.2">
      <c r="A56" s="77"/>
      <c r="B56" s="77"/>
      <c r="C56" s="35"/>
      <c r="D56" s="103"/>
      <c r="E56" s="35"/>
      <c r="F56" s="103"/>
      <c r="G56" s="35"/>
      <c r="H56" s="103"/>
      <c r="I56" s="35"/>
      <c r="J56" s="104"/>
      <c r="K56" s="35"/>
      <c r="L56" s="103"/>
      <c r="M56" s="35"/>
      <c r="N56" s="87"/>
      <c r="O56" s="35"/>
      <c r="P56" s="87"/>
      <c r="Q56" s="35"/>
      <c r="R56" s="87"/>
      <c r="S56" s="35"/>
      <c r="T56" s="181"/>
      <c r="U56" s="35"/>
      <c r="V56" s="87"/>
      <c r="W56" s="35"/>
      <c r="X56" s="87"/>
      <c r="Y56" s="35"/>
    </row>
    <row r="57" spans="1:25" ht="12" customHeight="1" x14ac:dyDescent="0.2">
      <c r="A57" s="77" t="s">
        <v>501</v>
      </c>
      <c r="B57" s="77" t="s">
        <v>515</v>
      </c>
      <c r="C57" s="35"/>
      <c r="D57" s="103">
        <v>0.72550000000000003</v>
      </c>
      <c r="E57" s="35"/>
      <c r="F57" s="103">
        <v>0.5252</v>
      </c>
      <c r="G57" s="35"/>
      <c r="H57" s="103">
        <v>0.91220000000000001</v>
      </c>
      <c r="I57" s="35"/>
      <c r="J57" s="104">
        <v>80.510000000000005</v>
      </c>
      <c r="K57" s="35"/>
      <c r="L57" s="103">
        <v>0.59489999999999998</v>
      </c>
      <c r="M57" s="35"/>
      <c r="N57" s="87">
        <v>74.900000000000006</v>
      </c>
      <c r="O57" s="35"/>
      <c r="P57" s="87">
        <v>1.9</v>
      </c>
      <c r="Q57" s="35"/>
      <c r="R57" s="87">
        <v>-4.5999999999999996</v>
      </c>
      <c r="S57" s="35"/>
      <c r="T57" s="181">
        <v>1009.3</v>
      </c>
      <c r="U57" s="35"/>
      <c r="V57" s="87">
        <v>1.5</v>
      </c>
      <c r="W57" s="35"/>
      <c r="X57" s="87">
        <v>-5.0999999999999996</v>
      </c>
      <c r="Y57" s="35"/>
    </row>
    <row r="58" spans="1:25" ht="12" customHeight="1" x14ac:dyDescent="0.2">
      <c r="A58" s="77"/>
      <c r="B58" s="77" t="s">
        <v>516</v>
      </c>
      <c r="C58" s="35"/>
      <c r="D58" s="103">
        <v>0.73119999999999996</v>
      </c>
      <c r="E58" s="35"/>
      <c r="F58" s="103">
        <v>0.52270000000000005</v>
      </c>
      <c r="G58" s="35"/>
      <c r="H58" s="103">
        <v>0.92769999999999997</v>
      </c>
      <c r="I58" s="35"/>
      <c r="J58" s="104">
        <v>78.89</v>
      </c>
      <c r="K58" s="35"/>
      <c r="L58" s="103">
        <v>0.5917</v>
      </c>
      <c r="M58" s="35"/>
      <c r="N58" s="87">
        <v>75.099999999999994</v>
      </c>
      <c r="O58" s="35"/>
      <c r="P58" s="87">
        <v>0.3</v>
      </c>
      <c r="Q58" s="35"/>
      <c r="R58" s="87">
        <v>-4.7</v>
      </c>
      <c r="S58" s="35"/>
      <c r="T58" s="181">
        <v>1027.2</v>
      </c>
      <c r="U58" s="35"/>
      <c r="V58" s="87">
        <v>1.8</v>
      </c>
      <c r="W58" s="35"/>
      <c r="X58" s="87">
        <v>-5.2</v>
      </c>
      <c r="Y58" s="35"/>
    </row>
    <row r="59" spans="1:25" ht="12" customHeight="1" x14ac:dyDescent="0.2">
      <c r="A59" s="198"/>
      <c r="B59" s="198" t="s">
        <v>505</v>
      </c>
      <c r="C59" s="101"/>
      <c r="D59" s="112">
        <v>0.72570000000000001</v>
      </c>
      <c r="E59" s="101"/>
      <c r="F59" s="112">
        <v>0.51959999999999995</v>
      </c>
      <c r="G59" s="101"/>
      <c r="H59" s="112">
        <v>0.93430000000000002</v>
      </c>
      <c r="I59" s="101"/>
      <c r="J59" s="113">
        <v>76.95</v>
      </c>
      <c r="K59" s="101"/>
      <c r="L59" s="112">
        <v>0.58809999999999996</v>
      </c>
      <c r="M59" s="101"/>
      <c r="N59" s="114">
        <v>74.7</v>
      </c>
      <c r="O59" s="101"/>
      <c r="P59" s="87">
        <v>-0.5</v>
      </c>
      <c r="Q59" s="35"/>
      <c r="R59" s="87">
        <v>-2.4</v>
      </c>
      <c r="S59" s="35"/>
      <c r="T59" s="181">
        <v>1021.3</v>
      </c>
      <c r="U59" s="35"/>
      <c r="V59" s="87">
        <v>-0.6</v>
      </c>
      <c r="W59" s="35"/>
      <c r="X59" s="87">
        <v>-4.8</v>
      </c>
      <c r="Y59" s="35"/>
    </row>
    <row r="60" spans="1:25" ht="1.5" customHeight="1" x14ac:dyDescent="0.2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 x14ac:dyDescent="0.2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ht="11.25" customHeight="1" x14ac:dyDescent="0.2">
      <c r="A62" s="51" t="s">
        <v>469</v>
      </c>
      <c r="B62" s="51"/>
      <c r="C62" s="396"/>
      <c r="D62" s="396"/>
      <c r="E62" s="396"/>
      <c r="F62" s="396"/>
      <c r="G62" s="396"/>
      <c r="H62" s="396"/>
      <c r="I62" s="396"/>
      <c r="J62" s="396"/>
      <c r="K62" s="396"/>
      <c r="L62" s="397"/>
      <c r="M62" s="397"/>
      <c r="N62" s="397"/>
      <c r="O62" s="397"/>
      <c r="P62" s="397"/>
      <c r="Q62" s="397"/>
      <c r="R62" s="397"/>
      <c r="S62" s="397"/>
      <c r="T62" s="397"/>
      <c r="U62" s="395"/>
      <c r="V62" s="395"/>
      <c r="W62" s="395"/>
      <c r="X62" s="395"/>
      <c r="Y62" s="395"/>
    </row>
    <row r="63" spans="1:25" ht="11.25" customHeight="1" x14ac:dyDescent="0.2">
      <c r="A63" s="51" t="s">
        <v>200</v>
      </c>
      <c r="B63" s="51"/>
      <c r="C63" s="396"/>
      <c r="D63" s="396"/>
      <c r="E63" s="396"/>
      <c r="F63" s="396"/>
      <c r="G63" s="396"/>
      <c r="H63" s="396"/>
      <c r="I63" s="396"/>
      <c r="J63" s="396"/>
      <c r="K63" s="396"/>
      <c r="L63" s="397"/>
      <c r="M63" s="397"/>
      <c r="N63" s="397"/>
      <c r="O63" s="397"/>
      <c r="P63" s="397"/>
      <c r="Q63" s="397"/>
      <c r="R63" s="397"/>
      <c r="S63" s="397"/>
      <c r="T63" s="397"/>
      <c r="U63" s="395"/>
      <c r="V63" s="395"/>
      <c r="W63" s="395"/>
      <c r="X63" s="395"/>
      <c r="Y63" s="395"/>
    </row>
    <row r="64" spans="1:25" ht="11.25" customHeight="1" x14ac:dyDescent="0.2">
      <c r="A64" s="395" t="s">
        <v>484</v>
      </c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</row>
    <row r="65" spans="1:1" ht="15" customHeight="1" x14ac:dyDescent="0.2">
      <c r="A65" s="44" t="s">
        <v>187</v>
      </c>
    </row>
    <row r="66" spans="1:1" ht="3.75" customHeight="1" x14ac:dyDescent="0.2"/>
    <row r="67" spans="1:1" ht="12" customHeight="1" x14ac:dyDescent="0.2">
      <c r="A67" s="44" t="s">
        <v>247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76"/>
  <sheetViews>
    <sheetView zoomScaleNormal="100" workbookViewId="0">
      <selection sqref="A1:B1"/>
    </sheetView>
  </sheetViews>
  <sheetFormatPr defaultRowHeight="12" customHeight="1" x14ac:dyDescent="0.2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 x14ac:dyDescent="0.2">
      <c r="A1" s="610" t="s">
        <v>91</v>
      </c>
      <c r="B1" s="610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 x14ac:dyDescent="0.25">
      <c r="A3" s="255" t="s">
        <v>229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 x14ac:dyDescent="0.25">
      <c r="A4" s="254" t="s">
        <v>199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 x14ac:dyDescent="0.2">
      <c r="A6" s="590"/>
      <c r="B6" s="590"/>
      <c r="C6" s="591"/>
      <c r="D6" s="596" t="s">
        <v>92</v>
      </c>
      <c r="E6" s="549"/>
      <c r="F6" s="549"/>
      <c r="G6" s="549"/>
      <c r="H6" s="549"/>
      <c r="I6" s="550"/>
      <c r="J6" s="594" t="s">
        <v>93</v>
      </c>
      <c r="K6" s="582"/>
      <c r="L6" s="582"/>
      <c r="M6" s="582"/>
      <c r="N6" s="582"/>
      <c r="O6" s="582"/>
      <c r="P6" s="582"/>
      <c r="Q6" s="582"/>
      <c r="R6" s="582"/>
      <c r="S6" s="582"/>
    </row>
    <row r="7" spans="1:19" ht="10.5" customHeight="1" x14ac:dyDescent="0.2">
      <c r="A7" s="592"/>
      <c r="B7" s="592"/>
      <c r="C7" s="593"/>
      <c r="D7" s="613" t="s">
        <v>160</v>
      </c>
      <c r="E7" s="614"/>
      <c r="F7" s="614"/>
      <c r="G7" s="614"/>
      <c r="H7" s="614"/>
      <c r="I7" s="615"/>
      <c r="J7" s="613" t="s">
        <v>161</v>
      </c>
      <c r="K7" s="614"/>
      <c r="L7" s="614"/>
      <c r="M7" s="615"/>
      <c r="N7" s="619" t="s">
        <v>94</v>
      </c>
      <c r="O7" s="621"/>
      <c r="P7" s="621"/>
      <c r="Q7" s="621"/>
      <c r="R7" s="621"/>
      <c r="S7" s="621"/>
    </row>
    <row r="8" spans="1:19" s="33" customFormat="1" ht="10.5" customHeight="1" x14ac:dyDescent="0.2">
      <c r="A8" s="592"/>
      <c r="B8" s="592"/>
      <c r="C8" s="593"/>
      <c r="D8" s="608"/>
      <c r="E8" s="616"/>
      <c r="F8" s="616"/>
      <c r="G8" s="616"/>
      <c r="H8" s="616"/>
      <c r="I8" s="609"/>
      <c r="J8" s="627"/>
      <c r="K8" s="628"/>
      <c r="L8" s="628"/>
      <c r="M8" s="630"/>
      <c r="N8" s="562" t="s">
        <v>111</v>
      </c>
      <c r="O8" s="555"/>
      <c r="P8" s="562" t="s">
        <v>182</v>
      </c>
      <c r="Q8" s="622"/>
      <c r="R8" s="613" t="s">
        <v>183</v>
      </c>
      <c r="S8" s="614"/>
    </row>
    <row r="9" spans="1:19" s="33" customFormat="1" ht="12" customHeight="1" x14ac:dyDescent="0.2">
      <c r="A9" s="592"/>
      <c r="B9" s="592"/>
      <c r="C9" s="593"/>
      <c r="D9" s="617" t="s">
        <v>87</v>
      </c>
      <c r="E9" s="618"/>
      <c r="F9" s="617" t="s">
        <v>88</v>
      </c>
      <c r="G9" s="618"/>
      <c r="H9" s="617" t="s">
        <v>89</v>
      </c>
      <c r="I9" s="618"/>
      <c r="J9" s="623"/>
      <c r="K9" s="631"/>
      <c r="L9" s="631"/>
      <c r="M9" s="624"/>
      <c r="N9" s="541"/>
      <c r="O9" s="542"/>
      <c r="P9" s="623"/>
      <c r="Q9" s="624"/>
      <c r="R9" s="627"/>
      <c r="S9" s="628"/>
    </row>
    <row r="10" spans="1:19" s="33" customFormat="1" ht="12" customHeight="1" x14ac:dyDescent="0.2">
      <c r="A10" s="592"/>
      <c r="B10" s="592"/>
      <c r="C10" s="593"/>
      <c r="D10" s="619"/>
      <c r="E10" s="620"/>
      <c r="F10" s="619"/>
      <c r="G10" s="620"/>
      <c r="H10" s="619"/>
      <c r="I10" s="620"/>
      <c r="J10" s="625"/>
      <c r="K10" s="632"/>
      <c r="L10" s="632"/>
      <c r="M10" s="626"/>
      <c r="N10" s="541"/>
      <c r="O10" s="542"/>
      <c r="P10" s="623"/>
      <c r="Q10" s="624"/>
      <c r="R10" s="627"/>
      <c r="S10" s="628"/>
    </row>
    <row r="11" spans="1:19" s="33" customFormat="1" ht="12" customHeight="1" x14ac:dyDescent="0.2">
      <c r="A11" s="611"/>
      <c r="B11" s="611"/>
      <c r="C11" s="612"/>
      <c r="D11" s="605" t="s">
        <v>130</v>
      </c>
      <c r="E11" s="606"/>
      <c r="F11" s="606"/>
      <c r="G11" s="606"/>
      <c r="H11" s="606"/>
      <c r="I11" s="607"/>
      <c r="J11" s="608" t="s">
        <v>20</v>
      </c>
      <c r="K11" s="609"/>
      <c r="L11" s="608" t="s">
        <v>131</v>
      </c>
      <c r="M11" s="609"/>
      <c r="N11" s="543"/>
      <c r="O11" s="544"/>
      <c r="P11" s="625"/>
      <c r="Q11" s="626"/>
      <c r="R11" s="608"/>
      <c r="S11" s="616"/>
    </row>
    <row r="12" spans="1:19" s="33" customFormat="1" ht="18" customHeight="1" x14ac:dyDescent="0.2">
      <c r="A12" s="599" t="s">
        <v>197</v>
      </c>
      <c r="B12" s="599"/>
      <c r="C12" s="600"/>
      <c r="D12" s="601" t="s">
        <v>117</v>
      </c>
      <c r="E12" s="602"/>
      <c r="F12" s="601" t="s">
        <v>118</v>
      </c>
      <c r="G12" s="602"/>
      <c r="H12" s="603" t="s">
        <v>119</v>
      </c>
      <c r="I12" s="604"/>
      <c r="J12" s="601" t="s">
        <v>120</v>
      </c>
      <c r="K12" s="602"/>
      <c r="L12" s="601" t="s">
        <v>121</v>
      </c>
      <c r="M12" s="602"/>
      <c r="N12" s="601" t="s">
        <v>122</v>
      </c>
      <c r="O12" s="602"/>
      <c r="P12" s="601" t="s">
        <v>123</v>
      </c>
      <c r="Q12" s="629"/>
      <c r="R12" s="586" t="s">
        <v>8</v>
      </c>
      <c r="S12" s="584"/>
    </row>
    <row r="13" spans="1:19" s="47" customFormat="1" ht="3.7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 x14ac:dyDescent="0.2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 x14ac:dyDescent="0.2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 x14ac:dyDescent="0.2">
      <c r="A16" s="197" t="s">
        <v>498</v>
      </c>
      <c r="B16" s="197" t="s">
        <v>505</v>
      </c>
      <c r="C16" s="105"/>
      <c r="D16" s="253">
        <v>858.50400000000002</v>
      </c>
      <c r="E16" s="105" t="s">
        <v>9</v>
      </c>
      <c r="F16" s="253">
        <v>8179.6480000000001</v>
      </c>
      <c r="G16" s="105" t="s">
        <v>9</v>
      </c>
      <c r="H16" s="253">
        <v>10075.367</v>
      </c>
      <c r="I16" s="105" t="s">
        <v>9</v>
      </c>
      <c r="J16" s="105">
        <v>58818</v>
      </c>
      <c r="K16" s="105"/>
      <c r="L16" s="105">
        <v>34676</v>
      </c>
      <c r="M16" s="105"/>
      <c r="N16" s="105">
        <v>1404.4098819999999</v>
      </c>
      <c r="O16" s="35"/>
      <c r="P16" s="104">
        <v>576.86943205373996</v>
      </c>
      <c r="Q16" s="35"/>
      <c r="R16" s="87">
        <v>-33.299999999999997</v>
      </c>
      <c r="S16" s="35"/>
    </row>
    <row r="17" spans="1:19" s="47" customFormat="1" ht="12" customHeight="1" x14ac:dyDescent="0.2">
      <c r="A17" s="77"/>
      <c r="B17" s="77" t="s">
        <v>508</v>
      </c>
      <c r="C17" s="105"/>
      <c r="D17" s="253">
        <v>837.83199999999999</v>
      </c>
      <c r="E17" s="105" t="s">
        <v>9</v>
      </c>
      <c r="F17" s="253">
        <v>5568.2830000000004</v>
      </c>
      <c r="G17" s="105" t="s">
        <v>9</v>
      </c>
      <c r="H17" s="253">
        <v>6071.7169999999996</v>
      </c>
      <c r="I17" s="105" t="s">
        <v>9</v>
      </c>
      <c r="J17" s="105">
        <v>58105</v>
      </c>
      <c r="K17" s="105"/>
      <c r="L17" s="105">
        <v>35868</v>
      </c>
      <c r="M17" s="105"/>
      <c r="N17" s="105">
        <v>1123.946678</v>
      </c>
      <c r="O17" s="35"/>
      <c r="P17" s="104">
        <v>687.29640571080597</v>
      </c>
      <c r="Q17" s="35"/>
      <c r="R17" s="87">
        <v>19.100000000000001</v>
      </c>
      <c r="S17" s="35"/>
    </row>
    <row r="18" spans="1:19" ht="12" customHeight="1" x14ac:dyDescent="0.2">
      <c r="A18" s="77"/>
      <c r="B18" s="77" t="s">
        <v>511</v>
      </c>
      <c r="C18" s="105"/>
      <c r="D18" s="253">
        <v>2286.9549999999999</v>
      </c>
      <c r="E18" s="105" t="s">
        <v>9</v>
      </c>
      <c r="F18" s="253">
        <v>2459.038</v>
      </c>
      <c r="G18" s="105" t="s">
        <v>9</v>
      </c>
      <c r="H18" s="253">
        <v>2914.6770000000001</v>
      </c>
      <c r="I18" s="105" t="s">
        <v>9</v>
      </c>
      <c r="J18" s="105">
        <v>61478</v>
      </c>
      <c r="K18" s="105"/>
      <c r="L18" s="105">
        <v>37619</v>
      </c>
      <c r="M18" s="105"/>
      <c r="N18" s="105">
        <v>1368.4132</v>
      </c>
      <c r="O18" s="35"/>
      <c r="P18" s="104">
        <v>700.36362993283001</v>
      </c>
      <c r="Q18" s="35"/>
      <c r="R18" s="87">
        <v>1.9</v>
      </c>
      <c r="S18" s="35"/>
    </row>
    <row r="19" spans="1:19" ht="12" customHeight="1" x14ac:dyDescent="0.2">
      <c r="A19" s="77"/>
      <c r="B19" s="77" t="s">
        <v>514</v>
      </c>
      <c r="C19" s="105"/>
      <c r="D19" s="253">
        <v>705.50199999999995</v>
      </c>
      <c r="E19" s="105" t="s">
        <v>9</v>
      </c>
      <c r="F19" s="253">
        <v>5012.152</v>
      </c>
      <c r="G19" s="105" t="s">
        <v>9</v>
      </c>
      <c r="H19" s="253">
        <v>6502.3890000000001</v>
      </c>
      <c r="I19" s="105" t="s">
        <v>9</v>
      </c>
      <c r="J19" s="105">
        <v>60338</v>
      </c>
      <c r="K19" s="105"/>
      <c r="L19" s="105">
        <v>35479</v>
      </c>
      <c r="M19" s="35"/>
      <c r="N19" s="105">
        <v>1192.36915</v>
      </c>
      <c r="O19" s="35"/>
      <c r="P19" s="104">
        <v>558.58353010894302</v>
      </c>
      <c r="Q19" s="35"/>
      <c r="R19" s="87">
        <v>-20.2</v>
      </c>
      <c r="S19" s="35"/>
    </row>
    <row r="20" spans="1:19" ht="12" customHeight="1" x14ac:dyDescent="0.2">
      <c r="A20" s="197"/>
      <c r="B20" s="197"/>
      <c r="C20" s="35"/>
      <c r="D20" s="253"/>
      <c r="E20" s="35"/>
      <c r="F20" s="253"/>
      <c r="G20" s="35"/>
      <c r="H20" s="253"/>
      <c r="I20" s="35"/>
      <c r="J20" s="105"/>
      <c r="K20" s="35"/>
      <c r="L20" s="105"/>
      <c r="M20" s="35"/>
      <c r="N20" s="105"/>
      <c r="O20" s="35"/>
      <c r="P20" s="104"/>
      <c r="Q20" s="35"/>
      <c r="R20" s="87"/>
      <c r="S20" s="35"/>
    </row>
    <row r="21" spans="1:19" ht="12" customHeight="1" x14ac:dyDescent="0.2">
      <c r="A21" s="77" t="s">
        <v>499</v>
      </c>
      <c r="B21" s="77" t="s">
        <v>505</v>
      </c>
      <c r="C21" s="105"/>
      <c r="D21" s="253">
        <v>735.86099999999999</v>
      </c>
      <c r="E21" s="105" t="s">
        <v>9</v>
      </c>
      <c r="F21" s="253">
        <v>7632.7669999999998</v>
      </c>
      <c r="G21" s="105" t="s">
        <v>9</v>
      </c>
      <c r="H21" s="253">
        <v>9106.2049999999999</v>
      </c>
      <c r="I21" s="105" t="s">
        <v>9</v>
      </c>
      <c r="J21" s="105">
        <v>59845</v>
      </c>
      <c r="K21" s="105"/>
      <c r="L21" s="105">
        <v>35564</v>
      </c>
      <c r="M21" s="35"/>
      <c r="N21" s="105">
        <v>1367.2257999999999</v>
      </c>
      <c r="O21" s="35"/>
      <c r="P21" s="104">
        <v>409.74100327831701</v>
      </c>
      <c r="Q21" s="35"/>
      <c r="R21" s="87">
        <v>-26.6</v>
      </c>
      <c r="S21" s="35"/>
    </row>
    <row r="22" spans="1:19" ht="12" customHeight="1" x14ac:dyDescent="0.2">
      <c r="A22" s="77"/>
      <c r="B22" s="77" t="s">
        <v>508</v>
      </c>
      <c r="C22" s="105"/>
      <c r="D22" s="253">
        <v>888.00199999999995</v>
      </c>
      <c r="E22" s="105" t="s">
        <v>9</v>
      </c>
      <c r="F22" s="253">
        <v>5284.6210000000001</v>
      </c>
      <c r="G22" s="105" t="s">
        <v>9</v>
      </c>
      <c r="H22" s="253">
        <v>5783.0919999999996</v>
      </c>
      <c r="I22" s="105" t="s">
        <v>9</v>
      </c>
      <c r="J22" s="105">
        <v>60176</v>
      </c>
      <c r="K22" s="105"/>
      <c r="L22" s="105">
        <v>36698</v>
      </c>
      <c r="M22" s="105"/>
      <c r="N22" s="105">
        <v>1222.20667</v>
      </c>
      <c r="O22" s="35"/>
      <c r="P22" s="104">
        <v>496.33304406692503</v>
      </c>
      <c r="Q22" s="35"/>
      <c r="R22" s="87">
        <v>21.1</v>
      </c>
      <c r="S22" s="35"/>
    </row>
    <row r="23" spans="1:19" ht="12" customHeight="1" x14ac:dyDescent="0.2">
      <c r="A23" s="77"/>
      <c r="B23" s="77" t="s">
        <v>511</v>
      </c>
      <c r="C23" s="105"/>
      <c r="D23" s="253">
        <v>2038.241</v>
      </c>
      <c r="E23" s="105" t="s">
        <v>9</v>
      </c>
      <c r="F23" s="253">
        <v>2003.2170000000001</v>
      </c>
      <c r="G23" s="105" t="s">
        <v>9</v>
      </c>
      <c r="H23" s="253">
        <v>2392.8890000000001</v>
      </c>
      <c r="I23" s="105" t="s">
        <v>9</v>
      </c>
      <c r="J23" s="105">
        <v>64910</v>
      </c>
      <c r="K23" s="105"/>
      <c r="L23" s="105">
        <v>38611</v>
      </c>
      <c r="M23" s="35"/>
      <c r="N23" s="105">
        <v>1336.0563099999999</v>
      </c>
      <c r="O23" s="35"/>
      <c r="P23" s="104">
        <v>508.47137797657598</v>
      </c>
      <c r="Q23" s="35"/>
      <c r="R23" s="87">
        <v>2.4</v>
      </c>
      <c r="S23" s="35"/>
    </row>
    <row r="24" spans="1:19" ht="12" customHeight="1" x14ac:dyDescent="0.2">
      <c r="A24" s="77"/>
      <c r="B24" s="77" t="s">
        <v>514</v>
      </c>
      <c r="C24" s="105"/>
      <c r="D24" s="253">
        <v>600.09400000000005</v>
      </c>
      <c r="E24" s="105" t="s">
        <v>9</v>
      </c>
      <c r="F24" s="253">
        <v>4294.1490000000003</v>
      </c>
      <c r="G24" s="105" t="s">
        <v>9</v>
      </c>
      <c r="H24" s="253">
        <v>5537.33</v>
      </c>
      <c r="I24" s="105" t="s">
        <v>9</v>
      </c>
      <c r="J24" s="105">
        <v>67238</v>
      </c>
      <c r="K24" s="105"/>
      <c r="L24" s="105">
        <v>38652</v>
      </c>
      <c r="M24" s="105"/>
      <c r="N24" s="105">
        <v>1281.45659</v>
      </c>
      <c r="O24" s="35"/>
      <c r="P24" s="104">
        <v>537.98573075346997</v>
      </c>
      <c r="Q24" s="35"/>
      <c r="R24" s="87">
        <v>5.8</v>
      </c>
      <c r="S24" s="35"/>
    </row>
    <row r="25" spans="1:19" ht="12" customHeight="1" x14ac:dyDescent="0.2">
      <c r="A25" s="197"/>
      <c r="B25" s="197"/>
      <c r="C25" s="35"/>
      <c r="D25" s="253"/>
      <c r="E25" s="35"/>
      <c r="F25" s="253"/>
      <c r="G25" s="35"/>
      <c r="H25" s="253"/>
      <c r="I25" s="35"/>
      <c r="J25" s="105"/>
      <c r="K25" s="35"/>
      <c r="L25" s="105"/>
      <c r="M25" s="35"/>
      <c r="N25" s="105"/>
      <c r="O25" s="35"/>
      <c r="P25" s="104"/>
      <c r="Q25" s="35"/>
      <c r="R25" s="87"/>
      <c r="S25" s="35"/>
    </row>
    <row r="26" spans="1:19" ht="12" customHeight="1" x14ac:dyDescent="0.2">
      <c r="A26" s="77" t="s">
        <v>500</v>
      </c>
      <c r="B26" s="77" t="s">
        <v>505</v>
      </c>
      <c r="C26" s="105"/>
      <c r="D26" s="253">
        <v>676.74199999999996</v>
      </c>
      <c r="E26" s="105" t="s">
        <v>9</v>
      </c>
      <c r="F26" s="253">
        <v>7700.9549999999999</v>
      </c>
      <c r="G26" s="105" t="s">
        <v>9</v>
      </c>
      <c r="H26" s="253">
        <v>9289.8130000000001</v>
      </c>
      <c r="I26" s="105" t="s">
        <v>9</v>
      </c>
      <c r="J26" s="105">
        <v>67097</v>
      </c>
      <c r="K26" s="105"/>
      <c r="L26" s="105">
        <v>39667</v>
      </c>
      <c r="M26" s="35"/>
      <c r="N26" s="105">
        <v>1165.30366</v>
      </c>
      <c r="O26" s="35"/>
      <c r="P26" s="104">
        <v>616.70293217820995</v>
      </c>
      <c r="Q26" s="35"/>
      <c r="R26" s="87">
        <v>14.6</v>
      </c>
      <c r="S26" s="35"/>
    </row>
    <row r="27" spans="1:19" ht="12" customHeight="1" x14ac:dyDescent="0.2">
      <c r="A27" s="77"/>
      <c r="B27" s="77" t="s">
        <v>508</v>
      </c>
      <c r="C27" s="105"/>
      <c r="D27" s="253">
        <v>872.68600000000004</v>
      </c>
      <c r="E27" s="105" t="s">
        <v>9</v>
      </c>
      <c r="F27" s="253">
        <v>4950.0460000000003</v>
      </c>
      <c r="G27" s="105" t="s">
        <v>9</v>
      </c>
      <c r="H27" s="253">
        <v>5356.6139999999996</v>
      </c>
      <c r="I27" s="105" t="s">
        <v>9</v>
      </c>
      <c r="J27" s="105">
        <v>65848</v>
      </c>
      <c r="K27" s="105"/>
      <c r="L27" s="105">
        <v>40285</v>
      </c>
      <c r="M27" s="105"/>
      <c r="N27" s="105">
        <v>1378.895325</v>
      </c>
      <c r="O27" s="35"/>
      <c r="P27" s="104">
        <v>589.32503741718006</v>
      </c>
      <c r="Q27" s="35"/>
      <c r="R27" s="87">
        <v>-4.4000000000000004</v>
      </c>
      <c r="S27" s="35"/>
    </row>
    <row r="28" spans="1:19" ht="12" customHeight="1" x14ac:dyDescent="0.2">
      <c r="A28" s="77"/>
      <c r="B28" s="77" t="s">
        <v>511</v>
      </c>
      <c r="C28" s="105"/>
      <c r="D28" s="253">
        <v>1787.539</v>
      </c>
      <c r="E28" s="105" t="s">
        <v>9</v>
      </c>
      <c r="F28" s="253">
        <v>2256.0920000000001</v>
      </c>
      <c r="G28" s="105" t="s">
        <v>9</v>
      </c>
      <c r="H28" s="253">
        <v>2626.1990000000001</v>
      </c>
      <c r="I28" s="105" t="s">
        <v>9</v>
      </c>
      <c r="J28" s="105">
        <v>68624</v>
      </c>
      <c r="K28" s="105"/>
      <c r="L28" s="105">
        <v>42558</v>
      </c>
      <c r="M28" s="35"/>
      <c r="N28" s="105">
        <v>1347.1434180000001</v>
      </c>
      <c r="O28" s="35"/>
      <c r="P28" s="104">
        <v>535.50866029618203</v>
      </c>
      <c r="Q28" s="35"/>
      <c r="R28" s="87">
        <v>-9.1</v>
      </c>
      <c r="S28" s="35"/>
    </row>
    <row r="29" spans="1:19" ht="12" customHeight="1" x14ac:dyDescent="0.2">
      <c r="A29" s="77"/>
      <c r="B29" s="77" t="s">
        <v>514</v>
      </c>
      <c r="C29" s="105"/>
      <c r="D29" s="253">
        <v>698.78399999999999</v>
      </c>
      <c r="E29" s="105" t="s">
        <v>9</v>
      </c>
      <c r="F29" s="253">
        <v>4952.0209999999997</v>
      </c>
      <c r="G29" s="105" t="s">
        <v>9</v>
      </c>
      <c r="H29" s="253">
        <v>6403.6149999999998</v>
      </c>
      <c r="I29" s="105" t="s">
        <v>9</v>
      </c>
      <c r="J29" s="105">
        <v>72693</v>
      </c>
      <c r="K29" s="105"/>
      <c r="L29" s="105">
        <v>43144</v>
      </c>
      <c r="M29" s="35"/>
      <c r="N29" s="105">
        <v>1292.738754</v>
      </c>
      <c r="O29" s="35"/>
      <c r="P29" s="104">
        <v>664.42025687117302</v>
      </c>
      <c r="Q29" s="35"/>
      <c r="R29" s="87">
        <v>24.1</v>
      </c>
      <c r="S29" s="35"/>
    </row>
    <row r="30" spans="1:19" ht="12" customHeight="1" x14ac:dyDescent="0.2">
      <c r="A30" s="197"/>
      <c r="B30" s="197"/>
      <c r="C30" s="35"/>
      <c r="D30" s="253"/>
      <c r="E30" s="35"/>
      <c r="F30" s="253"/>
      <c r="G30" s="35"/>
      <c r="H30" s="253"/>
      <c r="I30" s="35"/>
      <c r="J30" s="105"/>
      <c r="K30" s="35"/>
      <c r="L30" s="105"/>
      <c r="M30" s="35"/>
      <c r="N30" s="105"/>
      <c r="O30" s="35"/>
      <c r="P30" s="104"/>
      <c r="Q30" s="35"/>
      <c r="R30" s="87"/>
      <c r="S30" s="35"/>
    </row>
    <row r="31" spans="1:19" ht="12" customHeight="1" x14ac:dyDescent="0.2">
      <c r="A31" s="77" t="s">
        <v>501</v>
      </c>
      <c r="B31" s="77" t="s">
        <v>505</v>
      </c>
      <c r="C31" s="105"/>
      <c r="D31" s="426" t="s">
        <v>688</v>
      </c>
      <c r="E31" s="427"/>
      <c r="F31" s="426" t="s">
        <v>688</v>
      </c>
      <c r="G31" s="427"/>
      <c r="H31" s="426" t="s">
        <v>688</v>
      </c>
      <c r="I31" s="105"/>
      <c r="J31" s="105">
        <v>64871</v>
      </c>
      <c r="K31" s="105"/>
      <c r="L31" s="105">
        <v>37608</v>
      </c>
      <c r="M31" s="105"/>
      <c r="N31" s="105">
        <v>1398.7167469999999</v>
      </c>
      <c r="O31" s="35" t="s">
        <v>9</v>
      </c>
      <c r="P31" s="104">
        <v>708.99581143000398</v>
      </c>
      <c r="Q31" s="35" t="s">
        <v>666</v>
      </c>
      <c r="R31" s="87">
        <v>6.7</v>
      </c>
      <c r="S31" s="35"/>
    </row>
    <row r="32" spans="1:19" ht="12" customHeight="1" x14ac:dyDescent="0.2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 x14ac:dyDescent="0.2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 x14ac:dyDescent="0.2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 x14ac:dyDescent="0.2">
      <c r="A35" s="197" t="s">
        <v>499</v>
      </c>
      <c r="B35" s="197" t="s">
        <v>505</v>
      </c>
      <c r="C35" s="105"/>
      <c r="D35" s="253">
        <v>300.26600000000002</v>
      </c>
      <c r="E35" s="105" t="s">
        <v>9</v>
      </c>
      <c r="F35" s="253">
        <v>2674.9090000000001</v>
      </c>
      <c r="G35" s="105" t="s">
        <v>9</v>
      </c>
      <c r="H35" s="253">
        <v>2981.7649999999999</v>
      </c>
      <c r="I35" s="105" t="s">
        <v>9</v>
      </c>
      <c r="J35" s="105">
        <v>20344</v>
      </c>
      <c r="K35" s="105"/>
      <c r="L35" s="105">
        <v>12153</v>
      </c>
      <c r="M35" s="35"/>
      <c r="N35" s="105">
        <v>572.66369999999995</v>
      </c>
      <c r="O35" s="35"/>
      <c r="P35" s="104">
        <v>391.72806483106899</v>
      </c>
      <c r="Q35" s="35"/>
      <c r="R35" s="87">
        <v>-5.4</v>
      </c>
      <c r="S35" s="35"/>
    </row>
    <row r="36" spans="1:19" ht="12" customHeight="1" x14ac:dyDescent="0.2">
      <c r="A36" s="77"/>
      <c r="B36" s="77" t="s">
        <v>506</v>
      </c>
      <c r="C36" s="105"/>
      <c r="D36" s="253">
        <v>313.83800000000002</v>
      </c>
      <c r="E36" s="105" t="s">
        <v>9</v>
      </c>
      <c r="F36" s="253">
        <v>2354.076</v>
      </c>
      <c r="G36" s="105" t="s">
        <v>9</v>
      </c>
      <c r="H36" s="253">
        <v>2553.6439999999998</v>
      </c>
      <c r="I36" s="105" t="s">
        <v>9</v>
      </c>
      <c r="J36" s="168">
        <v>18930</v>
      </c>
      <c r="K36" s="105"/>
      <c r="L36" s="168">
        <v>12140</v>
      </c>
      <c r="M36" s="35"/>
      <c r="N36" s="105">
        <v>364.10975000000002</v>
      </c>
      <c r="O36" s="35"/>
      <c r="P36" s="104">
        <v>450.37946937702202</v>
      </c>
      <c r="Q36" s="35"/>
      <c r="R36" s="87">
        <v>15</v>
      </c>
      <c r="S36" s="35"/>
    </row>
    <row r="37" spans="1:19" ht="12" customHeight="1" x14ac:dyDescent="0.2">
      <c r="A37" s="77"/>
      <c r="B37" s="77" t="s">
        <v>507</v>
      </c>
      <c r="C37" s="105"/>
      <c r="D37" s="253">
        <v>344.43900000000002</v>
      </c>
      <c r="E37" s="105" t="s">
        <v>9</v>
      </c>
      <c r="F37" s="253">
        <v>1811.6590000000001</v>
      </c>
      <c r="G37" s="105" t="s">
        <v>9</v>
      </c>
      <c r="H37" s="253">
        <v>1943.2449999999999</v>
      </c>
      <c r="I37" s="105" t="s">
        <v>9</v>
      </c>
      <c r="J37" s="105">
        <v>20069</v>
      </c>
      <c r="K37" s="105"/>
      <c r="L37" s="105">
        <v>12567</v>
      </c>
      <c r="M37" s="35"/>
      <c r="N37" s="105">
        <v>377.84661999999997</v>
      </c>
      <c r="O37" s="35"/>
      <c r="P37" s="104">
        <v>513.17604746603297</v>
      </c>
      <c r="Q37" s="35"/>
      <c r="R37" s="87">
        <v>13.9</v>
      </c>
      <c r="S37" s="35"/>
    </row>
    <row r="38" spans="1:19" ht="12" customHeight="1" x14ac:dyDescent="0.2">
      <c r="A38" s="77"/>
      <c r="B38" s="77" t="s">
        <v>508</v>
      </c>
      <c r="C38" s="105"/>
      <c r="D38" s="253">
        <v>229.72499999999999</v>
      </c>
      <c r="E38" s="105" t="s">
        <v>9</v>
      </c>
      <c r="F38" s="253">
        <v>1118.886</v>
      </c>
      <c r="G38" s="105" t="s">
        <v>9</v>
      </c>
      <c r="H38" s="253">
        <v>1286.203</v>
      </c>
      <c r="I38" s="105" t="s">
        <v>9</v>
      </c>
      <c r="J38" s="105">
        <v>21177</v>
      </c>
      <c r="K38" s="105"/>
      <c r="L38" s="105">
        <v>11991</v>
      </c>
      <c r="M38" s="35"/>
      <c r="N38" s="105">
        <v>480.25029999999998</v>
      </c>
      <c r="O38" s="35"/>
      <c r="P38" s="104">
        <v>517.92193778952299</v>
      </c>
      <c r="Q38" s="35"/>
      <c r="R38" s="87">
        <v>0.9</v>
      </c>
      <c r="S38" s="35"/>
    </row>
    <row r="39" spans="1:19" ht="12" customHeight="1" x14ac:dyDescent="0.2">
      <c r="A39" s="77"/>
      <c r="B39" s="77" t="s">
        <v>509</v>
      </c>
      <c r="C39" s="105"/>
      <c r="D39" s="253">
        <v>438.91199999999998</v>
      </c>
      <c r="E39" s="105" t="s">
        <v>9</v>
      </c>
      <c r="F39" s="253">
        <v>616.41800000000001</v>
      </c>
      <c r="G39" s="105" t="s">
        <v>9</v>
      </c>
      <c r="H39" s="253">
        <v>832.16200000000003</v>
      </c>
      <c r="I39" s="105" t="s">
        <v>9</v>
      </c>
      <c r="J39" s="105">
        <v>20756</v>
      </c>
      <c r="K39" s="105"/>
      <c r="L39" s="105">
        <v>13055</v>
      </c>
      <c r="M39" s="35"/>
      <c r="N39" s="105">
        <v>383.25463999999999</v>
      </c>
      <c r="O39" s="35"/>
      <c r="P39" s="104">
        <v>538.54305847412604</v>
      </c>
      <c r="Q39" s="35"/>
      <c r="R39" s="87">
        <v>4</v>
      </c>
      <c r="S39" s="35"/>
    </row>
    <row r="40" spans="1:19" ht="12" customHeight="1" x14ac:dyDescent="0.2">
      <c r="A40" s="77"/>
      <c r="B40" s="77" t="s">
        <v>510</v>
      </c>
      <c r="C40" s="105"/>
      <c r="D40" s="253">
        <v>1040.0239999999999</v>
      </c>
      <c r="E40" s="105" t="s">
        <v>9</v>
      </c>
      <c r="F40" s="253">
        <v>644.72900000000004</v>
      </c>
      <c r="G40" s="105" t="s">
        <v>9</v>
      </c>
      <c r="H40" s="253">
        <v>762.38499999999999</v>
      </c>
      <c r="I40" s="105" t="s">
        <v>9</v>
      </c>
      <c r="J40" s="105">
        <v>21887</v>
      </c>
      <c r="K40" s="105"/>
      <c r="L40" s="105">
        <v>12993</v>
      </c>
      <c r="M40" s="35"/>
      <c r="N40" s="105">
        <v>316.59800000000001</v>
      </c>
      <c r="O40" s="35"/>
      <c r="P40" s="104">
        <v>500.06912867421801</v>
      </c>
      <c r="Q40" s="35"/>
      <c r="R40" s="87">
        <v>-7.1</v>
      </c>
      <c r="S40" s="35"/>
    </row>
    <row r="41" spans="1:19" ht="12" customHeight="1" x14ac:dyDescent="0.2">
      <c r="A41" s="197"/>
      <c r="B41" s="197" t="s">
        <v>511</v>
      </c>
      <c r="C41" s="105"/>
      <c r="D41" s="253">
        <v>559.30499999999995</v>
      </c>
      <c r="E41" s="105" t="s">
        <v>9</v>
      </c>
      <c r="F41" s="253">
        <v>742.07</v>
      </c>
      <c r="G41" s="105" t="s">
        <v>9</v>
      </c>
      <c r="H41" s="253">
        <v>798.34199999999998</v>
      </c>
      <c r="I41" s="105" t="s">
        <v>9</v>
      </c>
      <c r="J41" s="105">
        <v>22267</v>
      </c>
      <c r="K41" s="105"/>
      <c r="L41" s="105">
        <v>12563</v>
      </c>
      <c r="M41" s="35"/>
      <c r="N41" s="105">
        <v>636.20366999999999</v>
      </c>
      <c r="O41" s="35"/>
      <c r="P41" s="104">
        <v>494.53719907022901</v>
      </c>
      <c r="Q41" s="35"/>
      <c r="R41" s="87">
        <v>-1.1000000000000001</v>
      </c>
      <c r="S41" s="35"/>
    </row>
    <row r="42" spans="1:19" ht="12" customHeight="1" x14ac:dyDescent="0.2">
      <c r="A42" s="77"/>
      <c r="B42" s="77" t="s">
        <v>512</v>
      </c>
      <c r="C42" s="105"/>
      <c r="D42" s="253">
        <v>243.46600000000001</v>
      </c>
      <c r="E42" s="105" t="s">
        <v>9</v>
      </c>
      <c r="F42" s="253">
        <v>1255.8489999999999</v>
      </c>
      <c r="G42" s="105" t="s">
        <v>9</v>
      </c>
      <c r="H42" s="253">
        <v>1339.345</v>
      </c>
      <c r="I42" s="105" t="s">
        <v>9</v>
      </c>
      <c r="J42" s="105">
        <v>23504</v>
      </c>
      <c r="K42" s="105"/>
      <c r="L42" s="105">
        <v>12709</v>
      </c>
      <c r="M42" s="35"/>
      <c r="N42" s="105">
        <v>353.66899000000001</v>
      </c>
      <c r="O42" s="35"/>
      <c r="P42" s="104">
        <v>522.742480193132</v>
      </c>
      <c r="Q42" s="35"/>
      <c r="R42" s="87">
        <v>5.7</v>
      </c>
      <c r="S42" s="35"/>
    </row>
    <row r="43" spans="1:19" ht="12" customHeight="1" x14ac:dyDescent="0.2">
      <c r="A43" s="77"/>
      <c r="B43" s="77" t="s">
        <v>513</v>
      </c>
      <c r="C43" s="105"/>
      <c r="D43" s="253">
        <v>172.27600000000001</v>
      </c>
      <c r="E43" s="105" t="s">
        <v>9</v>
      </c>
      <c r="F43" s="253">
        <v>1282.8499999999999</v>
      </c>
      <c r="G43" s="105" t="s">
        <v>9</v>
      </c>
      <c r="H43" s="253">
        <v>1737.277</v>
      </c>
      <c r="I43" s="105" t="s">
        <v>9</v>
      </c>
      <c r="J43" s="105">
        <v>22484</v>
      </c>
      <c r="K43" s="105"/>
      <c r="L43" s="105">
        <v>12762</v>
      </c>
      <c r="M43" s="35"/>
      <c r="N43" s="105">
        <v>483.14265</v>
      </c>
      <c r="O43" s="35"/>
      <c r="P43" s="104">
        <v>555.92793349955798</v>
      </c>
      <c r="Q43" s="35"/>
      <c r="R43" s="87">
        <v>6.3</v>
      </c>
      <c r="S43" s="35"/>
    </row>
    <row r="44" spans="1:19" ht="12" customHeight="1" x14ac:dyDescent="0.2">
      <c r="A44" s="77"/>
      <c r="B44" s="77" t="s">
        <v>514</v>
      </c>
      <c r="C44" s="105"/>
      <c r="D44" s="253">
        <v>184.352</v>
      </c>
      <c r="E44" s="105" t="s">
        <v>9</v>
      </c>
      <c r="F44" s="253">
        <v>1755.45</v>
      </c>
      <c r="G44" s="105" t="s">
        <v>9</v>
      </c>
      <c r="H44" s="253">
        <v>2460.7080000000001</v>
      </c>
      <c r="I44" s="105" t="s">
        <v>9</v>
      </c>
      <c r="J44" s="105">
        <v>21250</v>
      </c>
      <c r="K44" s="105"/>
      <c r="L44" s="105">
        <v>13181</v>
      </c>
      <c r="M44" s="35"/>
      <c r="N44" s="105">
        <v>444.64494999999999</v>
      </c>
      <c r="O44" s="35"/>
      <c r="P44" s="104">
        <v>530.61450489879599</v>
      </c>
      <c r="Q44" s="35"/>
      <c r="R44" s="87">
        <v>-4.5999999999999996</v>
      </c>
      <c r="S44" s="35"/>
    </row>
    <row r="45" spans="1:19" ht="12" customHeight="1" x14ac:dyDescent="0.2">
      <c r="A45" s="77"/>
      <c r="B45" s="77"/>
      <c r="C45" s="35"/>
      <c r="D45" s="253"/>
      <c r="E45" s="35"/>
      <c r="F45" s="253"/>
      <c r="G45" s="35"/>
      <c r="H45" s="253"/>
      <c r="I45" s="35"/>
      <c r="J45" s="105"/>
      <c r="K45" s="35"/>
      <c r="L45" s="105"/>
      <c r="M45" s="35"/>
      <c r="N45" s="105"/>
      <c r="O45" s="35"/>
      <c r="P45" s="104"/>
      <c r="Q45" s="35"/>
      <c r="R45" s="87"/>
      <c r="S45" s="35"/>
    </row>
    <row r="46" spans="1:19" ht="12" customHeight="1" x14ac:dyDescent="0.2">
      <c r="A46" s="77" t="s">
        <v>500</v>
      </c>
      <c r="B46" s="77" t="s">
        <v>515</v>
      </c>
      <c r="C46" s="105"/>
      <c r="D46" s="253">
        <v>237.77600000000001</v>
      </c>
      <c r="E46" s="105" t="s">
        <v>9</v>
      </c>
      <c r="F46" s="253">
        <v>2437.7040000000002</v>
      </c>
      <c r="G46" s="105" t="s">
        <v>9</v>
      </c>
      <c r="H46" s="253">
        <v>3182.3820000000001</v>
      </c>
      <c r="I46" s="105" t="s">
        <v>9</v>
      </c>
      <c r="J46" s="105">
        <v>23083</v>
      </c>
      <c r="K46" s="105"/>
      <c r="L46" s="105">
        <v>12933</v>
      </c>
      <c r="M46" s="35"/>
      <c r="N46" s="105">
        <v>483.69057500000002</v>
      </c>
      <c r="O46" s="35"/>
      <c r="P46" s="104">
        <v>589.35236230311102</v>
      </c>
      <c r="Q46" s="35"/>
      <c r="R46" s="87">
        <v>11.1</v>
      </c>
      <c r="S46" s="35"/>
    </row>
    <row r="47" spans="1:19" ht="12" customHeight="1" x14ac:dyDescent="0.2">
      <c r="A47" s="77"/>
      <c r="B47" s="77" t="s">
        <v>516</v>
      </c>
      <c r="C47" s="105"/>
      <c r="D47" s="253">
        <v>212.20500000000001</v>
      </c>
      <c r="E47" s="105" t="s">
        <v>9</v>
      </c>
      <c r="F47" s="253">
        <v>2657.0889999999999</v>
      </c>
      <c r="G47" s="105" t="s">
        <v>9</v>
      </c>
      <c r="H47" s="253">
        <v>3148.5149999999999</v>
      </c>
      <c r="I47" s="105" t="s">
        <v>9</v>
      </c>
      <c r="J47" s="105">
        <v>20310</v>
      </c>
      <c r="K47" s="105"/>
      <c r="L47" s="105">
        <v>12260</v>
      </c>
      <c r="M47" s="35"/>
      <c r="N47" s="105">
        <v>467.52795500000002</v>
      </c>
      <c r="O47" s="35"/>
      <c r="P47" s="104">
        <v>642.89682742072603</v>
      </c>
      <c r="Q47" s="35"/>
      <c r="R47" s="87">
        <v>9.1</v>
      </c>
      <c r="S47" s="35"/>
    </row>
    <row r="48" spans="1:19" ht="12" customHeight="1" x14ac:dyDescent="0.2">
      <c r="A48" s="77"/>
      <c r="B48" s="77" t="s">
        <v>505</v>
      </c>
      <c r="C48" s="105"/>
      <c r="D48" s="253">
        <v>226.761</v>
      </c>
      <c r="E48" s="105" t="s">
        <v>9</v>
      </c>
      <c r="F48" s="253">
        <v>2606.1619999999998</v>
      </c>
      <c r="G48" s="105" t="s">
        <v>9</v>
      </c>
      <c r="H48" s="253">
        <v>2958.9160000000002</v>
      </c>
      <c r="I48" s="105" t="s">
        <v>9</v>
      </c>
      <c r="J48" s="105">
        <v>23704</v>
      </c>
      <c r="K48" s="105"/>
      <c r="L48" s="105">
        <v>14474</v>
      </c>
      <c r="M48" s="35"/>
      <c r="N48" s="105">
        <v>214.08512999999999</v>
      </c>
      <c r="O48" s="35"/>
      <c r="P48" s="104">
        <v>621.29379093260695</v>
      </c>
      <c r="Q48" s="35"/>
      <c r="R48" s="87">
        <v>-3.4</v>
      </c>
      <c r="S48" s="35"/>
    </row>
    <row r="49" spans="1:19" ht="12" customHeight="1" x14ac:dyDescent="0.2">
      <c r="A49" s="77"/>
      <c r="B49" s="77" t="s">
        <v>506</v>
      </c>
      <c r="C49" s="105"/>
      <c r="D49" s="253">
        <v>253.23</v>
      </c>
      <c r="E49" s="105" t="s">
        <v>9</v>
      </c>
      <c r="F49" s="253">
        <v>1846.6849999999999</v>
      </c>
      <c r="G49" s="105" t="s">
        <v>9</v>
      </c>
      <c r="H49" s="253">
        <v>2003.5830000000001</v>
      </c>
      <c r="I49" s="105" t="s">
        <v>9</v>
      </c>
      <c r="J49" s="168">
        <v>19503</v>
      </c>
      <c r="K49" s="105"/>
      <c r="L49" s="168">
        <v>12507</v>
      </c>
      <c r="M49" s="35"/>
      <c r="N49" s="105">
        <v>372.02247499999999</v>
      </c>
      <c r="O49" s="35"/>
      <c r="P49" s="104">
        <v>616.57504428999903</v>
      </c>
      <c r="Q49" s="35"/>
      <c r="R49" s="87">
        <v>-0.8</v>
      </c>
      <c r="S49" s="35"/>
    </row>
    <row r="50" spans="1:19" ht="12" customHeight="1" x14ac:dyDescent="0.2">
      <c r="A50" s="77"/>
      <c r="B50" s="77" t="s">
        <v>507</v>
      </c>
      <c r="C50" s="105"/>
      <c r="D50" s="253">
        <v>383.95100000000002</v>
      </c>
      <c r="E50" s="105" t="s">
        <v>9</v>
      </c>
      <c r="F50" s="253">
        <v>1891.8330000000001</v>
      </c>
      <c r="G50" s="105" t="s">
        <v>9</v>
      </c>
      <c r="H50" s="253">
        <v>2008.3620000000001</v>
      </c>
      <c r="I50" s="105" t="s">
        <v>9</v>
      </c>
      <c r="J50" s="105">
        <v>22825</v>
      </c>
      <c r="K50" s="105"/>
      <c r="L50" s="105">
        <v>14439</v>
      </c>
      <c r="M50" s="35"/>
      <c r="N50" s="105">
        <v>546.71024999999997</v>
      </c>
      <c r="O50" s="35"/>
      <c r="P50" s="104">
        <v>593.00517778841697</v>
      </c>
      <c r="Q50" s="35"/>
      <c r="R50" s="87">
        <v>-3.8</v>
      </c>
      <c r="S50" s="35"/>
    </row>
    <row r="51" spans="1:19" ht="12" customHeight="1" x14ac:dyDescent="0.2">
      <c r="A51" s="77"/>
      <c r="B51" s="77" t="s">
        <v>508</v>
      </c>
      <c r="C51" s="105"/>
      <c r="D51" s="253">
        <v>235.505</v>
      </c>
      <c r="E51" s="105" t="s">
        <v>9</v>
      </c>
      <c r="F51" s="253">
        <v>1211.528</v>
      </c>
      <c r="G51" s="105" t="s">
        <v>9</v>
      </c>
      <c r="H51" s="253">
        <v>1344.6690000000001</v>
      </c>
      <c r="I51" s="105" t="s">
        <v>9</v>
      </c>
      <c r="J51" s="105">
        <v>23520</v>
      </c>
      <c r="K51" s="105"/>
      <c r="L51" s="105">
        <v>13339</v>
      </c>
      <c r="M51" s="35"/>
      <c r="N51" s="105">
        <v>460.1626</v>
      </c>
      <c r="O51" s="35"/>
      <c r="P51" s="104">
        <v>562.92222792552002</v>
      </c>
      <c r="Q51" s="35"/>
      <c r="R51" s="87">
        <v>-5.0999999999999996</v>
      </c>
      <c r="S51" s="35"/>
    </row>
    <row r="52" spans="1:19" ht="12" customHeight="1" x14ac:dyDescent="0.2">
      <c r="A52" s="77"/>
      <c r="B52" s="77" t="s">
        <v>509</v>
      </c>
      <c r="C52" s="105"/>
      <c r="D52" s="253">
        <v>353.86099999999999</v>
      </c>
      <c r="E52" s="105" t="s">
        <v>9</v>
      </c>
      <c r="F52" s="253">
        <v>773.36</v>
      </c>
      <c r="G52" s="105" t="s">
        <v>9</v>
      </c>
      <c r="H52" s="253">
        <v>976.63900000000001</v>
      </c>
      <c r="I52" s="105" t="s">
        <v>9</v>
      </c>
      <c r="J52" s="105">
        <v>22035</v>
      </c>
      <c r="K52" s="105"/>
      <c r="L52" s="105">
        <v>14430</v>
      </c>
      <c r="M52" s="35"/>
      <c r="N52" s="105">
        <v>492.36509999999998</v>
      </c>
      <c r="O52" s="35"/>
      <c r="P52" s="104">
        <v>509.65542236848199</v>
      </c>
      <c r="Q52" s="35"/>
      <c r="R52" s="87">
        <v>-9.5</v>
      </c>
      <c r="S52" s="35"/>
    </row>
    <row r="53" spans="1:19" ht="12" customHeight="1" x14ac:dyDescent="0.2">
      <c r="A53" s="77"/>
      <c r="B53" s="77" t="s">
        <v>510</v>
      </c>
      <c r="C53" s="105"/>
      <c r="D53" s="253">
        <v>916.21400000000006</v>
      </c>
      <c r="E53" s="105" t="s">
        <v>9</v>
      </c>
      <c r="F53" s="253">
        <v>675.10199999999998</v>
      </c>
      <c r="G53" s="105" t="s">
        <v>9</v>
      </c>
      <c r="H53" s="253">
        <v>794.70699999999999</v>
      </c>
      <c r="I53" s="105" t="s">
        <v>9</v>
      </c>
      <c r="J53" s="105">
        <v>23089</v>
      </c>
      <c r="K53" s="105"/>
      <c r="L53" s="105">
        <v>14483</v>
      </c>
      <c r="M53" s="35"/>
      <c r="N53" s="105">
        <v>464.98611799999998</v>
      </c>
      <c r="O53" s="35"/>
      <c r="P53" s="104">
        <v>536.59514841688201</v>
      </c>
      <c r="Q53" s="35"/>
      <c r="R53" s="87">
        <v>5.3</v>
      </c>
      <c r="S53" s="35"/>
    </row>
    <row r="54" spans="1:19" ht="12" customHeight="1" x14ac:dyDescent="0.2">
      <c r="A54" s="197"/>
      <c r="B54" s="197" t="s">
        <v>511</v>
      </c>
      <c r="C54" s="105"/>
      <c r="D54" s="253">
        <v>517.46400000000006</v>
      </c>
      <c r="E54" s="105" t="s">
        <v>9</v>
      </c>
      <c r="F54" s="253">
        <v>807.63</v>
      </c>
      <c r="G54" s="105" t="s">
        <v>9</v>
      </c>
      <c r="H54" s="253">
        <v>854.85299999999995</v>
      </c>
      <c r="I54" s="105" t="s">
        <v>9</v>
      </c>
      <c r="J54" s="105">
        <v>23500</v>
      </c>
      <c r="K54" s="105"/>
      <c r="L54" s="105">
        <v>13645</v>
      </c>
      <c r="M54" s="35"/>
      <c r="N54" s="105">
        <v>389.79219999999998</v>
      </c>
      <c r="O54" s="35"/>
      <c r="P54" s="104">
        <v>566.86903688683299</v>
      </c>
      <c r="Q54" s="35"/>
      <c r="R54" s="87">
        <v>5.6</v>
      </c>
      <c r="S54" s="35"/>
    </row>
    <row r="55" spans="1:19" ht="12" customHeight="1" x14ac:dyDescent="0.2">
      <c r="A55" s="77"/>
      <c r="B55" s="77" t="s">
        <v>512</v>
      </c>
      <c r="C55" s="105"/>
      <c r="D55" s="253">
        <v>270.35199999999998</v>
      </c>
      <c r="E55" s="105" t="s">
        <v>9</v>
      </c>
      <c r="F55" s="253">
        <v>1551.6759999999999</v>
      </c>
      <c r="G55" s="105" t="s">
        <v>9</v>
      </c>
      <c r="H55" s="253">
        <v>1654.79</v>
      </c>
      <c r="I55" s="105" t="s">
        <v>9</v>
      </c>
      <c r="J55" s="105">
        <v>25227</v>
      </c>
      <c r="K55" s="105"/>
      <c r="L55" s="105">
        <v>14118</v>
      </c>
      <c r="M55" s="35"/>
      <c r="N55" s="105">
        <v>416.60560299999997</v>
      </c>
      <c r="O55" s="35"/>
      <c r="P55" s="104">
        <v>652.694469402035</v>
      </c>
      <c r="Q55" s="35"/>
      <c r="R55" s="87">
        <v>15.1</v>
      </c>
      <c r="S55" s="35"/>
    </row>
    <row r="56" spans="1:19" ht="12" customHeight="1" x14ac:dyDescent="0.2">
      <c r="A56" s="77"/>
      <c r="B56" s="77" t="s">
        <v>513</v>
      </c>
      <c r="C56" s="105"/>
      <c r="D56" s="253">
        <v>196.453</v>
      </c>
      <c r="E56" s="105" t="s">
        <v>9</v>
      </c>
      <c r="F56" s="253">
        <v>1381.298</v>
      </c>
      <c r="G56" s="105" t="s">
        <v>9</v>
      </c>
      <c r="H56" s="253">
        <v>1957.999</v>
      </c>
      <c r="I56" s="105" t="s">
        <v>9</v>
      </c>
      <c r="J56" s="105">
        <v>25213</v>
      </c>
      <c r="K56" s="105"/>
      <c r="L56" s="105">
        <v>14924</v>
      </c>
      <c r="M56" s="35"/>
      <c r="N56" s="105">
        <v>508.37435099999999</v>
      </c>
      <c r="O56" s="35"/>
      <c r="P56" s="104">
        <v>659.432117966943</v>
      </c>
      <c r="Q56" s="35"/>
      <c r="R56" s="87">
        <v>1</v>
      </c>
      <c r="S56" s="35"/>
    </row>
    <row r="57" spans="1:19" ht="12" customHeight="1" x14ac:dyDescent="0.2">
      <c r="A57" s="77"/>
      <c r="B57" s="77" t="s">
        <v>514</v>
      </c>
      <c r="C57" s="105"/>
      <c r="D57" s="253">
        <v>231.97900000000001</v>
      </c>
      <c r="E57" s="105" t="s">
        <v>9</v>
      </c>
      <c r="F57" s="253">
        <v>2019.047</v>
      </c>
      <c r="G57" s="105" t="s">
        <v>9</v>
      </c>
      <c r="H57" s="253">
        <v>2790.826</v>
      </c>
      <c r="I57" s="105" t="s">
        <v>9</v>
      </c>
      <c r="J57" s="105">
        <v>22253</v>
      </c>
      <c r="K57" s="105"/>
      <c r="L57" s="105">
        <v>14102</v>
      </c>
      <c r="M57" s="35"/>
      <c r="N57" s="105">
        <v>367.75880000000001</v>
      </c>
      <c r="O57" s="35"/>
      <c r="P57" s="104">
        <v>684.59889199116401</v>
      </c>
      <c r="Q57" s="35"/>
      <c r="R57" s="87">
        <v>3.8</v>
      </c>
      <c r="S57" s="35"/>
    </row>
    <row r="58" spans="1:19" ht="12" customHeight="1" x14ac:dyDescent="0.2">
      <c r="A58" s="77"/>
      <c r="B58" s="77"/>
      <c r="C58" s="35"/>
      <c r="D58" s="253"/>
      <c r="E58" s="35"/>
      <c r="F58" s="253"/>
      <c r="G58" s="35"/>
      <c r="H58" s="253"/>
      <c r="I58" s="35"/>
      <c r="J58" s="105"/>
      <c r="K58" s="35"/>
      <c r="L58" s="105"/>
      <c r="M58" s="35"/>
      <c r="N58" s="105"/>
      <c r="O58" s="35"/>
      <c r="P58" s="104"/>
      <c r="Q58" s="35"/>
      <c r="R58" s="87"/>
      <c r="S58" s="35"/>
    </row>
    <row r="59" spans="1:19" ht="12" customHeight="1" x14ac:dyDescent="0.2">
      <c r="A59" s="77" t="s">
        <v>501</v>
      </c>
      <c r="B59" s="77" t="s">
        <v>515</v>
      </c>
      <c r="C59" s="105"/>
      <c r="D59" s="253">
        <v>245.94900000000001</v>
      </c>
      <c r="E59" s="105" t="s">
        <v>9</v>
      </c>
      <c r="F59" s="253">
        <v>2463.3829999999998</v>
      </c>
      <c r="G59" s="105" t="s">
        <v>9</v>
      </c>
      <c r="H59" s="253">
        <v>3331.8560000000002</v>
      </c>
      <c r="I59" s="105" t="s">
        <v>9</v>
      </c>
      <c r="J59" s="105">
        <v>24517</v>
      </c>
      <c r="K59" s="105"/>
      <c r="L59" s="105">
        <v>13719</v>
      </c>
      <c r="M59" s="35"/>
      <c r="N59" s="105">
        <v>506.96868000000001</v>
      </c>
      <c r="O59" s="35" t="s">
        <v>9</v>
      </c>
      <c r="P59" s="104">
        <v>697.17733647767</v>
      </c>
      <c r="Q59" s="35" t="s">
        <v>9</v>
      </c>
      <c r="R59" s="87">
        <v>1.8</v>
      </c>
      <c r="S59" s="35"/>
    </row>
    <row r="60" spans="1:19" ht="12" customHeight="1" x14ac:dyDescent="0.2">
      <c r="A60" s="77"/>
      <c r="B60" s="77" t="s">
        <v>516</v>
      </c>
      <c r="C60" s="105"/>
      <c r="D60" s="253">
        <v>190.726</v>
      </c>
      <c r="E60" s="105" t="s">
        <v>9</v>
      </c>
      <c r="F60" s="253">
        <v>2134.8310000000001</v>
      </c>
      <c r="G60" s="105" t="s">
        <v>9</v>
      </c>
      <c r="H60" s="253">
        <v>2711.384</v>
      </c>
      <c r="I60" s="105" t="s">
        <v>9</v>
      </c>
      <c r="J60" s="105">
        <v>19463</v>
      </c>
      <c r="K60" s="105"/>
      <c r="L60" s="105">
        <v>12048</v>
      </c>
      <c r="M60" s="35"/>
      <c r="N60" s="105">
        <v>413.25656700000002</v>
      </c>
      <c r="O60" s="35" t="s">
        <v>9</v>
      </c>
      <c r="P60" s="104">
        <v>743.987424645087</v>
      </c>
      <c r="Q60" s="35" t="s">
        <v>9</v>
      </c>
      <c r="R60" s="87">
        <v>6.7</v>
      </c>
      <c r="S60" s="35"/>
    </row>
    <row r="61" spans="1:19" ht="12" customHeight="1" x14ac:dyDescent="0.2">
      <c r="A61" s="198"/>
      <c r="B61" s="198" t="s">
        <v>505</v>
      </c>
      <c r="C61" s="224"/>
      <c r="D61" s="426" t="s">
        <v>688</v>
      </c>
      <c r="E61" s="427"/>
      <c r="F61" s="426" t="s">
        <v>688</v>
      </c>
      <c r="G61" s="427"/>
      <c r="H61" s="426" t="s">
        <v>688</v>
      </c>
      <c r="I61" s="105"/>
      <c r="J61" s="105">
        <v>20891</v>
      </c>
      <c r="K61" s="224"/>
      <c r="L61" s="105">
        <v>11841</v>
      </c>
      <c r="M61" s="101"/>
      <c r="N61" s="115">
        <v>478.49149999999997</v>
      </c>
      <c r="O61" s="101" t="s">
        <v>9</v>
      </c>
      <c r="P61" s="113">
        <v>691.29661028461305</v>
      </c>
      <c r="Q61" s="101" t="s">
        <v>666</v>
      </c>
      <c r="R61" s="114">
        <v>-7.1</v>
      </c>
      <c r="S61" s="101"/>
    </row>
    <row r="62" spans="1:19" ht="1.5" customHeight="1" x14ac:dyDescent="0.2">
      <c r="A62" s="102"/>
      <c r="B62" s="102"/>
      <c r="C62" s="96"/>
      <c r="D62" s="428"/>
      <c r="E62" s="429"/>
      <c r="F62" s="428"/>
      <c r="G62" s="429"/>
      <c r="H62" s="428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1.25" customHeight="1" x14ac:dyDescent="0.2">
      <c r="A64" s="419" t="s">
        <v>470</v>
      </c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</row>
    <row r="65" spans="1:19" ht="11.25" customHeight="1" x14ac:dyDescent="0.2">
      <c r="A65" s="419" t="s">
        <v>225</v>
      </c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</row>
    <row r="66" spans="1:19" ht="11.25" customHeight="1" x14ac:dyDescent="0.2">
      <c r="A66" s="419" t="s">
        <v>226</v>
      </c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</row>
    <row r="67" spans="1:19" customFormat="1" ht="11.25" customHeight="1" x14ac:dyDescent="0.2">
      <c r="A67" s="56" t="s">
        <v>227</v>
      </c>
      <c r="F67" s="38"/>
      <c r="G67" s="38"/>
    </row>
    <row r="68" spans="1:19" ht="11.25" customHeight="1" x14ac:dyDescent="0.2">
      <c r="A68" s="419" t="s">
        <v>228</v>
      </c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</row>
    <row r="69" spans="1:19" ht="14.25" customHeight="1" x14ac:dyDescent="0.2">
      <c r="A69" s="215" t="s">
        <v>476</v>
      </c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</row>
    <row r="70" spans="1:19" ht="3" customHeight="1" x14ac:dyDescent="0.2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</row>
    <row r="71" spans="1:19" ht="11.25" customHeight="1" x14ac:dyDescent="0.2">
      <c r="A71" s="125" t="s">
        <v>72</v>
      </c>
      <c r="B71" s="359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395"/>
      <c r="S71" s="395"/>
    </row>
    <row r="72" spans="1:19" ht="11.25" customHeight="1" x14ac:dyDescent="0.2">
      <c r="A72" s="263" t="s">
        <v>486</v>
      </c>
      <c r="B72" s="359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395"/>
      <c r="S72" s="395"/>
    </row>
    <row r="73" spans="1:19" ht="11.25" customHeight="1" x14ac:dyDescent="0.2">
      <c r="A73" s="263" t="s">
        <v>124</v>
      </c>
      <c r="B73" s="359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395"/>
      <c r="S73" s="395"/>
    </row>
    <row r="74" spans="1:19" ht="11.25" customHeight="1" x14ac:dyDescent="0.2">
      <c r="A74" s="263" t="s">
        <v>478</v>
      </c>
      <c r="B74" s="359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395"/>
      <c r="S74" s="395"/>
    </row>
    <row r="75" spans="1:19" ht="3" customHeight="1" x14ac:dyDescent="0.2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ht="11.25" customHeight="1" x14ac:dyDescent="0.2">
      <c r="A76" s="18" t="s">
        <v>485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P12:Q12"/>
    <mergeCell ref="J12:K12"/>
    <mergeCell ref="N12:O12"/>
    <mergeCell ref="J7:M10"/>
    <mergeCell ref="L12:M12"/>
    <mergeCell ref="J11:K11"/>
    <mergeCell ref="L11:M11"/>
    <mergeCell ref="A1:B1"/>
    <mergeCell ref="A6:C11"/>
    <mergeCell ref="D6:I6"/>
    <mergeCell ref="D7:I8"/>
    <mergeCell ref="D9:E10"/>
    <mergeCell ref="F9:G10"/>
    <mergeCell ref="H9:I10"/>
    <mergeCell ref="J6:S6"/>
    <mergeCell ref="N7:S7"/>
    <mergeCell ref="N8:O11"/>
    <mergeCell ref="P8:Q11"/>
    <mergeCell ref="R12:S12"/>
    <mergeCell ref="R8:S11"/>
    <mergeCell ref="A12:C12"/>
    <mergeCell ref="D12:E12"/>
    <mergeCell ref="F12:G12"/>
    <mergeCell ref="H12:I12"/>
    <mergeCell ref="D11:I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76"/>
  <sheetViews>
    <sheetView zoomScaleNormal="100" workbookViewId="0"/>
  </sheetViews>
  <sheetFormatPr defaultRowHeight="12.75" x14ac:dyDescent="0.2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58" t="s">
        <v>98</v>
      </c>
      <c r="B1"/>
    </row>
    <row r="2" spans="1:11" s="5" customFormat="1" ht="3.75" customHeight="1" x14ac:dyDescent="0.2">
      <c r="A2" s="58"/>
    </row>
    <row r="3" spans="1:11" s="133" customFormat="1" ht="17.25" customHeight="1" x14ac:dyDescent="0.25">
      <c r="A3" s="259" t="s">
        <v>237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633" t="s">
        <v>181</v>
      </c>
      <c r="B5" s="516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634"/>
      <c r="B6" s="517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634"/>
      <c r="B7" s="517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635"/>
      <c r="B8" s="518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 x14ac:dyDescent="0.2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 x14ac:dyDescent="0.2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 x14ac:dyDescent="0.2">
      <c r="A12" s="200">
        <v>0</v>
      </c>
      <c r="B12" s="70" t="s">
        <v>135</v>
      </c>
      <c r="C12" s="223">
        <v>2565.6587829999999</v>
      </c>
      <c r="D12" s="223">
        <v>2694.0123269999999</v>
      </c>
      <c r="E12" s="237">
        <v>5</v>
      </c>
      <c r="F12" s="223">
        <v>7219.9041310000002</v>
      </c>
      <c r="G12" s="223">
        <v>7758.2468790000003</v>
      </c>
      <c r="H12" s="237">
        <v>7.5</v>
      </c>
      <c r="I12" s="223">
        <v>26599.270948000001</v>
      </c>
      <c r="J12" s="223">
        <v>30670.260924999999</v>
      </c>
      <c r="K12" s="237">
        <v>15.3</v>
      </c>
    </row>
    <row r="13" spans="1:11" s="1" customFormat="1" ht="11.25" customHeight="1" x14ac:dyDescent="0.2">
      <c r="A13" s="200">
        <v>1</v>
      </c>
      <c r="B13" s="70" t="s">
        <v>136</v>
      </c>
      <c r="C13" s="223">
        <v>181.67439899999999</v>
      </c>
      <c r="D13" s="223">
        <v>199.77165199999999</v>
      </c>
      <c r="E13" s="237">
        <v>10</v>
      </c>
      <c r="F13" s="223">
        <v>461.37170099999997</v>
      </c>
      <c r="G13" s="223">
        <v>494.11843199999998</v>
      </c>
      <c r="H13" s="237">
        <v>7.1</v>
      </c>
      <c r="I13" s="223">
        <v>1964.192554</v>
      </c>
      <c r="J13" s="223">
        <v>2074.4004070000001</v>
      </c>
      <c r="K13" s="237">
        <v>5.6</v>
      </c>
    </row>
    <row r="14" spans="1:11" s="1" customFormat="1" ht="12" customHeight="1" x14ac:dyDescent="0.2">
      <c r="A14" s="201">
        <v>2</v>
      </c>
      <c r="B14" s="51" t="s">
        <v>479</v>
      </c>
      <c r="C14" s="223">
        <v>616.98001399999998</v>
      </c>
      <c r="D14" s="223">
        <v>650.53834199999994</v>
      </c>
      <c r="E14" s="237">
        <v>5.4</v>
      </c>
      <c r="F14" s="223">
        <v>1491.9682479999999</v>
      </c>
      <c r="G14" s="223">
        <v>1732.568912</v>
      </c>
      <c r="H14" s="237">
        <v>16.100000000000001</v>
      </c>
      <c r="I14" s="223">
        <v>6169.2673690000001</v>
      </c>
      <c r="J14" s="223">
        <v>7135.1904199999999</v>
      </c>
      <c r="K14" s="237">
        <v>15.7</v>
      </c>
    </row>
    <row r="15" spans="1:11" s="1" customFormat="1" ht="12" customHeight="1" x14ac:dyDescent="0.2">
      <c r="A15" s="201">
        <v>3</v>
      </c>
      <c r="B15" s="51" t="s">
        <v>480</v>
      </c>
      <c r="C15" s="223">
        <v>40.123322999999999</v>
      </c>
      <c r="D15" s="223">
        <v>66.521482000000006</v>
      </c>
      <c r="E15" s="237">
        <v>65.8</v>
      </c>
      <c r="F15" s="223">
        <v>182.66768200000001</v>
      </c>
      <c r="G15" s="223">
        <v>212.26417599999999</v>
      </c>
      <c r="H15" s="237">
        <v>16.2</v>
      </c>
      <c r="I15" s="223">
        <v>788.20197499999995</v>
      </c>
      <c r="J15" s="223">
        <v>899.88921700000003</v>
      </c>
      <c r="K15" s="237">
        <v>14.2</v>
      </c>
    </row>
    <row r="16" spans="1:11" s="1" customFormat="1" ht="12" customHeight="1" x14ac:dyDescent="0.2">
      <c r="A16" s="201">
        <v>4</v>
      </c>
      <c r="B16" s="51" t="s">
        <v>481</v>
      </c>
      <c r="C16" s="223">
        <v>14.363398999999999</v>
      </c>
      <c r="D16" s="223">
        <v>24.271947000000001</v>
      </c>
      <c r="E16" s="237">
        <v>69</v>
      </c>
      <c r="F16" s="223">
        <v>47.219698000000001</v>
      </c>
      <c r="G16" s="223">
        <v>53.322118000000003</v>
      </c>
      <c r="H16" s="237">
        <v>12.9</v>
      </c>
      <c r="I16" s="223">
        <v>166.25453099999999</v>
      </c>
      <c r="J16" s="223">
        <v>186.08042800000001</v>
      </c>
      <c r="K16" s="237">
        <v>11.9</v>
      </c>
    </row>
    <row r="17" spans="1:11" s="1" customFormat="1" ht="12" customHeight="1" x14ac:dyDescent="0.2">
      <c r="A17" s="201">
        <v>5</v>
      </c>
      <c r="B17" s="35" t="s">
        <v>154</v>
      </c>
      <c r="C17" s="223">
        <v>219.86367999999999</v>
      </c>
      <c r="D17" s="223">
        <v>219.03013100000001</v>
      </c>
      <c r="E17" s="237">
        <v>-0.4</v>
      </c>
      <c r="F17" s="223">
        <v>590.76138400000002</v>
      </c>
      <c r="G17" s="223">
        <v>604.42936799999995</v>
      </c>
      <c r="H17" s="237">
        <v>2.2999999999999998</v>
      </c>
      <c r="I17" s="223">
        <v>2571.0227</v>
      </c>
      <c r="J17" s="223">
        <v>2513.9839240000001</v>
      </c>
      <c r="K17" s="237">
        <v>-2.2000000000000002</v>
      </c>
    </row>
    <row r="18" spans="1:11" s="1" customFormat="1" ht="12" customHeight="1" x14ac:dyDescent="0.2">
      <c r="A18" s="201">
        <v>6</v>
      </c>
      <c r="B18" s="35" t="s">
        <v>139</v>
      </c>
      <c r="C18" s="223">
        <v>291.861897</v>
      </c>
      <c r="D18" s="223">
        <v>316.28693700000002</v>
      </c>
      <c r="E18" s="237">
        <v>8.4</v>
      </c>
      <c r="F18" s="223">
        <v>794.415119</v>
      </c>
      <c r="G18" s="223">
        <v>835.464921</v>
      </c>
      <c r="H18" s="237">
        <v>5.2</v>
      </c>
      <c r="I18" s="223">
        <v>3376.4345520000002</v>
      </c>
      <c r="J18" s="223">
        <v>3441.2254849999999</v>
      </c>
      <c r="K18" s="237">
        <v>1.9</v>
      </c>
    </row>
    <row r="19" spans="1:11" s="1" customFormat="1" ht="12" customHeight="1" x14ac:dyDescent="0.2">
      <c r="A19" s="201">
        <v>7</v>
      </c>
      <c r="B19" s="35" t="s">
        <v>137</v>
      </c>
      <c r="C19" s="223">
        <v>275.89675899999997</v>
      </c>
      <c r="D19" s="223">
        <v>332.866265</v>
      </c>
      <c r="E19" s="237">
        <v>20.6</v>
      </c>
      <c r="F19" s="223">
        <v>738.86116000000004</v>
      </c>
      <c r="G19" s="223">
        <v>773.90867400000002</v>
      </c>
      <c r="H19" s="237">
        <v>4.7</v>
      </c>
      <c r="I19" s="223">
        <v>3198.15551</v>
      </c>
      <c r="J19" s="223">
        <v>3371.2905700000001</v>
      </c>
      <c r="K19" s="237">
        <v>5.4</v>
      </c>
    </row>
    <row r="20" spans="1:11" s="1" customFormat="1" ht="12" customHeight="1" x14ac:dyDescent="0.2">
      <c r="A20" s="201">
        <v>8</v>
      </c>
      <c r="B20" s="35" t="s">
        <v>138</v>
      </c>
      <c r="C20" s="223">
        <v>190.554911</v>
      </c>
      <c r="D20" s="223">
        <v>182.294725</v>
      </c>
      <c r="E20" s="237">
        <v>-4.3</v>
      </c>
      <c r="F20" s="223">
        <v>483.48094300000002</v>
      </c>
      <c r="G20" s="223">
        <v>460.782805</v>
      </c>
      <c r="H20" s="237">
        <v>-4.7</v>
      </c>
      <c r="I20" s="223">
        <v>1934.8621860000001</v>
      </c>
      <c r="J20" s="223">
        <v>1912.593738</v>
      </c>
      <c r="K20" s="237">
        <v>-1.2</v>
      </c>
    </row>
    <row r="21" spans="1:11" s="1" customFormat="1" ht="12" customHeight="1" x14ac:dyDescent="0.2">
      <c r="A21" s="201">
        <v>9</v>
      </c>
      <c r="B21" s="35" t="s">
        <v>164</v>
      </c>
      <c r="C21" s="223">
        <v>192.207955</v>
      </c>
      <c r="D21" s="223">
        <v>168.755584</v>
      </c>
      <c r="E21" s="237">
        <v>-12.2</v>
      </c>
      <c r="F21" s="223">
        <v>527.29256999999996</v>
      </c>
      <c r="G21" s="223">
        <v>635.85799999999995</v>
      </c>
      <c r="H21" s="237">
        <v>20.6</v>
      </c>
      <c r="I21" s="223">
        <v>1914.9879229999999</v>
      </c>
      <c r="J21" s="223">
        <v>2441.859246</v>
      </c>
      <c r="K21" s="237">
        <v>27.5</v>
      </c>
    </row>
    <row r="22" spans="1:11" s="1" customFormat="1" ht="3.75" customHeight="1" x14ac:dyDescent="0.2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 x14ac:dyDescent="0.2">
      <c r="A23" s="208" t="s">
        <v>165</v>
      </c>
      <c r="B23" s="101" t="s">
        <v>184</v>
      </c>
      <c r="C23" s="223">
        <v>4589.1851200000001</v>
      </c>
      <c r="D23" s="223">
        <v>4854.3493920000001</v>
      </c>
      <c r="E23" s="237">
        <v>5.8</v>
      </c>
      <c r="F23" s="223">
        <v>12537.942636</v>
      </c>
      <c r="G23" s="223">
        <v>13560.964285</v>
      </c>
      <c r="H23" s="237">
        <v>8.1999999999999993</v>
      </c>
      <c r="I23" s="223">
        <v>48682.650247999998</v>
      </c>
      <c r="J23" s="223">
        <v>54646.774360000003</v>
      </c>
      <c r="K23" s="237">
        <v>12.3</v>
      </c>
    </row>
    <row r="24" spans="1:11" s="1" customFormat="1" ht="3.75" customHeight="1" x14ac:dyDescent="0.2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 x14ac:dyDescent="0.2">
      <c r="A25" s="208" t="s">
        <v>166</v>
      </c>
      <c r="B25" s="101" t="s">
        <v>185</v>
      </c>
      <c r="C25" s="223">
        <v>978.17724699999997</v>
      </c>
      <c r="D25" s="223">
        <v>1050.4780579999999</v>
      </c>
      <c r="E25" s="237">
        <v>7.4</v>
      </c>
      <c r="F25" s="223">
        <v>2607.5186060000001</v>
      </c>
      <c r="G25" s="223">
        <v>2674.5857679999999</v>
      </c>
      <c r="H25" s="237">
        <v>2.6</v>
      </c>
      <c r="I25" s="223">
        <v>11080.474947999999</v>
      </c>
      <c r="J25" s="223">
        <v>11239.093717</v>
      </c>
      <c r="K25" s="237">
        <v>1.4</v>
      </c>
    </row>
    <row r="26" spans="1:11" s="1" customFormat="1" ht="3.75" customHeight="1" x14ac:dyDescent="0.2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 x14ac:dyDescent="0.2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 x14ac:dyDescent="0.2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 x14ac:dyDescent="0.2">
      <c r="A29" s="200">
        <v>0</v>
      </c>
      <c r="B29" s="70" t="s">
        <v>135</v>
      </c>
      <c r="C29" s="223">
        <v>427.89553599999999</v>
      </c>
      <c r="D29" s="223">
        <v>472.43975899999998</v>
      </c>
      <c r="E29" s="237">
        <v>10.4</v>
      </c>
      <c r="F29" s="223">
        <v>1212.438396</v>
      </c>
      <c r="G29" s="223">
        <v>1382.001712</v>
      </c>
      <c r="H29" s="237">
        <v>14</v>
      </c>
      <c r="I29" s="223">
        <v>4736.4336940000003</v>
      </c>
      <c r="J29" s="223">
        <v>5482.087098</v>
      </c>
      <c r="K29" s="237">
        <v>15.7</v>
      </c>
    </row>
    <row r="30" spans="1:11" s="1" customFormat="1" ht="11.25" customHeight="1" x14ac:dyDescent="0.2">
      <c r="A30" s="200">
        <v>1</v>
      </c>
      <c r="B30" s="70" t="s">
        <v>136</v>
      </c>
      <c r="C30" s="223">
        <v>52.594276999999998</v>
      </c>
      <c r="D30" s="223">
        <v>45.992980000000003</v>
      </c>
      <c r="E30" s="237">
        <v>-12.6</v>
      </c>
      <c r="F30" s="223">
        <v>137.53645299999999</v>
      </c>
      <c r="G30" s="223">
        <v>150.077808</v>
      </c>
      <c r="H30" s="237">
        <v>9.1</v>
      </c>
      <c r="I30" s="223">
        <v>886.38209199999994</v>
      </c>
      <c r="J30" s="223">
        <v>886.89974700000005</v>
      </c>
      <c r="K30" s="237">
        <v>0.1</v>
      </c>
    </row>
    <row r="31" spans="1:11" s="1" customFormat="1" ht="12" customHeight="1" x14ac:dyDescent="0.2">
      <c r="A31" s="201">
        <v>2</v>
      </c>
      <c r="B31" s="51" t="s">
        <v>479</v>
      </c>
      <c r="C31" s="223">
        <v>81.006496999999996</v>
      </c>
      <c r="D31" s="223">
        <v>98.676338999999999</v>
      </c>
      <c r="E31" s="237">
        <v>21.8</v>
      </c>
      <c r="F31" s="223">
        <v>245.45558299999999</v>
      </c>
      <c r="G31" s="223">
        <v>308.85264799999999</v>
      </c>
      <c r="H31" s="237">
        <v>25.8</v>
      </c>
      <c r="I31" s="223">
        <v>973.00656200000003</v>
      </c>
      <c r="J31" s="223">
        <v>1160.2475939999999</v>
      </c>
      <c r="K31" s="237">
        <v>19.2</v>
      </c>
    </row>
    <row r="32" spans="1:11" s="1" customFormat="1" ht="12" customHeight="1" x14ac:dyDescent="0.2">
      <c r="A32" s="201">
        <v>3</v>
      </c>
      <c r="B32" s="51" t="s">
        <v>480</v>
      </c>
      <c r="C32" s="223">
        <v>337.40733299999999</v>
      </c>
      <c r="D32" s="223">
        <v>633.906699</v>
      </c>
      <c r="E32" s="237">
        <v>87.9</v>
      </c>
      <c r="F32" s="223">
        <v>1284.2930269999999</v>
      </c>
      <c r="G32" s="223">
        <v>1729.3691819999999</v>
      </c>
      <c r="H32" s="237">
        <v>34.700000000000003</v>
      </c>
      <c r="I32" s="223">
        <v>4668.6041260000002</v>
      </c>
      <c r="J32" s="223">
        <v>5755.6541239999997</v>
      </c>
      <c r="K32" s="237">
        <v>23.3</v>
      </c>
    </row>
    <row r="33" spans="1:11" s="1" customFormat="1" ht="12" customHeight="1" x14ac:dyDescent="0.2">
      <c r="A33" s="201">
        <v>4</v>
      </c>
      <c r="B33" s="51" t="s">
        <v>481</v>
      </c>
      <c r="C33" s="223">
        <v>29.332118999999999</v>
      </c>
      <c r="D33" s="223">
        <v>40.185136</v>
      </c>
      <c r="E33" s="237">
        <v>37</v>
      </c>
      <c r="F33" s="223">
        <v>64.699404999999999</v>
      </c>
      <c r="G33" s="223">
        <v>103.75977</v>
      </c>
      <c r="H33" s="237">
        <v>60.4</v>
      </c>
      <c r="I33" s="223">
        <v>270.50483700000001</v>
      </c>
      <c r="J33" s="223">
        <v>361.78815800000001</v>
      </c>
      <c r="K33" s="237">
        <v>33.700000000000003</v>
      </c>
    </row>
    <row r="34" spans="1:11" s="1" customFormat="1" ht="12" customHeight="1" x14ac:dyDescent="0.2">
      <c r="A34" s="201">
        <v>5</v>
      </c>
      <c r="B34" s="35" t="s">
        <v>154</v>
      </c>
      <c r="C34" s="223">
        <v>474.10843699999998</v>
      </c>
      <c r="D34" s="223">
        <v>516.93390199999999</v>
      </c>
      <c r="E34" s="237">
        <v>9</v>
      </c>
      <c r="F34" s="223">
        <v>1371.8653830000001</v>
      </c>
      <c r="G34" s="223">
        <v>1504.088217</v>
      </c>
      <c r="H34" s="237">
        <v>9.6</v>
      </c>
      <c r="I34" s="223">
        <v>5574.5199389999998</v>
      </c>
      <c r="J34" s="223">
        <v>6132.7361899999996</v>
      </c>
      <c r="K34" s="237">
        <v>10</v>
      </c>
    </row>
    <row r="35" spans="1:11" s="1" customFormat="1" ht="12" customHeight="1" x14ac:dyDescent="0.2">
      <c r="A35" s="201">
        <v>6</v>
      </c>
      <c r="B35" s="35" t="s">
        <v>139</v>
      </c>
      <c r="C35" s="223">
        <v>518.473163</v>
      </c>
      <c r="D35" s="223">
        <v>505.39963899999998</v>
      </c>
      <c r="E35" s="237">
        <v>-2.5</v>
      </c>
      <c r="F35" s="223">
        <v>1483.6337820000001</v>
      </c>
      <c r="G35" s="223">
        <v>1593.7231899999999</v>
      </c>
      <c r="H35" s="237">
        <v>7.4</v>
      </c>
      <c r="I35" s="223">
        <v>6003.4437250000001</v>
      </c>
      <c r="J35" s="223">
        <v>6373.1545230000002</v>
      </c>
      <c r="K35" s="237">
        <v>6.2</v>
      </c>
    </row>
    <row r="36" spans="1:11" s="1" customFormat="1" ht="12" customHeight="1" x14ac:dyDescent="0.2">
      <c r="A36" s="201">
        <v>7</v>
      </c>
      <c r="B36" s="35" t="s">
        <v>137</v>
      </c>
      <c r="C36" s="223">
        <v>1753.3880549999999</v>
      </c>
      <c r="D36" s="223">
        <v>1995.451356</v>
      </c>
      <c r="E36" s="237">
        <v>13.8</v>
      </c>
      <c r="F36" s="223">
        <v>4832.8715330000005</v>
      </c>
      <c r="G36" s="223">
        <v>5343.6556879999998</v>
      </c>
      <c r="H36" s="237">
        <v>10.6</v>
      </c>
      <c r="I36" s="223">
        <v>21221.564215999999</v>
      </c>
      <c r="J36" s="223">
        <v>23482.152342000001</v>
      </c>
      <c r="K36" s="237">
        <v>10.7</v>
      </c>
    </row>
    <row r="37" spans="1:11" s="1" customFormat="1" ht="12" customHeight="1" x14ac:dyDescent="0.2">
      <c r="A37" s="201">
        <v>8</v>
      </c>
      <c r="B37" s="35" t="s">
        <v>138</v>
      </c>
      <c r="C37" s="223">
        <v>612.38215000000002</v>
      </c>
      <c r="D37" s="223">
        <v>582.58310500000005</v>
      </c>
      <c r="E37" s="237">
        <v>-4.9000000000000004</v>
      </c>
      <c r="F37" s="223">
        <v>1793.230483</v>
      </c>
      <c r="G37" s="223">
        <v>1857.07554</v>
      </c>
      <c r="H37" s="237">
        <v>3.6</v>
      </c>
      <c r="I37" s="223">
        <v>7606.9105229999996</v>
      </c>
      <c r="J37" s="223">
        <v>7875.1215970000003</v>
      </c>
      <c r="K37" s="237">
        <v>3.5</v>
      </c>
    </row>
    <row r="38" spans="1:11" s="1" customFormat="1" ht="12" customHeight="1" x14ac:dyDescent="0.2">
      <c r="A38" s="201">
        <v>9</v>
      </c>
      <c r="B38" s="35" t="s">
        <v>164</v>
      </c>
      <c r="C38" s="223">
        <v>40.734380000000002</v>
      </c>
      <c r="D38" s="223">
        <v>47.519435999999999</v>
      </c>
      <c r="E38" s="237">
        <v>16.7</v>
      </c>
      <c r="F38" s="223">
        <v>117.894313</v>
      </c>
      <c r="G38" s="223">
        <v>163.15146300000001</v>
      </c>
      <c r="H38" s="237">
        <v>38.4</v>
      </c>
      <c r="I38" s="223">
        <v>444.313132</v>
      </c>
      <c r="J38" s="223">
        <v>547.37417700000003</v>
      </c>
      <c r="K38" s="237">
        <v>23.2</v>
      </c>
    </row>
    <row r="39" spans="1:11" s="1" customFormat="1" ht="3.75" customHeight="1" x14ac:dyDescent="0.2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 x14ac:dyDescent="0.2">
      <c r="A40" s="208" t="s">
        <v>165</v>
      </c>
      <c r="B40" s="101" t="s">
        <v>184</v>
      </c>
      <c r="C40" s="223">
        <v>4327.3219470000004</v>
      </c>
      <c r="D40" s="223">
        <v>4939.0883510000003</v>
      </c>
      <c r="E40" s="237">
        <v>14.1</v>
      </c>
      <c r="F40" s="223">
        <v>12543.918358000001</v>
      </c>
      <c r="G40" s="223">
        <v>14135.755218</v>
      </c>
      <c r="H40" s="237">
        <v>12.7</v>
      </c>
      <c r="I40" s="223">
        <v>52385.682846000003</v>
      </c>
      <c r="J40" s="223">
        <v>58057.215550000001</v>
      </c>
      <c r="K40" s="237">
        <v>10.8</v>
      </c>
    </row>
    <row r="41" spans="1:11" s="1" customFormat="1" ht="3.75" customHeight="1" x14ac:dyDescent="0.2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 x14ac:dyDescent="0.2">
      <c r="A42" s="208" t="s">
        <v>166</v>
      </c>
      <c r="B42" s="101" t="s">
        <v>185</v>
      </c>
      <c r="C42" s="223">
        <v>3358.3518049999998</v>
      </c>
      <c r="D42" s="223">
        <v>3600.3680020000002</v>
      </c>
      <c r="E42" s="237">
        <v>7.2</v>
      </c>
      <c r="F42" s="223">
        <v>9481.601181</v>
      </c>
      <c r="G42" s="223">
        <v>10298.542635</v>
      </c>
      <c r="H42" s="237">
        <v>8.6</v>
      </c>
      <c r="I42" s="223">
        <v>40406.438403</v>
      </c>
      <c r="J42" s="223">
        <v>43863.164651999999</v>
      </c>
      <c r="K42" s="237">
        <v>8.6</v>
      </c>
    </row>
    <row r="43" spans="1:11" s="1" customFormat="1" ht="3.75" customHeight="1" x14ac:dyDescent="0.2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 x14ac:dyDescent="0.2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 x14ac:dyDescent="0.2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 x14ac:dyDescent="0.2">
      <c r="A46" s="200">
        <v>0</v>
      </c>
      <c r="B46" s="70" t="s">
        <v>135</v>
      </c>
      <c r="C46" s="223">
        <v>2137.7632469999999</v>
      </c>
      <c r="D46" s="223">
        <v>2221.572568</v>
      </c>
      <c r="E46" s="237" t="s">
        <v>126</v>
      </c>
      <c r="F46" s="223">
        <v>6007.4657349999998</v>
      </c>
      <c r="G46" s="223">
        <v>6376.245167</v>
      </c>
      <c r="H46" s="237" t="s">
        <v>126</v>
      </c>
      <c r="I46" s="223">
        <v>21862.837253999998</v>
      </c>
      <c r="J46" s="223">
        <v>25188.173826999999</v>
      </c>
      <c r="K46" s="237" t="s">
        <v>126</v>
      </c>
    </row>
    <row r="47" spans="1:11" s="1" customFormat="1" ht="11.25" customHeight="1" x14ac:dyDescent="0.2">
      <c r="A47" s="200">
        <v>1</v>
      </c>
      <c r="B47" s="70" t="s">
        <v>136</v>
      </c>
      <c r="C47" s="223">
        <v>129.08012199999999</v>
      </c>
      <c r="D47" s="223">
        <v>153.778672</v>
      </c>
      <c r="E47" s="237" t="s">
        <v>126</v>
      </c>
      <c r="F47" s="223">
        <v>323.83524799999998</v>
      </c>
      <c r="G47" s="223">
        <v>344.04062399999998</v>
      </c>
      <c r="H47" s="237" t="s">
        <v>126</v>
      </c>
      <c r="I47" s="223">
        <v>1077.8104619999999</v>
      </c>
      <c r="J47" s="223">
        <v>1187.5006599999999</v>
      </c>
      <c r="K47" s="237" t="s">
        <v>126</v>
      </c>
    </row>
    <row r="48" spans="1:11" s="1" customFormat="1" ht="12" customHeight="1" x14ac:dyDescent="0.2">
      <c r="A48" s="201">
        <v>2</v>
      </c>
      <c r="B48" s="51" t="s">
        <v>479</v>
      </c>
      <c r="C48" s="223">
        <v>535.97351700000002</v>
      </c>
      <c r="D48" s="223">
        <v>551.86200299999996</v>
      </c>
      <c r="E48" s="237" t="s">
        <v>126</v>
      </c>
      <c r="F48" s="223">
        <v>1246.512665</v>
      </c>
      <c r="G48" s="223">
        <v>1423.7162639999999</v>
      </c>
      <c r="H48" s="237" t="s">
        <v>126</v>
      </c>
      <c r="I48" s="223">
        <v>5196.2608069999997</v>
      </c>
      <c r="J48" s="223">
        <v>5974.9428260000004</v>
      </c>
      <c r="K48" s="237" t="s">
        <v>126</v>
      </c>
    </row>
    <row r="49" spans="1:11" s="1" customFormat="1" ht="12" customHeight="1" x14ac:dyDescent="0.2">
      <c r="A49" s="201">
        <v>3</v>
      </c>
      <c r="B49" s="51" t="s">
        <v>480</v>
      </c>
      <c r="C49" s="223">
        <v>-297.28401000000002</v>
      </c>
      <c r="D49" s="223">
        <v>-567.38521700000001</v>
      </c>
      <c r="E49" s="237" t="s">
        <v>126</v>
      </c>
      <c r="F49" s="223">
        <v>-1101.6253449999999</v>
      </c>
      <c r="G49" s="223">
        <v>-1517.105006</v>
      </c>
      <c r="H49" s="237" t="s">
        <v>126</v>
      </c>
      <c r="I49" s="223">
        <v>-3880.4021509999998</v>
      </c>
      <c r="J49" s="223">
        <v>-4855.7649069999998</v>
      </c>
      <c r="K49" s="237" t="s">
        <v>126</v>
      </c>
    </row>
    <row r="50" spans="1:11" s="1" customFormat="1" ht="12" customHeight="1" x14ac:dyDescent="0.2">
      <c r="A50" s="201">
        <v>4</v>
      </c>
      <c r="B50" s="51" t="s">
        <v>481</v>
      </c>
      <c r="C50" s="223">
        <v>-14.968719999999999</v>
      </c>
      <c r="D50" s="223">
        <v>-15.913188999999999</v>
      </c>
      <c r="E50" s="237" t="s">
        <v>126</v>
      </c>
      <c r="F50" s="223">
        <v>-17.479707000000001</v>
      </c>
      <c r="G50" s="223">
        <v>-50.437652</v>
      </c>
      <c r="H50" s="237" t="s">
        <v>126</v>
      </c>
      <c r="I50" s="223">
        <v>-104.25030599999999</v>
      </c>
      <c r="J50" s="223">
        <v>-175.70773</v>
      </c>
      <c r="K50" s="237" t="s">
        <v>126</v>
      </c>
    </row>
    <row r="51" spans="1:11" s="1" customFormat="1" ht="12" customHeight="1" x14ac:dyDescent="0.2">
      <c r="A51" s="201">
        <v>5</v>
      </c>
      <c r="B51" s="35" t="s">
        <v>154</v>
      </c>
      <c r="C51" s="223">
        <v>-254.24475699999999</v>
      </c>
      <c r="D51" s="223">
        <v>-297.90377100000001</v>
      </c>
      <c r="E51" s="237" t="s">
        <v>126</v>
      </c>
      <c r="F51" s="223">
        <v>-781.10399900000004</v>
      </c>
      <c r="G51" s="223">
        <v>-899.65884900000003</v>
      </c>
      <c r="H51" s="237" t="s">
        <v>126</v>
      </c>
      <c r="I51" s="223">
        <v>-3003.4972389999998</v>
      </c>
      <c r="J51" s="223">
        <v>-3618.752266</v>
      </c>
      <c r="K51" s="237" t="s">
        <v>126</v>
      </c>
    </row>
    <row r="52" spans="1:11" s="1" customFormat="1" ht="12" customHeight="1" x14ac:dyDescent="0.2">
      <c r="A52" s="201">
        <v>6</v>
      </c>
      <c r="B52" s="35" t="s">
        <v>139</v>
      </c>
      <c r="C52" s="223">
        <v>-226.611266</v>
      </c>
      <c r="D52" s="223">
        <v>-189.11270200000001</v>
      </c>
      <c r="E52" s="237" t="s">
        <v>126</v>
      </c>
      <c r="F52" s="223">
        <v>-689.21866299999999</v>
      </c>
      <c r="G52" s="223">
        <v>-758.25826900000004</v>
      </c>
      <c r="H52" s="237" t="s">
        <v>126</v>
      </c>
      <c r="I52" s="223">
        <v>-2627.0091729999999</v>
      </c>
      <c r="J52" s="223">
        <v>-2931.9290380000002</v>
      </c>
      <c r="K52" s="237" t="s">
        <v>126</v>
      </c>
    </row>
    <row r="53" spans="1:11" s="1" customFormat="1" ht="12" customHeight="1" x14ac:dyDescent="0.2">
      <c r="A53" s="201">
        <v>7</v>
      </c>
      <c r="B53" s="35" t="s">
        <v>137</v>
      </c>
      <c r="C53" s="223">
        <v>-1477.4912959999999</v>
      </c>
      <c r="D53" s="223">
        <v>-1662.5850909999999</v>
      </c>
      <c r="E53" s="237" t="s">
        <v>126</v>
      </c>
      <c r="F53" s="223">
        <v>-4094.0103730000001</v>
      </c>
      <c r="G53" s="223">
        <v>-4569.7470139999996</v>
      </c>
      <c r="H53" s="237" t="s">
        <v>126</v>
      </c>
      <c r="I53" s="223">
        <v>-18023.408705999998</v>
      </c>
      <c r="J53" s="223">
        <v>-20110.861772</v>
      </c>
      <c r="K53" s="237" t="s">
        <v>126</v>
      </c>
    </row>
    <row r="54" spans="1:11" s="1" customFormat="1" ht="12" customHeight="1" x14ac:dyDescent="0.2">
      <c r="A54" s="201">
        <v>8</v>
      </c>
      <c r="B54" s="35" t="s">
        <v>138</v>
      </c>
      <c r="C54" s="223">
        <v>-421.82723900000002</v>
      </c>
      <c r="D54" s="223">
        <v>-400.28838000000002</v>
      </c>
      <c r="E54" s="237" t="s">
        <v>126</v>
      </c>
      <c r="F54" s="223">
        <v>-1309.74954</v>
      </c>
      <c r="G54" s="223">
        <v>-1396.292735</v>
      </c>
      <c r="H54" s="237" t="s">
        <v>126</v>
      </c>
      <c r="I54" s="223">
        <v>-5672.0483370000002</v>
      </c>
      <c r="J54" s="223">
        <v>-5962.5278589999998</v>
      </c>
      <c r="K54" s="237" t="s">
        <v>126</v>
      </c>
    </row>
    <row r="55" spans="1:11" s="1" customFormat="1" ht="12" customHeight="1" x14ac:dyDescent="0.2">
      <c r="A55" s="201">
        <v>9</v>
      </c>
      <c r="B55" s="35" t="s">
        <v>164</v>
      </c>
      <c r="C55" s="223">
        <v>151.47357500000001</v>
      </c>
      <c r="D55" s="223">
        <v>121.236148</v>
      </c>
      <c r="E55" s="237" t="s">
        <v>126</v>
      </c>
      <c r="F55" s="223">
        <v>409.398257</v>
      </c>
      <c r="G55" s="223">
        <v>472.70653700000003</v>
      </c>
      <c r="H55" s="237" t="s">
        <v>126</v>
      </c>
      <c r="I55" s="223">
        <v>1470.6747909999999</v>
      </c>
      <c r="J55" s="223">
        <v>1894.4850690000001</v>
      </c>
      <c r="K55" s="237" t="s">
        <v>126</v>
      </c>
    </row>
    <row r="56" spans="1:11" s="1" customFormat="1" ht="3.75" customHeight="1" x14ac:dyDescent="0.2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 x14ac:dyDescent="0.2">
      <c r="A57" s="208" t="s">
        <v>165</v>
      </c>
      <c r="B57" s="101" t="s">
        <v>184</v>
      </c>
      <c r="C57" s="223">
        <v>261.86317300000002</v>
      </c>
      <c r="D57" s="223">
        <v>-84.738958999999994</v>
      </c>
      <c r="E57" s="237" t="s">
        <v>126</v>
      </c>
      <c r="F57" s="223">
        <v>-5.9757220000000002</v>
      </c>
      <c r="G57" s="223">
        <v>-574.790933</v>
      </c>
      <c r="H57" s="237" t="s">
        <v>126</v>
      </c>
      <c r="I57" s="223">
        <v>-3703.0325979999998</v>
      </c>
      <c r="J57" s="223">
        <v>-3410.44119</v>
      </c>
      <c r="K57" s="237" t="s">
        <v>126</v>
      </c>
    </row>
    <row r="58" spans="1:11" s="1" customFormat="1" ht="3.75" customHeight="1" x14ac:dyDescent="0.2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 x14ac:dyDescent="0.2">
      <c r="A59" s="208" t="s">
        <v>166</v>
      </c>
      <c r="B59" s="101" t="s">
        <v>185</v>
      </c>
      <c r="C59" s="223">
        <v>-2380.1745580000002</v>
      </c>
      <c r="D59" s="223">
        <v>-2549.889944</v>
      </c>
      <c r="E59" s="237" t="s">
        <v>126</v>
      </c>
      <c r="F59" s="223">
        <v>-6874.0825750000004</v>
      </c>
      <c r="G59" s="223">
        <v>-7623.9568669999999</v>
      </c>
      <c r="H59" s="237" t="s">
        <v>126</v>
      </c>
      <c r="I59" s="223">
        <v>-29325.963455000001</v>
      </c>
      <c r="J59" s="223">
        <v>-32624.070935</v>
      </c>
      <c r="K59" s="237" t="s">
        <v>126</v>
      </c>
    </row>
    <row r="60" spans="1:11" s="1" customFormat="1" ht="3.75" customHeight="1" x14ac:dyDescent="0.2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 x14ac:dyDescent="0.2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ht="11.25" customHeight="1" x14ac:dyDescent="0.2">
      <c r="A62" s="203" t="s">
        <v>252</v>
      </c>
      <c r="F62" s="38"/>
      <c r="G62" s="38"/>
    </row>
    <row r="63" spans="1:11" ht="11.25" customHeight="1" x14ac:dyDescent="0.2">
      <c r="A63" s="203" t="s">
        <v>253</v>
      </c>
      <c r="F63" s="38"/>
      <c r="G63" s="38"/>
    </row>
    <row r="64" spans="1:11" ht="11.25" customHeight="1" x14ac:dyDescent="0.2">
      <c r="A64" s="56" t="s">
        <v>200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1.25" customHeight="1" x14ac:dyDescent="0.2">
      <c r="A65" s="56" t="s">
        <v>230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1.25" customHeight="1" x14ac:dyDescent="0.2">
      <c r="A66" s="56" t="s">
        <v>231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1.25" customHeight="1" x14ac:dyDescent="0.2">
      <c r="A67" s="56" t="s">
        <v>232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1.25" customHeight="1" x14ac:dyDescent="0.2">
      <c r="A68" s="60" t="s">
        <v>233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1.25" customHeight="1" x14ac:dyDescent="0.2">
      <c r="A69" s="60" t="s">
        <v>234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1.25" customHeight="1" x14ac:dyDescent="0.2">
      <c r="A70" s="60" t="s">
        <v>235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3.75" customHeight="1" x14ac:dyDescent="0.2"/>
    <row r="72" spans="1:11" ht="11.25" customHeight="1" x14ac:dyDescent="0.2">
      <c r="A72" s="421" t="s">
        <v>72</v>
      </c>
    </row>
    <row r="73" spans="1:11" ht="11.25" customHeight="1" x14ac:dyDescent="0.2">
      <c r="A73" s="260" t="s">
        <v>236</v>
      </c>
    </row>
    <row r="74" spans="1:11" ht="11.25" customHeight="1" x14ac:dyDescent="0.2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3.75" customHeight="1" x14ac:dyDescent="0.2"/>
    <row r="76" spans="1:11" x14ac:dyDescent="0.2">
      <c r="A76" s="18" t="s">
        <v>485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69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7.42578125" style="320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16384" width="9.7109375" style="320"/>
  </cols>
  <sheetData>
    <row r="1" spans="1:25" x14ac:dyDescent="0.2">
      <c r="A1" s="340" t="s">
        <v>99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350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175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57"/>
      <c r="B6" s="557"/>
      <c r="C6" s="642"/>
      <c r="D6" s="636" t="s">
        <v>282</v>
      </c>
      <c r="E6" s="637"/>
      <c r="F6" s="636" t="s">
        <v>283</v>
      </c>
      <c r="G6" s="637"/>
      <c r="H6" s="636" t="s">
        <v>284</v>
      </c>
      <c r="I6" s="637"/>
      <c r="J6" s="636" t="s">
        <v>285</v>
      </c>
      <c r="K6" s="637"/>
      <c r="L6" s="636" t="s">
        <v>286</v>
      </c>
      <c r="M6" s="637"/>
      <c r="N6" s="636" t="s">
        <v>287</v>
      </c>
      <c r="O6" s="637"/>
      <c r="P6" s="636" t="s">
        <v>288</v>
      </c>
      <c r="Q6" s="637"/>
      <c r="R6" s="636" t="s">
        <v>289</v>
      </c>
      <c r="S6" s="637"/>
      <c r="T6" s="636" t="s">
        <v>290</v>
      </c>
      <c r="U6" s="637"/>
      <c r="V6" s="636" t="s">
        <v>279</v>
      </c>
      <c r="W6" s="637"/>
      <c r="X6" s="536" t="s">
        <v>81</v>
      </c>
      <c r="Y6" s="536"/>
    </row>
    <row r="7" spans="1:25" ht="11.25" customHeight="1" x14ac:dyDescent="0.2">
      <c r="A7" s="646" t="s">
        <v>82</v>
      </c>
      <c r="B7" s="646"/>
      <c r="C7" s="646"/>
      <c r="D7" s="640" t="s">
        <v>291</v>
      </c>
      <c r="E7" s="641"/>
      <c r="F7" s="638">
        <v>2</v>
      </c>
      <c r="G7" s="639"/>
      <c r="H7" s="638">
        <v>44</v>
      </c>
      <c r="I7" s="639"/>
      <c r="J7" s="638">
        <v>2709</v>
      </c>
      <c r="K7" s="639"/>
      <c r="L7" s="640">
        <v>84</v>
      </c>
      <c r="M7" s="641"/>
      <c r="N7" s="638" t="s">
        <v>292</v>
      </c>
      <c r="O7" s="639"/>
      <c r="P7" s="638">
        <v>3</v>
      </c>
      <c r="Q7" s="639"/>
      <c r="R7" s="640">
        <v>76</v>
      </c>
      <c r="S7" s="641"/>
      <c r="T7" s="638">
        <v>2204</v>
      </c>
      <c r="U7" s="639"/>
      <c r="V7" s="638">
        <v>85</v>
      </c>
      <c r="W7" s="639"/>
      <c r="X7" s="645" t="s">
        <v>17</v>
      </c>
      <c r="Y7" s="645"/>
    </row>
    <row r="8" spans="1:25" ht="18.75" customHeight="1" x14ac:dyDescent="0.2">
      <c r="A8" s="551" t="s">
        <v>197</v>
      </c>
      <c r="B8" s="551"/>
      <c r="C8" s="648"/>
      <c r="D8" s="643" t="s">
        <v>293</v>
      </c>
      <c r="E8" s="644"/>
      <c r="F8" s="643" t="s">
        <v>294</v>
      </c>
      <c r="G8" s="644"/>
      <c r="H8" s="643" t="s">
        <v>295</v>
      </c>
      <c r="I8" s="644"/>
      <c r="J8" s="643" t="s">
        <v>296</v>
      </c>
      <c r="K8" s="644"/>
      <c r="L8" s="643" t="s">
        <v>297</v>
      </c>
      <c r="M8" s="644"/>
      <c r="N8" s="643" t="s">
        <v>298</v>
      </c>
      <c r="O8" s="644"/>
      <c r="P8" s="643" t="s">
        <v>299</v>
      </c>
      <c r="Q8" s="644"/>
      <c r="R8" s="643" t="s">
        <v>300</v>
      </c>
      <c r="S8" s="644"/>
      <c r="T8" s="643" t="s">
        <v>301</v>
      </c>
      <c r="U8" s="644"/>
      <c r="V8" s="643" t="s">
        <v>302</v>
      </c>
      <c r="W8" s="644"/>
      <c r="X8" s="643" t="s">
        <v>267</v>
      </c>
      <c r="Y8" s="647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9"/>
      <c r="X10" s="34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499</v>
      </c>
      <c r="B12" s="197" t="s">
        <v>511</v>
      </c>
      <c r="C12" s="300"/>
      <c r="D12" s="362">
        <v>910818115.60000002</v>
      </c>
      <c r="E12" s="361"/>
      <c r="F12" s="362">
        <v>426066939.19999999</v>
      </c>
      <c r="G12" s="362"/>
      <c r="H12" s="362">
        <v>349222975.69999999</v>
      </c>
      <c r="I12" s="362"/>
      <c r="J12" s="362">
        <v>61803741</v>
      </c>
      <c r="K12" s="362"/>
      <c r="L12" s="362">
        <v>129479606.59999999</v>
      </c>
      <c r="M12" s="362"/>
      <c r="N12" s="362">
        <v>267165821.30000001</v>
      </c>
      <c r="O12" s="362"/>
      <c r="P12" s="362">
        <v>147969792.09999999</v>
      </c>
      <c r="Q12" s="362"/>
      <c r="R12" s="362">
        <v>74796795</v>
      </c>
      <c r="S12" s="362"/>
      <c r="T12" s="362">
        <v>130041533.09999999</v>
      </c>
      <c r="U12" s="362"/>
      <c r="V12" s="362">
        <v>80925103.459999993</v>
      </c>
      <c r="W12" s="362"/>
      <c r="X12" s="362">
        <v>3913740457</v>
      </c>
      <c r="Y12" s="161"/>
    </row>
    <row r="13" spans="1:25" ht="11.25" customHeight="1" x14ac:dyDescent="0.2">
      <c r="A13" s="197"/>
      <c r="B13" s="197" t="s">
        <v>512</v>
      </c>
      <c r="C13" s="300"/>
      <c r="D13" s="362">
        <v>987478701.10000002</v>
      </c>
      <c r="E13" s="361"/>
      <c r="F13" s="362">
        <v>484840870.10000002</v>
      </c>
      <c r="G13" s="362"/>
      <c r="H13" s="362">
        <v>338345570.19999999</v>
      </c>
      <c r="I13" s="362"/>
      <c r="J13" s="362">
        <v>24214801</v>
      </c>
      <c r="K13" s="362"/>
      <c r="L13" s="362">
        <v>122754375.8</v>
      </c>
      <c r="M13" s="362"/>
      <c r="N13" s="362">
        <v>278294640.69999999</v>
      </c>
      <c r="O13" s="362"/>
      <c r="P13" s="362">
        <v>126134859.7</v>
      </c>
      <c r="Q13" s="362"/>
      <c r="R13" s="362">
        <v>79442955</v>
      </c>
      <c r="S13" s="362"/>
      <c r="T13" s="362">
        <v>139550717.40000001</v>
      </c>
      <c r="U13" s="362"/>
      <c r="V13" s="362">
        <v>84031282.200000003</v>
      </c>
      <c r="W13" s="362"/>
      <c r="X13" s="362">
        <v>4219562089</v>
      </c>
      <c r="Y13" s="161"/>
    </row>
    <row r="14" spans="1:25" ht="11.25" customHeight="1" x14ac:dyDescent="0.2">
      <c r="A14" s="197"/>
      <c r="B14" s="197" t="s">
        <v>513</v>
      </c>
      <c r="C14" s="300"/>
      <c r="D14" s="362">
        <v>977928063.60000002</v>
      </c>
      <c r="E14" s="361"/>
      <c r="F14" s="362">
        <v>426949994.39999998</v>
      </c>
      <c r="G14" s="362"/>
      <c r="H14" s="362">
        <v>323835752.80000001</v>
      </c>
      <c r="I14" s="362"/>
      <c r="J14" s="362">
        <v>82937538</v>
      </c>
      <c r="K14" s="362"/>
      <c r="L14" s="362">
        <v>130932851.7</v>
      </c>
      <c r="M14" s="362"/>
      <c r="N14" s="362">
        <v>260796038.80000001</v>
      </c>
      <c r="O14" s="362"/>
      <c r="P14" s="362">
        <v>126534858.40000001</v>
      </c>
      <c r="Q14" s="362"/>
      <c r="R14" s="362">
        <v>79924285</v>
      </c>
      <c r="S14" s="362"/>
      <c r="T14" s="362">
        <v>135963906.5</v>
      </c>
      <c r="U14" s="362"/>
      <c r="V14" s="362">
        <v>78623471.310000002</v>
      </c>
      <c r="W14" s="362"/>
      <c r="X14" s="362">
        <v>3775164850</v>
      </c>
      <c r="Y14" s="161"/>
    </row>
    <row r="15" spans="1:25" ht="11.25" customHeight="1" x14ac:dyDescent="0.2">
      <c r="A15" s="197"/>
      <c r="B15" s="197" t="s">
        <v>514</v>
      </c>
      <c r="C15" s="342"/>
      <c r="D15" s="362">
        <v>987418538.79999995</v>
      </c>
      <c r="E15" s="361"/>
      <c r="F15" s="362">
        <v>453822812.30000001</v>
      </c>
      <c r="G15" s="362"/>
      <c r="H15" s="362">
        <v>334050880</v>
      </c>
      <c r="I15" s="362"/>
      <c r="J15" s="362">
        <v>31556886</v>
      </c>
      <c r="K15" s="362"/>
      <c r="L15" s="362">
        <v>125053226.90000001</v>
      </c>
      <c r="M15" s="362"/>
      <c r="N15" s="362">
        <v>249132236.59999999</v>
      </c>
      <c r="O15" s="362"/>
      <c r="P15" s="362">
        <v>122705390.3</v>
      </c>
      <c r="Q15" s="362"/>
      <c r="R15" s="362">
        <v>93805211</v>
      </c>
      <c r="S15" s="362"/>
      <c r="T15" s="362">
        <v>140918819.19999999</v>
      </c>
      <c r="U15" s="362"/>
      <c r="V15" s="362">
        <v>81301865.299999997</v>
      </c>
      <c r="W15" s="362"/>
      <c r="X15" s="362">
        <v>4089094114</v>
      </c>
      <c r="Y15" s="161"/>
    </row>
    <row r="16" spans="1:25" ht="11.25" customHeight="1" x14ac:dyDescent="0.2">
      <c r="A16" s="197"/>
      <c r="B16" s="197"/>
      <c r="C16" s="342"/>
      <c r="D16" s="362"/>
      <c r="E16" s="361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161"/>
    </row>
    <row r="17" spans="1:25" ht="11.25" customHeight="1" x14ac:dyDescent="0.2">
      <c r="A17" s="197" t="s">
        <v>500</v>
      </c>
      <c r="B17" s="197" t="s">
        <v>515</v>
      </c>
      <c r="C17" s="342"/>
      <c r="D17" s="362">
        <v>1026735853</v>
      </c>
      <c r="E17" s="361"/>
      <c r="F17" s="362">
        <v>529365341.80000001</v>
      </c>
      <c r="G17" s="362"/>
      <c r="H17" s="362">
        <v>326627855.19999999</v>
      </c>
      <c r="I17" s="362"/>
      <c r="J17" s="362">
        <v>64803373</v>
      </c>
      <c r="K17" s="362"/>
      <c r="L17" s="362">
        <v>131217080.40000001</v>
      </c>
      <c r="M17" s="362"/>
      <c r="N17" s="362">
        <v>246428486.19999999</v>
      </c>
      <c r="O17" s="362"/>
      <c r="P17" s="362">
        <v>133195962.3</v>
      </c>
      <c r="Q17" s="362"/>
      <c r="R17" s="362">
        <v>75290884</v>
      </c>
      <c r="S17" s="362"/>
      <c r="T17" s="362">
        <v>139322991.40000001</v>
      </c>
      <c r="U17" s="362"/>
      <c r="V17" s="362">
        <v>81475768.090000004</v>
      </c>
      <c r="W17" s="362"/>
      <c r="X17" s="362">
        <v>4227503676</v>
      </c>
      <c r="Y17" s="161"/>
    </row>
    <row r="18" spans="1:25" ht="11.25" customHeight="1" x14ac:dyDescent="0.2">
      <c r="A18" s="197"/>
      <c r="B18" s="197" t="s">
        <v>516</v>
      </c>
      <c r="C18" s="342"/>
      <c r="D18" s="362">
        <v>1040090906</v>
      </c>
      <c r="E18" s="361"/>
      <c r="F18" s="362">
        <v>526917317.60000002</v>
      </c>
      <c r="G18" s="362"/>
      <c r="H18" s="362">
        <v>326058264.19999999</v>
      </c>
      <c r="I18" s="362"/>
      <c r="J18" s="362">
        <v>65611817</v>
      </c>
      <c r="K18" s="362"/>
      <c r="L18" s="362">
        <v>133237499.09999999</v>
      </c>
      <c r="M18" s="362"/>
      <c r="N18" s="362">
        <v>223122852.09999999</v>
      </c>
      <c r="O18" s="362"/>
      <c r="P18" s="362">
        <v>107301409.40000001</v>
      </c>
      <c r="Q18" s="362"/>
      <c r="R18" s="362">
        <v>87589506</v>
      </c>
      <c r="S18" s="362"/>
      <c r="T18" s="362">
        <v>142232686</v>
      </c>
      <c r="U18" s="362"/>
      <c r="V18" s="362">
        <v>93568655.010000005</v>
      </c>
      <c r="W18" s="362"/>
      <c r="X18" s="362">
        <v>4106471460</v>
      </c>
      <c r="Y18" s="161"/>
    </row>
    <row r="19" spans="1:25" ht="11.25" customHeight="1" x14ac:dyDescent="0.2">
      <c r="A19" s="197"/>
      <c r="B19" s="197" t="s">
        <v>505</v>
      </c>
      <c r="C19" s="342"/>
      <c r="D19" s="362">
        <v>1082128219</v>
      </c>
      <c r="E19" s="361"/>
      <c r="F19" s="362">
        <v>517310986.19999999</v>
      </c>
      <c r="G19" s="362"/>
      <c r="H19" s="362">
        <v>348494548</v>
      </c>
      <c r="I19" s="362"/>
      <c r="J19" s="362">
        <v>37564312</v>
      </c>
      <c r="K19" s="362"/>
      <c r="L19" s="362">
        <v>127814113.3</v>
      </c>
      <c r="M19" s="362"/>
      <c r="N19" s="362">
        <v>232766322</v>
      </c>
      <c r="O19" s="362"/>
      <c r="P19" s="362">
        <v>144322131.69999999</v>
      </c>
      <c r="Q19" s="362"/>
      <c r="R19" s="362">
        <v>88525998</v>
      </c>
      <c r="S19" s="362"/>
      <c r="T19" s="362">
        <v>138701337.90000001</v>
      </c>
      <c r="U19" s="362"/>
      <c r="V19" s="362">
        <v>84403361.5</v>
      </c>
      <c r="W19" s="362"/>
      <c r="X19" s="362">
        <v>4056119204</v>
      </c>
      <c r="Y19" s="161"/>
    </row>
    <row r="20" spans="1:25" ht="11.25" customHeight="1" x14ac:dyDescent="0.2">
      <c r="A20" s="197"/>
      <c r="B20" s="197" t="s">
        <v>506</v>
      </c>
      <c r="C20" s="342"/>
      <c r="D20" s="362">
        <v>1181382351</v>
      </c>
      <c r="E20" s="361"/>
      <c r="F20" s="362">
        <v>537837993.60000002</v>
      </c>
      <c r="G20" s="362"/>
      <c r="H20" s="362">
        <v>384138420.19999999</v>
      </c>
      <c r="I20" s="362"/>
      <c r="J20" s="362">
        <v>86944899</v>
      </c>
      <c r="K20" s="362"/>
      <c r="L20" s="362">
        <v>141042551.80000001</v>
      </c>
      <c r="M20" s="362"/>
      <c r="N20" s="362">
        <v>215489087.19999999</v>
      </c>
      <c r="O20" s="362"/>
      <c r="P20" s="362">
        <v>133319136.90000001</v>
      </c>
      <c r="Q20" s="362"/>
      <c r="R20" s="362">
        <v>91838664</v>
      </c>
      <c r="S20" s="362"/>
      <c r="T20" s="362">
        <v>149314726.19999999</v>
      </c>
      <c r="U20" s="362"/>
      <c r="V20" s="362">
        <v>86881182.180000007</v>
      </c>
      <c r="W20" s="362"/>
      <c r="X20" s="362">
        <v>4627813555</v>
      </c>
      <c r="Y20" s="161"/>
    </row>
    <row r="21" spans="1:25" ht="11.25" customHeight="1" x14ac:dyDescent="0.2">
      <c r="A21" s="197"/>
      <c r="B21" s="197" t="s">
        <v>507</v>
      </c>
      <c r="C21" s="342"/>
      <c r="D21" s="362">
        <v>1179100657</v>
      </c>
      <c r="E21" s="361"/>
      <c r="F21" s="362">
        <v>558712065.60000002</v>
      </c>
      <c r="G21" s="362"/>
      <c r="H21" s="362">
        <v>376980751.60000002</v>
      </c>
      <c r="I21" s="362"/>
      <c r="J21" s="362">
        <v>13261919</v>
      </c>
      <c r="K21" s="362"/>
      <c r="L21" s="362">
        <v>124662692.8</v>
      </c>
      <c r="M21" s="362"/>
      <c r="N21" s="362">
        <v>231238036.80000001</v>
      </c>
      <c r="O21" s="362"/>
      <c r="P21" s="362">
        <v>141754123.09999999</v>
      </c>
      <c r="Q21" s="362"/>
      <c r="R21" s="362">
        <v>93966659</v>
      </c>
      <c r="S21" s="362"/>
      <c r="T21" s="362">
        <v>132902610.09999999</v>
      </c>
      <c r="U21" s="362"/>
      <c r="V21" s="362">
        <v>85235628.040000007</v>
      </c>
      <c r="W21" s="362"/>
      <c r="X21" s="362">
        <v>4317455937</v>
      </c>
      <c r="Y21" s="161"/>
    </row>
    <row r="22" spans="1:25" ht="11.25" customHeight="1" x14ac:dyDescent="0.2">
      <c r="A22" s="197"/>
      <c r="B22" s="197" t="s">
        <v>508</v>
      </c>
      <c r="C22" s="342"/>
      <c r="D22" s="362">
        <v>1307157601</v>
      </c>
      <c r="E22" s="361"/>
      <c r="F22" s="362">
        <v>544701795.10000002</v>
      </c>
      <c r="G22" s="362"/>
      <c r="H22" s="362">
        <v>378208363.5</v>
      </c>
      <c r="I22" s="362"/>
      <c r="J22" s="362">
        <v>31427191</v>
      </c>
      <c r="K22" s="362"/>
      <c r="L22" s="362">
        <v>135689247.09999999</v>
      </c>
      <c r="M22" s="362"/>
      <c r="N22" s="362">
        <v>217615411.40000001</v>
      </c>
      <c r="O22" s="362"/>
      <c r="P22" s="362">
        <v>127578906.2</v>
      </c>
      <c r="Q22" s="362"/>
      <c r="R22" s="362">
        <v>91719045</v>
      </c>
      <c r="S22" s="362"/>
      <c r="T22" s="362">
        <v>147464832</v>
      </c>
      <c r="U22" s="362"/>
      <c r="V22" s="362">
        <v>90050210.329999998</v>
      </c>
      <c r="W22" s="362"/>
      <c r="X22" s="362">
        <v>4461558463</v>
      </c>
      <c r="Y22" s="161"/>
    </row>
    <row r="23" spans="1:25" ht="11.25" customHeight="1" x14ac:dyDescent="0.2">
      <c r="A23" s="197"/>
      <c r="B23" s="197" t="s">
        <v>509</v>
      </c>
      <c r="C23" s="342"/>
      <c r="D23" s="362">
        <v>1355674072</v>
      </c>
      <c r="E23" s="361"/>
      <c r="F23" s="362">
        <v>575907337.60000002</v>
      </c>
      <c r="G23" s="362"/>
      <c r="H23" s="362">
        <v>389583852</v>
      </c>
      <c r="I23" s="362"/>
      <c r="J23" s="362">
        <v>36832418</v>
      </c>
      <c r="K23" s="362"/>
      <c r="L23" s="362">
        <v>144554783</v>
      </c>
      <c r="M23" s="362"/>
      <c r="N23" s="362">
        <v>231071480.40000001</v>
      </c>
      <c r="O23" s="362"/>
      <c r="P23" s="362">
        <v>124549489.2</v>
      </c>
      <c r="Q23" s="362"/>
      <c r="R23" s="362">
        <v>86557934</v>
      </c>
      <c r="S23" s="362"/>
      <c r="T23" s="362">
        <v>141509292.69999999</v>
      </c>
      <c r="U23" s="362"/>
      <c r="V23" s="362">
        <v>85966693.010000005</v>
      </c>
      <c r="W23" s="362"/>
      <c r="X23" s="362">
        <v>4764514586</v>
      </c>
      <c r="Y23" s="161"/>
    </row>
    <row r="24" spans="1:25" ht="11.25" customHeight="1" x14ac:dyDescent="0.2">
      <c r="A24" s="197"/>
      <c r="B24" s="197" t="s">
        <v>510</v>
      </c>
      <c r="C24" s="342"/>
      <c r="D24" s="362">
        <v>843303927.20000005</v>
      </c>
      <c r="E24" s="361"/>
      <c r="F24" s="362">
        <v>480971360.19999999</v>
      </c>
      <c r="G24" s="362"/>
      <c r="H24" s="362">
        <v>385587629.39999998</v>
      </c>
      <c r="I24" s="362"/>
      <c r="J24" s="362">
        <v>99897788</v>
      </c>
      <c r="K24" s="362"/>
      <c r="L24" s="362">
        <v>145344807.40000001</v>
      </c>
      <c r="M24" s="362"/>
      <c r="N24" s="362">
        <v>238940847</v>
      </c>
      <c r="O24" s="362"/>
      <c r="P24" s="362">
        <v>132319458.09999999</v>
      </c>
      <c r="Q24" s="362"/>
      <c r="R24" s="362">
        <v>96245075</v>
      </c>
      <c r="S24" s="362"/>
      <c r="T24" s="362">
        <v>148970159.40000001</v>
      </c>
      <c r="U24" s="362"/>
      <c r="V24" s="362">
        <v>88351673.219999999</v>
      </c>
      <c r="W24" s="362"/>
      <c r="X24" s="362">
        <v>4249859484</v>
      </c>
      <c r="Y24" s="161"/>
    </row>
    <row r="25" spans="1:25" ht="11.25" customHeight="1" x14ac:dyDescent="0.2">
      <c r="A25" s="197"/>
      <c r="B25" s="197" t="s">
        <v>511</v>
      </c>
      <c r="C25" s="342"/>
      <c r="D25" s="362">
        <v>1182064577</v>
      </c>
      <c r="E25" s="361"/>
      <c r="F25" s="362">
        <v>464416703.10000002</v>
      </c>
      <c r="G25" s="362"/>
      <c r="H25" s="362">
        <v>399474765.69999999</v>
      </c>
      <c r="I25" s="362"/>
      <c r="J25" s="362">
        <v>36037790</v>
      </c>
      <c r="K25" s="362"/>
      <c r="L25" s="362">
        <v>140373356.69999999</v>
      </c>
      <c r="M25" s="362"/>
      <c r="N25" s="362">
        <v>188807136</v>
      </c>
      <c r="O25" s="362"/>
      <c r="P25" s="362">
        <v>134798452.69999999</v>
      </c>
      <c r="Q25" s="362"/>
      <c r="R25" s="362">
        <v>100861357</v>
      </c>
      <c r="S25" s="362"/>
      <c r="T25" s="362">
        <v>129354003.3</v>
      </c>
      <c r="U25" s="362"/>
      <c r="V25" s="362">
        <v>82461651.799999997</v>
      </c>
      <c r="W25" s="362"/>
      <c r="X25" s="362">
        <v>4448306077</v>
      </c>
      <c r="Y25" s="161"/>
    </row>
    <row r="26" spans="1:25" ht="11.25" customHeight="1" x14ac:dyDescent="0.2">
      <c r="A26" s="197"/>
      <c r="B26" s="197" t="s">
        <v>512</v>
      </c>
      <c r="C26" s="342"/>
      <c r="D26" s="362">
        <v>1209147852</v>
      </c>
      <c r="E26" s="361"/>
      <c r="F26" s="362">
        <v>580201304.29999995</v>
      </c>
      <c r="G26" s="362"/>
      <c r="H26" s="362">
        <v>424781620.19999999</v>
      </c>
      <c r="I26" s="362"/>
      <c r="J26" s="362">
        <v>59757528</v>
      </c>
      <c r="K26" s="362"/>
      <c r="L26" s="362">
        <v>132861176.8</v>
      </c>
      <c r="M26" s="362"/>
      <c r="N26" s="362">
        <v>162087692.90000001</v>
      </c>
      <c r="O26" s="362"/>
      <c r="P26" s="362">
        <v>141103136.30000001</v>
      </c>
      <c r="Q26" s="362"/>
      <c r="R26" s="362">
        <v>91724361</v>
      </c>
      <c r="S26" s="362"/>
      <c r="T26" s="362">
        <v>132496475.2</v>
      </c>
      <c r="U26" s="362"/>
      <c r="V26" s="362">
        <v>80844348.189999998</v>
      </c>
      <c r="W26" s="362"/>
      <c r="X26" s="362">
        <v>4641309702</v>
      </c>
      <c r="Y26" s="161"/>
    </row>
    <row r="27" spans="1:25" ht="11.25" customHeight="1" x14ac:dyDescent="0.2">
      <c r="A27" s="197"/>
      <c r="B27" s="197" t="s">
        <v>513</v>
      </c>
      <c r="C27" s="342"/>
      <c r="D27" s="362">
        <v>1171746014</v>
      </c>
      <c r="E27" s="361"/>
      <c r="F27" s="362">
        <v>623979446.20000005</v>
      </c>
      <c r="G27" s="362"/>
      <c r="H27" s="362">
        <v>480885128.5</v>
      </c>
      <c r="I27" s="362"/>
      <c r="J27" s="362">
        <v>25998623</v>
      </c>
      <c r="K27" s="362"/>
      <c r="L27" s="362">
        <v>131900741.3</v>
      </c>
      <c r="M27" s="362"/>
      <c r="N27" s="362">
        <v>188936551.5</v>
      </c>
      <c r="O27" s="362"/>
      <c r="P27" s="362">
        <v>145863478.90000001</v>
      </c>
      <c r="Q27" s="362"/>
      <c r="R27" s="362">
        <v>41778712</v>
      </c>
      <c r="S27" s="362"/>
      <c r="T27" s="362">
        <v>137332911.59999999</v>
      </c>
      <c r="U27" s="362"/>
      <c r="V27" s="362">
        <v>87811559.879999995</v>
      </c>
      <c r="W27" s="362"/>
      <c r="X27" s="362">
        <v>4606117944</v>
      </c>
      <c r="Y27" s="161"/>
    </row>
    <row r="28" spans="1:25" ht="11.25" customHeight="1" x14ac:dyDescent="0.2">
      <c r="A28" s="197"/>
      <c r="B28" s="197" t="s">
        <v>514</v>
      </c>
      <c r="C28" s="342"/>
      <c r="D28" s="362">
        <v>1254290282</v>
      </c>
      <c r="E28" s="361"/>
      <c r="F28" s="362">
        <v>660687494.29999995</v>
      </c>
      <c r="G28" s="362"/>
      <c r="H28" s="362">
        <v>403459762.60000002</v>
      </c>
      <c r="I28" s="362"/>
      <c r="J28" s="362">
        <v>67217731</v>
      </c>
      <c r="K28" s="362"/>
      <c r="L28" s="362">
        <v>151112319</v>
      </c>
      <c r="M28" s="362"/>
      <c r="N28" s="362">
        <v>303867033.30000001</v>
      </c>
      <c r="O28" s="362"/>
      <c r="P28" s="362">
        <v>140547720.19999999</v>
      </c>
      <c r="Q28" s="362"/>
      <c r="R28" s="362">
        <v>171553216</v>
      </c>
      <c r="S28" s="362"/>
      <c r="T28" s="362">
        <v>151688355.90000001</v>
      </c>
      <c r="U28" s="362"/>
      <c r="V28" s="362">
        <v>90358908.349999994</v>
      </c>
      <c r="W28" s="362"/>
      <c r="X28" s="362">
        <v>5319791717</v>
      </c>
      <c r="Y28" s="161"/>
    </row>
    <row r="29" spans="1:25" ht="11.25" customHeight="1" x14ac:dyDescent="0.2">
      <c r="A29" s="197"/>
      <c r="B29" s="197"/>
      <c r="C29" s="159"/>
      <c r="D29" s="362"/>
      <c r="E29" s="361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161"/>
    </row>
    <row r="30" spans="1:25" ht="11.25" customHeight="1" x14ac:dyDescent="0.2">
      <c r="A30" s="197" t="s">
        <v>501</v>
      </c>
      <c r="B30" s="197" t="s">
        <v>515</v>
      </c>
      <c r="C30" s="342"/>
      <c r="D30" s="362">
        <v>1096499622</v>
      </c>
      <c r="E30" s="361"/>
      <c r="F30" s="362">
        <v>611325500.5</v>
      </c>
      <c r="G30" s="362"/>
      <c r="H30" s="362">
        <v>393575422.89999998</v>
      </c>
      <c r="I30" s="362"/>
      <c r="J30" s="434">
        <v>12600</v>
      </c>
      <c r="K30" s="362"/>
      <c r="L30" s="362">
        <v>137309062.69999999</v>
      </c>
      <c r="M30" s="362"/>
      <c r="N30" s="362">
        <v>212805580</v>
      </c>
      <c r="O30" s="362"/>
      <c r="P30" s="362">
        <v>125082083.5</v>
      </c>
      <c r="Q30" s="362"/>
      <c r="R30" s="362">
        <v>89101358</v>
      </c>
      <c r="S30" s="362"/>
      <c r="T30" s="362">
        <v>147932707.80000001</v>
      </c>
      <c r="U30" s="362"/>
      <c r="V30" s="362">
        <v>93164667.409999996</v>
      </c>
      <c r="W30" s="362"/>
      <c r="X30" s="362">
        <v>4446516364</v>
      </c>
      <c r="Y30" s="161"/>
    </row>
    <row r="31" spans="1:25" ht="11.25" customHeight="1" x14ac:dyDescent="0.2">
      <c r="A31" s="197"/>
      <c r="B31" s="197" t="s">
        <v>516</v>
      </c>
      <c r="C31" s="342"/>
      <c r="D31" s="362">
        <v>1090154253</v>
      </c>
      <c r="E31" s="361"/>
      <c r="F31" s="362">
        <v>587411944.5</v>
      </c>
      <c r="G31" s="362"/>
      <c r="H31" s="362">
        <v>400576247.89999998</v>
      </c>
      <c r="I31" s="362"/>
      <c r="J31" s="362">
        <v>68808690</v>
      </c>
      <c r="K31" s="362"/>
      <c r="L31" s="362">
        <v>147159747</v>
      </c>
      <c r="M31" s="362"/>
      <c r="N31" s="362">
        <v>209229800.19999999</v>
      </c>
      <c r="O31" s="362"/>
      <c r="P31" s="362">
        <v>137211581.5</v>
      </c>
      <c r="Q31" s="362"/>
      <c r="R31" s="362">
        <v>87628403</v>
      </c>
      <c r="S31" s="362"/>
      <c r="T31" s="362">
        <v>152509527.90000001</v>
      </c>
      <c r="U31" s="362"/>
      <c r="V31" s="362">
        <v>90893239.689999998</v>
      </c>
      <c r="W31" s="362"/>
      <c r="X31" s="362">
        <v>4549630438</v>
      </c>
      <c r="Y31" s="161"/>
    </row>
    <row r="32" spans="1:25" ht="11.25" customHeight="1" x14ac:dyDescent="0.2">
      <c r="A32" s="197"/>
      <c r="B32" s="197" t="s">
        <v>505</v>
      </c>
      <c r="C32" s="342"/>
      <c r="D32" s="362">
        <v>1204911771</v>
      </c>
      <c r="E32" s="361"/>
      <c r="F32" s="362">
        <v>537890960.70000005</v>
      </c>
      <c r="G32" s="362"/>
      <c r="H32" s="362">
        <v>412052728.69999999</v>
      </c>
      <c r="I32" s="362"/>
      <c r="J32" s="362">
        <v>34671650</v>
      </c>
      <c r="K32" s="362"/>
      <c r="L32" s="362">
        <v>151277485.19999999</v>
      </c>
      <c r="M32" s="362"/>
      <c r="N32" s="362">
        <v>236940393.59999999</v>
      </c>
      <c r="O32" s="362"/>
      <c r="P32" s="362">
        <v>132282136.7</v>
      </c>
      <c r="Q32" s="362"/>
      <c r="R32" s="362">
        <v>108459807</v>
      </c>
      <c r="S32" s="362"/>
      <c r="T32" s="362">
        <v>156480236.90000001</v>
      </c>
      <c r="U32" s="362"/>
      <c r="V32" s="362">
        <v>108885363.8</v>
      </c>
      <c r="W32" s="362"/>
      <c r="X32" s="362">
        <v>4429770321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499</v>
      </c>
      <c r="B36" s="197" t="s">
        <v>511</v>
      </c>
      <c r="C36" s="342"/>
      <c r="D36" s="237">
        <v>4.3</v>
      </c>
      <c r="E36" s="237"/>
      <c r="F36" s="237">
        <v>-11</v>
      </c>
      <c r="G36" s="237"/>
      <c r="H36" s="237">
        <v>-7.6</v>
      </c>
      <c r="I36" s="237"/>
      <c r="J36" s="237">
        <v>-33.5</v>
      </c>
      <c r="K36" s="237"/>
      <c r="L36" s="237">
        <v>7.1</v>
      </c>
      <c r="M36" s="237"/>
      <c r="N36" s="237">
        <v>42</v>
      </c>
      <c r="O36" s="237"/>
      <c r="P36" s="237">
        <v>16.3</v>
      </c>
      <c r="Q36" s="237"/>
      <c r="R36" s="237">
        <v>-7.8</v>
      </c>
      <c r="S36" s="237"/>
      <c r="T36" s="237">
        <v>-5</v>
      </c>
      <c r="U36" s="237"/>
      <c r="V36" s="237">
        <v>3.8</v>
      </c>
      <c r="W36" s="237"/>
      <c r="X36" s="237">
        <v>-0.8</v>
      </c>
      <c r="Y36" s="124"/>
    </row>
    <row r="37" spans="1:25" ht="11.25" customHeight="1" x14ac:dyDescent="0.2">
      <c r="A37" s="197"/>
      <c r="B37" s="197" t="s">
        <v>512</v>
      </c>
      <c r="C37" s="342"/>
      <c r="D37" s="237">
        <v>8.4</v>
      </c>
      <c r="E37" s="237"/>
      <c r="F37" s="237">
        <v>13.8</v>
      </c>
      <c r="G37" s="237"/>
      <c r="H37" s="237">
        <v>-3.1</v>
      </c>
      <c r="I37" s="237"/>
      <c r="J37" s="237">
        <v>-60.8</v>
      </c>
      <c r="K37" s="237"/>
      <c r="L37" s="237">
        <v>-5.2</v>
      </c>
      <c r="M37" s="237"/>
      <c r="N37" s="237">
        <v>4.2</v>
      </c>
      <c r="O37" s="237"/>
      <c r="P37" s="237">
        <v>-14.8</v>
      </c>
      <c r="Q37" s="237"/>
      <c r="R37" s="237">
        <v>6.2</v>
      </c>
      <c r="S37" s="237"/>
      <c r="T37" s="237">
        <v>7.3</v>
      </c>
      <c r="U37" s="237"/>
      <c r="V37" s="237">
        <v>3.8</v>
      </c>
      <c r="W37" s="237"/>
      <c r="X37" s="237">
        <v>7.8</v>
      </c>
      <c r="Y37" s="124"/>
    </row>
    <row r="38" spans="1:25" ht="11.25" customHeight="1" x14ac:dyDescent="0.2">
      <c r="A38" s="197"/>
      <c r="B38" s="197" t="s">
        <v>513</v>
      </c>
      <c r="C38" s="342"/>
      <c r="D38" s="237">
        <v>-1</v>
      </c>
      <c r="E38" s="237"/>
      <c r="F38" s="237">
        <v>-11.9</v>
      </c>
      <c r="G38" s="237"/>
      <c r="H38" s="237">
        <v>-4.3</v>
      </c>
      <c r="I38" s="237"/>
      <c r="J38" s="237">
        <v>242.5</v>
      </c>
      <c r="K38" s="237"/>
      <c r="L38" s="237">
        <v>6.7</v>
      </c>
      <c r="M38" s="237"/>
      <c r="N38" s="237">
        <v>-6.3</v>
      </c>
      <c r="O38" s="237"/>
      <c r="P38" s="237">
        <v>0.3</v>
      </c>
      <c r="Q38" s="237"/>
      <c r="R38" s="237">
        <v>0.6</v>
      </c>
      <c r="S38" s="237"/>
      <c r="T38" s="237">
        <v>-2.6</v>
      </c>
      <c r="U38" s="237"/>
      <c r="V38" s="237">
        <v>-6.4</v>
      </c>
      <c r="W38" s="237"/>
      <c r="X38" s="237">
        <v>-10.5</v>
      </c>
      <c r="Y38" s="124"/>
    </row>
    <row r="39" spans="1:25" ht="11.25" customHeight="1" x14ac:dyDescent="0.2">
      <c r="A39" s="197"/>
      <c r="B39" s="197" t="s">
        <v>514</v>
      </c>
      <c r="C39" s="342"/>
      <c r="D39" s="360">
        <v>1</v>
      </c>
      <c r="E39" s="360"/>
      <c r="F39" s="360">
        <v>6.3</v>
      </c>
      <c r="G39" s="360"/>
      <c r="H39" s="360">
        <v>3.2</v>
      </c>
      <c r="I39" s="360"/>
      <c r="J39" s="360">
        <v>-62</v>
      </c>
      <c r="K39" s="360"/>
      <c r="L39" s="360">
        <v>-4.5</v>
      </c>
      <c r="M39" s="360"/>
      <c r="N39" s="360">
        <v>-4.5</v>
      </c>
      <c r="O39" s="360"/>
      <c r="P39" s="360">
        <v>-3</v>
      </c>
      <c r="Q39" s="360"/>
      <c r="R39" s="360">
        <v>17.399999999999999</v>
      </c>
      <c r="S39" s="360"/>
      <c r="T39" s="360">
        <v>3.6</v>
      </c>
      <c r="U39" s="360"/>
      <c r="V39" s="360">
        <v>3.4</v>
      </c>
      <c r="W39" s="360"/>
      <c r="X39" s="360">
        <v>8.3000000000000007</v>
      </c>
      <c r="Y39" s="124"/>
    </row>
    <row r="40" spans="1:25" ht="11.25" customHeight="1" x14ac:dyDescent="0.2">
      <c r="A40" s="197"/>
      <c r="B40" s="197"/>
      <c r="C40" s="342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124"/>
    </row>
    <row r="41" spans="1:25" ht="11.25" customHeight="1" x14ac:dyDescent="0.2">
      <c r="A41" s="197" t="s">
        <v>500</v>
      </c>
      <c r="B41" s="197" t="s">
        <v>515</v>
      </c>
      <c r="C41" s="342"/>
      <c r="D41" s="237">
        <v>4</v>
      </c>
      <c r="E41" s="237"/>
      <c r="F41" s="237">
        <v>16.600000000000001</v>
      </c>
      <c r="G41" s="237"/>
      <c r="H41" s="237">
        <v>-2.2000000000000002</v>
      </c>
      <c r="I41" s="237"/>
      <c r="J41" s="237">
        <v>105.4</v>
      </c>
      <c r="K41" s="237"/>
      <c r="L41" s="237">
        <v>4.9000000000000004</v>
      </c>
      <c r="M41" s="237"/>
      <c r="N41" s="237">
        <v>-1.1000000000000001</v>
      </c>
      <c r="O41" s="237"/>
      <c r="P41" s="237">
        <v>8.5</v>
      </c>
      <c r="Q41" s="237"/>
      <c r="R41" s="237">
        <v>-19.7</v>
      </c>
      <c r="S41" s="237"/>
      <c r="T41" s="237">
        <v>-1.1000000000000001</v>
      </c>
      <c r="U41" s="237"/>
      <c r="V41" s="237">
        <v>0.2</v>
      </c>
      <c r="W41" s="237"/>
      <c r="X41" s="237">
        <v>3.4</v>
      </c>
      <c r="Y41" s="124"/>
    </row>
    <row r="42" spans="1:25" ht="11.25" customHeight="1" x14ac:dyDescent="0.2">
      <c r="A42" s="197"/>
      <c r="B42" s="197" t="s">
        <v>516</v>
      </c>
      <c r="C42" s="342"/>
      <c r="D42" s="237">
        <v>1.3</v>
      </c>
      <c r="E42" s="237"/>
      <c r="F42" s="237">
        <v>-0.5</v>
      </c>
      <c r="G42" s="237"/>
      <c r="H42" s="237">
        <v>-0.2</v>
      </c>
      <c r="I42" s="237"/>
      <c r="J42" s="237">
        <v>1.2</v>
      </c>
      <c r="K42" s="237"/>
      <c r="L42" s="237">
        <v>1.5</v>
      </c>
      <c r="M42" s="237"/>
      <c r="N42" s="237">
        <v>-9.5</v>
      </c>
      <c r="O42" s="237"/>
      <c r="P42" s="237">
        <v>-19.399999999999999</v>
      </c>
      <c r="Q42" s="237"/>
      <c r="R42" s="237">
        <v>16.3</v>
      </c>
      <c r="S42" s="237"/>
      <c r="T42" s="237">
        <v>2.1</v>
      </c>
      <c r="U42" s="237"/>
      <c r="V42" s="237">
        <v>14.8</v>
      </c>
      <c r="W42" s="237"/>
      <c r="X42" s="237">
        <v>-2.9</v>
      </c>
      <c r="Y42" s="124"/>
    </row>
    <row r="43" spans="1:25" ht="11.25" customHeight="1" x14ac:dyDescent="0.2">
      <c r="A43" s="197"/>
      <c r="B43" s="197" t="s">
        <v>505</v>
      </c>
      <c r="C43" s="342"/>
      <c r="D43" s="237">
        <v>4</v>
      </c>
      <c r="E43" s="237"/>
      <c r="F43" s="237">
        <v>-1.8</v>
      </c>
      <c r="G43" s="237"/>
      <c r="H43" s="237">
        <v>6.9</v>
      </c>
      <c r="I43" s="237"/>
      <c r="J43" s="237">
        <v>-42.7</v>
      </c>
      <c r="K43" s="237"/>
      <c r="L43" s="237">
        <v>-4.0999999999999996</v>
      </c>
      <c r="M43" s="237"/>
      <c r="N43" s="237">
        <v>4.3</v>
      </c>
      <c r="O43" s="237"/>
      <c r="P43" s="237">
        <v>34.5</v>
      </c>
      <c r="Q43" s="237"/>
      <c r="R43" s="237">
        <v>1.1000000000000001</v>
      </c>
      <c r="S43" s="237"/>
      <c r="T43" s="237">
        <v>-2.5</v>
      </c>
      <c r="U43" s="237"/>
      <c r="V43" s="237">
        <v>-9.8000000000000007</v>
      </c>
      <c r="W43" s="237"/>
      <c r="X43" s="237">
        <v>-1.2</v>
      </c>
      <c r="Y43" s="124"/>
    </row>
    <row r="44" spans="1:25" ht="11.25" customHeight="1" x14ac:dyDescent="0.2">
      <c r="A44" s="197"/>
      <c r="B44" s="197" t="s">
        <v>506</v>
      </c>
      <c r="C44" s="342"/>
      <c r="D44" s="237">
        <v>9.1999999999999993</v>
      </c>
      <c r="E44" s="237"/>
      <c r="F44" s="237">
        <v>4</v>
      </c>
      <c r="G44" s="237"/>
      <c r="H44" s="237">
        <v>10.199999999999999</v>
      </c>
      <c r="I44" s="237"/>
      <c r="J44" s="237">
        <v>131.5</v>
      </c>
      <c r="K44" s="237"/>
      <c r="L44" s="237">
        <v>10.3</v>
      </c>
      <c r="M44" s="237"/>
      <c r="N44" s="237">
        <v>-7.4</v>
      </c>
      <c r="O44" s="237"/>
      <c r="P44" s="237">
        <v>-7.6</v>
      </c>
      <c r="Q44" s="237"/>
      <c r="R44" s="237">
        <v>3.7</v>
      </c>
      <c r="S44" s="237"/>
      <c r="T44" s="237">
        <v>7.7</v>
      </c>
      <c r="U44" s="237"/>
      <c r="V44" s="237">
        <v>2.9</v>
      </c>
      <c r="W44" s="237"/>
      <c r="X44" s="237">
        <v>14.1</v>
      </c>
      <c r="Y44" s="124"/>
    </row>
    <row r="45" spans="1:25" ht="11.25" customHeight="1" x14ac:dyDescent="0.2">
      <c r="A45" s="197"/>
      <c r="B45" s="197" t="s">
        <v>507</v>
      </c>
      <c r="C45" s="342"/>
      <c r="D45" s="237">
        <v>-0.2</v>
      </c>
      <c r="E45" s="237"/>
      <c r="F45" s="237">
        <v>3.9</v>
      </c>
      <c r="G45" s="237"/>
      <c r="H45" s="237">
        <v>-1.9</v>
      </c>
      <c r="I45" s="237"/>
      <c r="J45" s="237">
        <v>-84.7</v>
      </c>
      <c r="K45" s="237"/>
      <c r="L45" s="237">
        <v>-11.6</v>
      </c>
      <c r="M45" s="237"/>
      <c r="N45" s="237">
        <v>7.3</v>
      </c>
      <c r="O45" s="237"/>
      <c r="P45" s="237">
        <v>6.3</v>
      </c>
      <c r="Q45" s="237"/>
      <c r="R45" s="237">
        <v>2.2999999999999998</v>
      </c>
      <c r="S45" s="237"/>
      <c r="T45" s="237">
        <v>-11</v>
      </c>
      <c r="U45" s="237"/>
      <c r="V45" s="237">
        <v>-1.9</v>
      </c>
      <c r="W45" s="237"/>
      <c r="X45" s="237">
        <v>-6.7</v>
      </c>
      <c r="Y45" s="124"/>
    </row>
    <row r="46" spans="1:25" ht="11.25" customHeight="1" x14ac:dyDescent="0.2">
      <c r="A46" s="197"/>
      <c r="B46" s="197" t="s">
        <v>508</v>
      </c>
      <c r="C46" s="342"/>
      <c r="D46" s="237">
        <v>10.9</v>
      </c>
      <c r="E46" s="237"/>
      <c r="F46" s="237">
        <v>-2.5</v>
      </c>
      <c r="G46" s="237"/>
      <c r="H46" s="237">
        <v>0.3</v>
      </c>
      <c r="I46" s="237"/>
      <c r="J46" s="237">
        <v>137</v>
      </c>
      <c r="K46" s="237"/>
      <c r="L46" s="237">
        <v>8.8000000000000007</v>
      </c>
      <c r="M46" s="237"/>
      <c r="N46" s="237">
        <v>-5.9</v>
      </c>
      <c r="O46" s="237"/>
      <c r="P46" s="237">
        <v>-10</v>
      </c>
      <c r="Q46" s="237"/>
      <c r="R46" s="237">
        <v>-2.4</v>
      </c>
      <c r="S46" s="237"/>
      <c r="T46" s="237">
        <v>11</v>
      </c>
      <c r="U46" s="237"/>
      <c r="V46" s="237">
        <v>5.6</v>
      </c>
      <c r="W46" s="237"/>
      <c r="X46" s="237">
        <v>3.3</v>
      </c>
      <c r="Y46" s="124"/>
    </row>
    <row r="47" spans="1:25" ht="11.25" customHeight="1" x14ac:dyDescent="0.2">
      <c r="A47" s="197"/>
      <c r="B47" s="197" t="s">
        <v>509</v>
      </c>
      <c r="C47" s="342"/>
      <c r="D47" s="237">
        <v>3.7</v>
      </c>
      <c r="E47" s="237"/>
      <c r="F47" s="237">
        <v>5.7</v>
      </c>
      <c r="G47" s="237"/>
      <c r="H47" s="237">
        <v>3</v>
      </c>
      <c r="I47" s="237"/>
      <c r="J47" s="237">
        <v>17.2</v>
      </c>
      <c r="K47" s="237"/>
      <c r="L47" s="237">
        <v>6.5</v>
      </c>
      <c r="M47" s="237"/>
      <c r="N47" s="237">
        <v>6.2</v>
      </c>
      <c r="O47" s="237"/>
      <c r="P47" s="237">
        <v>-2.4</v>
      </c>
      <c r="Q47" s="237"/>
      <c r="R47" s="237">
        <v>-5.6</v>
      </c>
      <c r="S47" s="237"/>
      <c r="T47" s="237">
        <v>-4</v>
      </c>
      <c r="U47" s="237"/>
      <c r="V47" s="237">
        <v>-4.5</v>
      </c>
      <c r="W47" s="237"/>
      <c r="X47" s="237">
        <v>6.8</v>
      </c>
      <c r="Y47" s="124"/>
    </row>
    <row r="48" spans="1:25" ht="11.25" customHeight="1" x14ac:dyDescent="0.2">
      <c r="A48" s="197"/>
      <c r="B48" s="197" t="s">
        <v>510</v>
      </c>
      <c r="C48" s="342"/>
      <c r="D48" s="237">
        <v>-37.799999999999997</v>
      </c>
      <c r="E48" s="237"/>
      <c r="F48" s="237">
        <v>-16.5</v>
      </c>
      <c r="G48" s="237"/>
      <c r="H48" s="237">
        <v>-1</v>
      </c>
      <c r="I48" s="237"/>
      <c r="J48" s="237">
        <v>171.2</v>
      </c>
      <c r="K48" s="237"/>
      <c r="L48" s="237">
        <v>0.5</v>
      </c>
      <c r="M48" s="237"/>
      <c r="N48" s="237">
        <v>3.4</v>
      </c>
      <c r="O48" s="237"/>
      <c r="P48" s="237">
        <v>6.2</v>
      </c>
      <c r="Q48" s="237"/>
      <c r="R48" s="237">
        <v>11.2</v>
      </c>
      <c r="S48" s="237"/>
      <c r="T48" s="237">
        <v>5.3</v>
      </c>
      <c r="U48" s="237"/>
      <c r="V48" s="237">
        <v>2.8</v>
      </c>
      <c r="W48" s="237"/>
      <c r="X48" s="237">
        <v>-10.8</v>
      </c>
      <c r="Y48" s="124"/>
    </row>
    <row r="49" spans="1:25" ht="11.25" customHeight="1" x14ac:dyDescent="0.2">
      <c r="A49" s="197"/>
      <c r="B49" s="197" t="s">
        <v>511</v>
      </c>
      <c r="C49" s="342"/>
      <c r="D49" s="237">
        <v>40.200000000000003</v>
      </c>
      <c r="E49" s="237"/>
      <c r="F49" s="237">
        <v>-3.4</v>
      </c>
      <c r="G49" s="237"/>
      <c r="H49" s="237">
        <v>3.6</v>
      </c>
      <c r="I49" s="237"/>
      <c r="J49" s="237">
        <v>-63.9</v>
      </c>
      <c r="K49" s="237"/>
      <c r="L49" s="237">
        <v>-3.4</v>
      </c>
      <c r="M49" s="237"/>
      <c r="N49" s="237">
        <v>-21</v>
      </c>
      <c r="O49" s="237"/>
      <c r="P49" s="237">
        <v>1.9</v>
      </c>
      <c r="Q49" s="237"/>
      <c r="R49" s="237">
        <v>4.8</v>
      </c>
      <c r="S49" s="237"/>
      <c r="T49" s="237">
        <v>-13.2</v>
      </c>
      <c r="U49" s="237"/>
      <c r="V49" s="237">
        <v>-6.7</v>
      </c>
      <c r="W49" s="237"/>
      <c r="X49" s="237">
        <v>4.7</v>
      </c>
      <c r="Y49" s="124"/>
    </row>
    <row r="50" spans="1:25" ht="11.25" customHeight="1" x14ac:dyDescent="0.2">
      <c r="A50" s="197"/>
      <c r="B50" s="197" t="s">
        <v>512</v>
      </c>
      <c r="C50" s="342"/>
      <c r="D50" s="237">
        <v>2.2999999999999998</v>
      </c>
      <c r="E50" s="237"/>
      <c r="F50" s="237">
        <v>24.9</v>
      </c>
      <c r="G50" s="237"/>
      <c r="H50" s="237">
        <v>6.3</v>
      </c>
      <c r="I50" s="237"/>
      <c r="J50" s="237">
        <v>65.8</v>
      </c>
      <c r="K50" s="237"/>
      <c r="L50" s="237">
        <v>-5.4</v>
      </c>
      <c r="M50" s="237"/>
      <c r="N50" s="237">
        <v>-14.2</v>
      </c>
      <c r="O50" s="237"/>
      <c r="P50" s="237">
        <v>4.7</v>
      </c>
      <c r="Q50" s="237"/>
      <c r="R50" s="237">
        <v>-9.1</v>
      </c>
      <c r="S50" s="237"/>
      <c r="T50" s="237">
        <v>2.4</v>
      </c>
      <c r="U50" s="237"/>
      <c r="V50" s="237">
        <v>-2</v>
      </c>
      <c r="W50" s="237"/>
      <c r="X50" s="237">
        <v>4.3</v>
      </c>
      <c r="Y50" s="124"/>
    </row>
    <row r="51" spans="1:25" ht="11.25" customHeight="1" x14ac:dyDescent="0.2">
      <c r="A51" s="197"/>
      <c r="B51" s="197" t="s">
        <v>513</v>
      </c>
      <c r="C51" s="342"/>
      <c r="D51" s="237">
        <v>-3.1</v>
      </c>
      <c r="E51" s="237"/>
      <c r="F51" s="237">
        <v>7.5</v>
      </c>
      <c r="G51" s="237"/>
      <c r="H51" s="237">
        <v>13.2</v>
      </c>
      <c r="I51" s="237"/>
      <c r="J51" s="237">
        <v>-56.5</v>
      </c>
      <c r="K51" s="237"/>
      <c r="L51" s="237">
        <v>-0.7</v>
      </c>
      <c r="M51" s="237"/>
      <c r="N51" s="237">
        <v>16.600000000000001</v>
      </c>
      <c r="O51" s="237"/>
      <c r="P51" s="237">
        <v>3.4</v>
      </c>
      <c r="Q51" s="237"/>
      <c r="R51" s="237">
        <v>-54.5</v>
      </c>
      <c r="S51" s="237"/>
      <c r="T51" s="237">
        <v>3.7</v>
      </c>
      <c r="U51" s="237"/>
      <c r="V51" s="237">
        <v>8.6</v>
      </c>
      <c r="W51" s="237"/>
      <c r="X51" s="237">
        <v>-0.8</v>
      </c>
      <c r="Y51" s="124"/>
    </row>
    <row r="52" spans="1:25" ht="11.25" customHeight="1" x14ac:dyDescent="0.2">
      <c r="A52" s="197"/>
      <c r="B52" s="197" t="s">
        <v>514</v>
      </c>
      <c r="C52" s="342"/>
      <c r="D52" s="360">
        <v>7</v>
      </c>
      <c r="E52" s="360"/>
      <c r="F52" s="360">
        <v>5.9</v>
      </c>
      <c r="G52" s="360"/>
      <c r="H52" s="360">
        <v>-16.100000000000001</v>
      </c>
      <c r="I52" s="360"/>
      <c r="J52" s="360">
        <v>158.5</v>
      </c>
      <c r="K52" s="360"/>
      <c r="L52" s="360">
        <v>14.6</v>
      </c>
      <c r="M52" s="360"/>
      <c r="N52" s="360">
        <v>60.8</v>
      </c>
      <c r="O52" s="360"/>
      <c r="P52" s="360">
        <v>-3.6</v>
      </c>
      <c r="Q52" s="360"/>
      <c r="R52" s="360">
        <v>310.60000000000002</v>
      </c>
      <c r="S52" s="360"/>
      <c r="T52" s="360">
        <v>10.5</v>
      </c>
      <c r="U52" s="360"/>
      <c r="V52" s="360">
        <v>2.9</v>
      </c>
      <c r="W52" s="360"/>
      <c r="X52" s="360">
        <v>15.5</v>
      </c>
      <c r="Y52" s="124"/>
    </row>
    <row r="53" spans="1:25" ht="11.25" customHeight="1" x14ac:dyDescent="0.2">
      <c r="A53" s="197"/>
      <c r="B53" s="197"/>
      <c r="C53" s="342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124"/>
    </row>
    <row r="54" spans="1:25" ht="11.25" customHeight="1" x14ac:dyDescent="0.2">
      <c r="A54" s="197" t="s">
        <v>501</v>
      </c>
      <c r="B54" s="197" t="s">
        <v>515</v>
      </c>
      <c r="C54" s="342"/>
      <c r="D54" s="237">
        <v>-12.6</v>
      </c>
      <c r="E54" s="237"/>
      <c r="F54" s="237">
        <v>-7.5</v>
      </c>
      <c r="G54" s="237"/>
      <c r="H54" s="237">
        <v>-2.4</v>
      </c>
      <c r="I54" s="237"/>
      <c r="J54" s="237">
        <v>-100</v>
      </c>
      <c r="K54" s="237"/>
      <c r="L54" s="237">
        <v>-9.1</v>
      </c>
      <c r="M54" s="237"/>
      <c r="N54" s="237">
        <v>-30</v>
      </c>
      <c r="O54" s="237"/>
      <c r="P54" s="237">
        <v>-11</v>
      </c>
      <c r="Q54" s="237"/>
      <c r="R54" s="237">
        <v>-48.1</v>
      </c>
      <c r="S54" s="237"/>
      <c r="T54" s="237">
        <v>-2.5</v>
      </c>
      <c r="U54" s="237"/>
      <c r="V54" s="237">
        <v>3.1</v>
      </c>
      <c r="W54" s="237"/>
      <c r="X54" s="237">
        <v>-16.399999999999999</v>
      </c>
      <c r="Y54" s="124"/>
    </row>
    <row r="55" spans="1:25" ht="11.25" customHeight="1" x14ac:dyDescent="0.2">
      <c r="A55" s="197"/>
      <c r="B55" s="197" t="s">
        <v>516</v>
      </c>
      <c r="C55" s="342"/>
      <c r="D55" s="237">
        <v>-0.6</v>
      </c>
      <c r="E55" s="237"/>
      <c r="F55" s="237">
        <v>-3.9</v>
      </c>
      <c r="G55" s="237"/>
      <c r="H55" s="237">
        <v>1.8</v>
      </c>
      <c r="I55" s="237"/>
      <c r="J55" s="430" t="s">
        <v>689</v>
      </c>
      <c r="K55" s="237"/>
      <c r="L55" s="237">
        <v>7.2</v>
      </c>
      <c r="M55" s="237"/>
      <c r="N55" s="237">
        <v>-1.7</v>
      </c>
      <c r="O55" s="237"/>
      <c r="P55" s="237">
        <v>9.6999999999999993</v>
      </c>
      <c r="Q55" s="237"/>
      <c r="R55" s="237">
        <v>-1.7</v>
      </c>
      <c r="S55" s="237"/>
      <c r="T55" s="237">
        <v>3.1</v>
      </c>
      <c r="U55" s="237"/>
      <c r="V55" s="237">
        <v>-2.4</v>
      </c>
      <c r="W55" s="237"/>
      <c r="X55" s="237">
        <v>2.2999999999999998</v>
      </c>
      <c r="Y55" s="124"/>
    </row>
    <row r="56" spans="1:25" ht="11.25" customHeight="1" x14ac:dyDescent="0.2">
      <c r="A56" s="197"/>
      <c r="B56" s="197" t="s">
        <v>505</v>
      </c>
      <c r="C56" s="342"/>
      <c r="D56" s="237">
        <v>10.5</v>
      </c>
      <c r="E56" s="237"/>
      <c r="F56" s="237">
        <v>-8.4</v>
      </c>
      <c r="G56" s="237"/>
      <c r="H56" s="237">
        <v>2.9</v>
      </c>
      <c r="I56" s="237"/>
      <c r="J56" s="237">
        <v>-49.6</v>
      </c>
      <c r="K56" s="237"/>
      <c r="L56" s="237">
        <v>2.8</v>
      </c>
      <c r="M56" s="237"/>
      <c r="N56" s="237">
        <v>13.2</v>
      </c>
      <c r="O56" s="237"/>
      <c r="P56" s="237">
        <v>-3.6</v>
      </c>
      <c r="Q56" s="237"/>
      <c r="R56" s="237">
        <v>23.8</v>
      </c>
      <c r="S56" s="237"/>
      <c r="T56" s="237">
        <v>2.6</v>
      </c>
      <c r="U56" s="237"/>
      <c r="V56" s="237">
        <v>19.8</v>
      </c>
      <c r="W56" s="237"/>
      <c r="X56" s="237">
        <v>-2.6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ht="11.25" customHeight="1" x14ac:dyDescent="0.2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ht="11.25" customHeight="1" x14ac:dyDescent="0.2">
      <c r="A61" s="29" t="s">
        <v>281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ht="11.25" customHeight="1" x14ac:dyDescent="0.2">
      <c r="A62" s="29" t="s">
        <v>248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ht="11.25" customHeight="1" x14ac:dyDescent="0.2">
      <c r="A63" s="56" t="s">
        <v>249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ht="11.25" customHeight="1" x14ac:dyDescent="0.2">
      <c r="A64" s="215" t="s">
        <v>476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ht="3.75" customHeight="1" x14ac:dyDescent="0.2">
      <c r="A65" s="159"/>
      <c r="B65" s="281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x14ac:dyDescent="0.2">
      <c r="A66" s="431" t="s">
        <v>78</v>
      </c>
    </row>
    <row r="67" spans="1:25" x14ac:dyDescent="0.2">
      <c r="A67" s="433" t="s">
        <v>690</v>
      </c>
    </row>
    <row r="68" spans="1:25" ht="3.75" customHeight="1" x14ac:dyDescent="0.2">
      <c r="A68" s="159"/>
      <c r="B68" s="281"/>
      <c r="C68" s="159"/>
      <c r="D68" s="159"/>
      <c r="E68" s="159"/>
      <c r="F68" s="165"/>
      <c r="G68" s="165"/>
      <c r="H68" s="159"/>
      <c r="I68" s="159"/>
      <c r="J68" s="165"/>
      <c r="K68" s="165"/>
      <c r="L68" s="159"/>
      <c r="M68" s="159"/>
      <c r="N68" s="159"/>
      <c r="O68" s="159"/>
      <c r="P68" s="165"/>
      <c r="Q68" s="165"/>
      <c r="R68" s="159"/>
      <c r="S68" s="159"/>
      <c r="T68" s="165"/>
      <c r="U68" s="165"/>
      <c r="V68" s="159"/>
      <c r="W68" s="159"/>
      <c r="X68" s="159"/>
      <c r="Y68" s="159"/>
    </row>
    <row r="69" spans="1:25" x14ac:dyDescent="0.2">
      <c r="A69" s="18" t="s">
        <v>485</v>
      </c>
    </row>
  </sheetData>
  <mergeCells count="36"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X8:Y8"/>
    <mergeCell ref="A8:C8"/>
    <mergeCell ref="D8:E8"/>
    <mergeCell ref="F8:G8"/>
    <mergeCell ref="H8:I8"/>
    <mergeCell ref="J8:K8"/>
    <mergeCell ref="X6:Y6"/>
    <mergeCell ref="A6:C6"/>
    <mergeCell ref="D6:E6"/>
    <mergeCell ref="F6:G6"/>
    <mergeCell ref="H6:I6"/>
    <mergeCell ref="J6:K6"/>
    <mergeCell ref="V6:W6"/>
    <mergeCell ref="P7:Q7"/>
    <mergeCell ref="R7:S7"/>
    <mergeCell ref="T7:U7"/>
    <mergeCell ref="V7:W7"/>
    <mergeCell ref="L6:M6"/>
    <mergeCell ref="N6:O6"/>
    <mergeCell ref="P6:Q6"/>
    <mergeCell ref="R6:S6"/>
    <mergeCell ref="T6:U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V70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8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16384" width="9.7109375" style="163"/>
  </cols>
  <sheetData>
    <row r="1" spans="1:256" ht="12.75" x14ac:dyDescent="0.2">
      <c r="A1" s="340" t="s">
        <v>100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50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57"/>
      <c r="B6" s="557"/>
      <c r="C6" s="642"/>
      <c r="D6" s="636" t="s">
        <v>282</v>
      </c>
      <c r="E6" s="637"/>
      <c r="F6" s="636" t="s">
        <v>283</v>
      </c>
      <c r="G6" s="637"/>
      <c r="H6" s="636" t="s">
        <v>303</v>
      </c>
      <c r="I6" s="637"/>
      <c r="J6" s="636" t="s">
        <v>304</v>
      </c>
      <c r="K6" s="637"/>
      <c r="L6" s="636" t="s">
        <v>286</v>
      </c>
      <c r="M6" s="637"/>
      <c r="N6" s="636" t="s">
        <v>287</v>
      </c>
      <c r="O6" s="637"/>
      <c r="P6" s="636" t="s">
        <v>305</v>
      </c>
      <c r="Q6" s="637"/>
      <c r="R6" s="636" t="s">
        <v>306</v>
      </c>
      <c r="S6" s="637"/>
      <c r="T6" s="636" t="s">
        <v>307</v>
      </c>
      <c r="U6" s="637"/>
      <c r="V6" s="636" t="s">
        <v>279</v>
      </c>
      <c r="W6" s="637"/>
      <c r="X6" s="536" t="s">
        <v>186</v>
      </c>
      <c r="Y6" s="536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46" t="s">
        <v>82</v>
      </c>
      <c r="B7" s="646"/>
      <c r="C7" s="653"/>
      <c r="D7" s="649" t="s">
        <v>291</v>
      </c>
      <c r="E7" s="650"/>
      <c r="F7" s="649">
        <v>2</v>
      </c>
      <c r="G7" s="650"/>
      <c r="H7" s="649" t="s">
        <v>308</v>
      </c>
      <c r="I7" s="650"/>
      <c r="J7" s="649">
        <v>2709</v>
      </c>
      <c r="K7" s="650"/>
      <c r="L7" s="649">
        <v>84</v>
      </c>
      <c r="M7" s="650"/>
      <c r="N7" s="649" t="s">
        <v>292</v>
      </c>
      <c r="O7" s="650"/>
      <c r="P7" s="649" t="s">
        <v>489</v>
      </c>
      <c r="Q7" s="650"/>
      <c r="R7" s="649">
        <v>76</v>
      </c>
      <c r="S7" s="650"/>
      <c r="T7" s="649">
        <v>2204</v>
      </c>
      <c r="U7" s="650"/>
      <c r="V7" s="649">
        <v>85</v>
      </c>
      <c r="W7" s="650"/>
      <c r="X7" s="645" t="s">
        <v>17</v>
      </c>
      <c r="Y7" s="645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551" t="s">
        <v>310</v>
      </c>
      <c r="B8" s="551"/>
      <c r="C8" s="648"/>
      <c r="D8" s="651" t="s">
        <v>311</v>
      </c>
      <c r="E8" s="652"/>
      <c r="F8" s="651" t="s">
        <v>312</v>
      </c>
      <c r="G8" s="652"/>
      <c r="H8" s="651" t="s">
        <v>313</v>
      </c>
      <c r="I8" s="652"/>
      <c r="J8" s="651" t="s">
        <v>314</v>
      </c>
      <c r="K8" s="652"/>
      <c r="L8" s="651"/>
      <c r="M8" s="652"/>
      <c r="N8" s="651" t="s">
        <v>315</v>
      </c>
      <c r="O8" s="652"/>
      <c r="P8" s="651" t="s">
        <v>316</v>
      </c>
      <c r="Q8" s="652"/>
      <c r="R8" s="651" t="s">
        <v>317</v>
      </c>
      <c r="S8" s="652"/>
      <c r="T8" s="651" t="s">
        <v>318</v>
      </c>
      <c r="U8" s="652"/>
      <c r="V8" s="651"/>
      <c r="W8" s="652"/>
      <c r="X8" s="651"/>
      <c r="Y8" s="657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1"/>
      <c r="B9" s="351"/>
      <c r="C9" s="352"/>
      <c r="D9" s="659" t="s">
        <v>319</v>
      </c>
      <c r="E9" s="655"/>
      <c r="F9" s="659" t="s">
        <v>319</v>
      </c>
      <c r="G9" s="655"/>
      <c r="H9" s="659" t="s">
        <v>320</v>
      </c>
      <c r="I9" s="655"/>
      <c r="J9" s="659" t="s">
        <v>319</v>
      </c>
      <c r="K9" s="655"/>
      <c r="L9" s="654" t="s">
        <v>188</v>
      </c>
      <c r="M9" s="655"/>
      <c r="N9" s="659" t="s">
        <v>319</v>
      </c>
      <c r="O9" s="655"/>
      <c r="P9" s="659" t="s">
        <v>319</v>
      </c>
      <c r="Q9" s="655"/>
      <c r="R9" s="659" t="s">
        <v>319</v>
      </c>
      <c r="S9" s="655"/>
      <c r="T9" s="659" t="s">
        <v>321</v>
      </c>
      <c r="U9" s="655"/>
      <c r="V9" s="654" t="s">
        <v>188</v>
      </c>
      <c r="W9" s="655"/>
      <c r="X9" s="654" t="s">
        <v>188</v>
      </c>
      <c r="Y9" s="656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499</v>
      </c>
      <c r="B12" s="197" t="s">
        <v>511</v>
      </c>
      <c r="C12" s="300"/>
      <c r="D12" s="105">
        <v>262.45639849999998</v>
      </c>
      <c r="E12" s="105"/>
      <c r="F12" s="105">
        <v>67.033159609999998</v>
      </c>
      <c r="G12" s="105"/>
      <c r="H12" s="105">
        <v>1727.3128369999999</v>
      </c>
      <c r="I12" s="105"/>
      <c r="J12" s="105">
        <v>128.745374</v>
      </c>
      <c r="K12" s="105"/>
      <c r="L12" s="354" t="s">
        <v>75</v>
      </c>
      <c r="M12" s="355"/>
      <c r="N12" s="105">
        <v>92.71764666</v>
      </c>
      <c r="O12" s="105"/>
      <c r="P12" s="105">
        <v>21.990310229999999</v>
      </c>
      <c r="Q12" s="105"/>
      <c r="R12" s="105">
        <v>28.144006999999998</v>
      </c>
      <c r="S12" s="105"/>
      <c r="T12" s="105">
        <v>23.409545000000001</v>
      </c>
      <c r="U12" s="355"/>
      <c r="V12" s="354" t="s">
        <v>34</v>
      </c>
      <c r="W12" s="355"/>
      <c r="X12" s="354" t="s">
        <v>0</v>
      </c>
      <c r="Y12" s="356"/>
      <c r="Z12" s="159"/>
    </row>
    <row r="13" spans="1:256" ht="11.25" customHeight="1" x14ac:dyDescent="0.2">
      <c r="A13" s="274"/>
      <c r="B13" s="197" t="s">
        <v>512</v>
      </c>
      <c r="C13" s="300"/>
      <c r="D13" s="105">
        <v>263.02538909999998</v>
      </c>
      <c r="E13" s="105"/>
      <c r="F13" s="105">
        <v>72.742259480000001</v>
      </c>
      <c r="G13" s="105"/>
      <c r="H13" s="105">
        <v>1790.595581</v>
      </c>
      <c r="I13" s="105"/>
      <c r="J13" s="105">
        <v>45.974147000000002</v>
      </c>
      <c r="K13" s="105"/>
      <c r="L13" s="354" t="s">
        <v>75</v>
      </c>
      <c r="M13" s="355"/>
      <c r="N13" s="105">
        <v>118.2912927</v>
      </c>
      <c r="O13" s="105"/>
      <c r="P13" s="105">
        <v>20.319030059999999</v>
      </c>
      <c r="Q13" s="105"/>
      <c r="R13" s="105">
        <v>30.665272999999999</v>
      </c>
      <c r="S13" s="105"/>
      <c r="T13" s="105">
        <v>26.816890999999998</v>
      </c>
      <c r="U13" s="355"/>
      <c r="V13" s="354" t="s">
        <v>34</v>
      </c>
      <c r="W13" s="355"/>
      <c r="X13" s="354" t="s">
        <v>0</v>
      </c>
      <c r="Y13" s="356"/>
    </row>
    <row r="14" spans="1:256" ht="11.25" customHeight="1" x14ac:dyDescent="0.2">
      <c r="A14" s="274"/>
      <c r="B14" s="197" t="s">
        <v>513</v>
      </c>
      <c r="C14" s="300"/>
      <c r="D14" s="105">
        <v>248.5564172</v>
      </c>
      <c r="E14" s="105"/>
      <c r="F14" s="105">
        <v>64.437320299999996</v>
      </c>
      <c r="G14" s="105"/>
      <c r="H14" s="105">
        <v>1558.9638259999999</v>
      </c>
      <c r="I14" s="105"/>
      <c r="J14" s="105">
        <v>163.110119</v>
      </c>
      <c r="K14" s="105"/>
      <c r="L14" s="354" t="s">
        <v>75</v>
      </c>
      <c r="M14" s="355"/>
      <c r="N14" s="105">
        <v>94.343702399999998</v>
      </c>
      <c r="O14" s="105"/>
      <c r="P14" s="105">
        <v>19.318744330000001</v>
      </c>
      <c r="Q14" s="105"/>
      <c r="R14" s="105">
        <v>29.403727</v>
      </c>
      <c r="S14" s="105"/>
      <c r="T14" s="105">
        <v>20.123543000000002</v>
      </c>
      <c r="U14" s="355"/>
      <c r="V14" s="354" t="s">
        <v>34</v>
      </c>
      <c r="W14" s="355"/>
      <c r="X14" s="354" t="s">
        <v>0</v>
      </c>
      <c r="Y14" s="356"/>
    </row>
    <row r="15" spans="1:256" ht="11.25" customHeight="1" x14ac:dyDescent="0.2">
      <c r="A15" s="274"/>
      <c r="B15" s="228" t="s">
        <v>514</v>
      </c>
      <c r="C15" s="300"/>
      <c r="D15" s="105">
        <v>236.22816950000001</v>
      </c>
      <c r="E15" s="105"/>
      <c r="F15" s="105">
        <v>66.752190229999997</v>
      </c>
      <c r="G15" s="105"/>
      <c r="H15" s="105">
        <v>1634.594857</v>
      </c>
      <c r="I15" s="105"/>
      <c r="J15" s="105">
        <v>52.809327000000003</v>
      </c>
      <c r="K15" s="105"/>
      <c r="L15" s="354" t="s">
        <v>75</v>
      </c>
      <c r="M15" s="355"/>
      <c r="N15" s="105">
        <v>91.217801559999998</v>
      </c>
      <c r="O15" s="105"/>
      <c r="P15" s="105">
        <v>20.266008360000001</v>
      </c>
      <c r="Q15" s="105"/>
      <c r="R15" s="105">
        <v>32.946995000000001</v>
      </c>
      <c r="S15" s="105"/>
      <c r="T15" s="105">
        <v>23.015049999999999</v>
      </c>
      <c r="U15" s="355"/>
      <c r="V15" s="354"/>
      <c r="W15" s="355"/>
      <c r="X15" s="354"/>
      <c r="Y15" s="356"/>
    </row>
    <row r="16" spans="1:256" ht="11.25" customHeight="1" x14ac:dyDescent="0.2">
      <c r="A16" s="197"/>
      <c r="B16" s="197"/>
      <c r="C16" s="300"/>
      <c r="D16" s="105"/>
      <c r="E16" s="105"/>
      <c r="F16" s="105"/>
      <c r="G16" s="105"/>
      <c r="H16" s="105"/>
      <c r="I16" s="105"/>
      <c r="J16" s="105"/>
      <c r="K16" s="105"/>
      <c r="L16" s="354"/>
      <c r="M16" s="355"/>
      <c r="N16" s="105"/>
      <c r="O16" s="105"/>
      <c r="P16" s="105"/>
      <c r="Q16" s="105"/>
      <c r="R16" s="105"/>
      <c r="S16" s="105"/>
      <c r="T16" s="105"/>
      <c r="U16" s="355"/>
      <c r="V16" s="354" t="s">
        <v>34</v>
      </c>
      <c r="W16" s="355"/>
      <c r="X16" s="354" t="s">
        <v>0</v>
      </c>
      <c r="Y16" s="356"/>
    </row>
    <row r="17" spans="1:25" ht="11.25" customHeight="1" x14ac:dyDescent="0.2">
      <c r="A17" s="274" t="s">
        <v>500</v>
      </c>
      <c r="B17" s="197" t="s">
        <v>515</v>
      </c>
      <c r="C17" s="300"/>
      <c r="D17" s="105">
        <v>235.13609719999999</v>
      </c>
      <c r="E17" s="105"/>
      <c r="F17" s="105">
        <v>79.670894189999999</v>
      </c>
      <c r="G17" s="105"/>
      <c r="H17" s="105">
        <v>1061.683141</v>
      </c>
      <c r="I17" s="105"/>
      <c r="J17" s="105">
        <v>104.12286400000001</v>
      </c>
      <c r="K17" s="105"/>
      <c r="L17" s="354" t="s">
        <v>75</v>
      </c>
      <c r="M17" s="355"/>
      <c r="N17" s="105">
        <v>84.538831340000002</v>
      </c>
      <c r="O17" s="105"/>
      <c r="P17" s="105">
        <v>22.735242549999999</v>
      </c>
      <c r="Q17" s="105"/>
      <c r="R17" s="105">
        <v>27.330815000000001</v>
      </c>
      <c r="S17" s="105"/>
      <c r="T17" s="105">
        <v>14.617236</v>
      </c>
      <c r="U17" s="355"/>
      <c r="V17" s="354" t="s">
        <v>34</v>
      </c>
      <c r="W17" s="355"/>
      <c r="X17" s="354" t="s">
        <v>0</v>
      </c>
      <c r="Y17" s="356"/>
    </row>
    <row r="18" spans="1:25" ht="11.25" customHeight="1" x14ac:dyDescent="0.2">
      <c r="A18" s="274"/>
      <c r="B18" s="197" t="s">
        <v>516</v>
      </c>
      <c r="C18" s="300"/>
      <c r="D18" s="105">
        <v>232.4050143</v>
      </c>
      <c r="E18" s="105"/>
      <c r="F18" s="105">
        <v>75.964667129999995</v>
      </c>
      <c r="G18" s="105"/>
      <c r="H18" s="105">
        <v>1572.261913</v>
      </c>
      <c r="I18" s="105"/>
      <c r="J18" s="105">
        <v>111.308119</v>
      </c>
      <c r="K18" s="105"/>
      <c r="L18" s="354" t="s">
        <v>75</v>
      </c>
      <c r="M18" s="355"/>
      <c r="N18" s="105">
        <v>67.175832220000004</v>
      </c>
      <c r="O18" s="105"/>
      <c r="P18" s="105">
        <v>21.116212829999998</v>
      </c>
      <c r="Q18" s="105"/>
      <c r="R18" s="105">
        <v>30.022773999999998</v>
      </c>
      <c r="S18" s="105"/>
      <c r="T18" s="105">
        <v>21.965879000000001</v>
      </c>
      <c r="U18" s="355"/>
      <c r="V18" s="354" t="s">
        <v>34</v>
      </c>
      <c r="W18" s="355"/>
      <c r="X18" s="354" t="s">
        <v>0</v>
      </c>
      <c r="Y18" s="356"/>
    </row>
    <row r="19" spans="1:25" ht="11.25" customHeight="1" x14ac:dyDescent="0.2">
      <c r="A19" s="274"/>
      <c r="B19" s="197" t="s">
        <v>505</v>
      </c>
      <c r="C19" s="300"/>
      <c r="D19" s="105">
        <v>233.9229066</v>
      </c>
      <c r="E19" s="105"/>
      <c r="F19" s="105">
        <v>71.803696500000001</v>
      </c>
      <c r="G19" s="105"/>
      <c r="H19" s="105">
        <v>1891.6359890000001</v>
      </c>
      <c r="I19" s="105"/>
      <c r="J19" s="105">
        <v>69.043011000000007</v>
      </c>
      <c r="K19" s="105"/>
      <c r="L19" s="354" t="s">
        <v>75</v>
      </c>
      <c r="M19" s="355"/>
      <c r="N19" s="105">
        <v>75.289212739999996</v>
      </c>
      <c r="O19" s="105"/>
      <c r="P19" s="105">
        <v>22.54551773</v>
      </c>
      <c r="Q19" s="105"/>
      <c r="R19" s="105">
        <v>29.71846</v>
      </c>
      <c r="S19" s="105"/>
      <c r="T19" s="105">
        <v>25.233858000000001</v>
      </c>
      <c r="U19" s="355"/>
      <c r="V19" s="354" t="s">
        <v>34</v>
      </c>
      <c r="W19" s="355"/>
      <c r="X19" s="354" t="s">
        <v>0</v>
      </c>
      <c r="Y19" s="356"/>
    </row>
    <row r="20" spans="1:25" ht="11.25" customHeight="1" x14ac:dyDescent="0.2">
      <c r="A20" s="274"/>
      <c r="B20" s="197" t="s">
        <v>506</v>
      </c>
      <c r="C20" s="300"/>
      <c r="D20" s="105">
        <v>251.64491609999999</v>
      </c>
      <c r="E20" s="105"/>
      <c r="F20" s="105">
        <v>70.86096671</v>
      </c>
      <c r="G20" s="105"/>
      <c r="H20" s="105">
        <v>1952.940304</v>
      </c>
      <c r="I20" s="105"/>
      <c r="J20" s="105">
        <v>162.38402300000001</v>
      </c>
      <c r="K20" s="105"/>
      <c r="L20" s="354" t="s">
        <v>75</v>
      </c>
      <c r="M20" s="355"/>
      <c r="N20" s="105">
        <v>67.594755340000006</v>
      </c>
      <c r="O20" s="105"/>
      <c r="P20" s="105">
        <v>20.20265139</v>
      </c>
      <c r="Q20" s="105"/>
      <c r="R20" s="105">
        <v>29.913823000000001</v>
      </c>
      <c r="S20" s="105"/>
      <c r="T20" s="105">
        <v>19.765620999999999</v>
      </c>
      <c r="U20" s="355"/>
      <c r="V20" s="354" t="s">
        <v>34</v>
      </c>
      <c r="W20" s="355"/>
      <c r="X20" s="354" t="s">
        <v>0</v>
      </c>
      <c r="Y20" s="356"/>
    </row>
    <row r="21" spans="1:25" ht="11.25" customHeight="1" x14ac:dyDescent="0.2">
      <c r="A21" s="274"/>
      <c r="B21" s="197" t="s">
        <v>507</v>
      </c>
      <c r="C21" s="300"/>
      <c r="D21" s="105">
        <v>256.22780310000002</v>
      </c>
      <c r="E21" s="105"/>
      <c r="F21" s="105">
        <v>72.754203930000003</v>
      </c>
      <c r="G21" s="105"/>
      <c r="H21" s="105">
        <v>1738.0509010000001</v>
      </c>
      <c r="I21" s="105"/>
      <c r="J21" s="105">
        <v>22.496782</v>
      </c>
      <c r="K21" s="105"/>
      <c r="L21" s="354" t="s">
        <v>75</v>
      </c>
      <c r="M21" s="355"/>
      <c r="N21" s="105">
        <v>71.78795624</v>
      </c>
      <c r="O21" s="105"/>
      <c r="P21" s="105">
        <v>21.533855129999999</v>
      </c>
      <c r="Q21" s="105"/>
      <c r="R21" s="105">
        <v>30.402042000000002</v>
      </c>
      <c r="S21" s="105"/>
      <c r="T21" s="105">
        <v>17.426068000000001</v>
      </c>
      <c r="U21" s="355"/>
      <c r="V21" s="354" t="s">
        <v>34</v>
      </c>
      <c r="W21" s="355"/>
      <c r="X21" s="354" t="s">
        <v>0</v>
      </c>
      <c r="Y21" s="356"/>
    </row>
    <row r="22" spans="1:25" ht="11.25" customHeight="1" x14ac:dyDescent="0.2">
      <c r="A22" s="274"/>
      <c r="B22" s="197" t="s">
        <v>508</v>
      </c>
      <c r="C22" s="300"/>
      <c r="D22" s="105">
        <v>305.85409170000003</v>
      </c>
      <c r="E22" s="105"/>
      <c r="F22" s="105">
        <v>73.609961729999995</v>
      </c>
      <c r="G22" s="105"/>
      <c r="H22" s="105">
        <v>1909.166103</v>
      </c>
      <c r="I22" s="105"/>
      <c r="J22" s="105">
        <v>58.899920000000002</v>
      </c>
      <c r="K22" s="105"/>
      <c r="L22" s="354" t="s">
        <v>75</v>
      </c>
      <c r="M22" s="355"/>
      <c r="N22" s="105">
        <v>69.746982180000003</v>
      </c>
      <c r="O22" s="105"/>
      <c r="P22" s="105">
        <v>20.392692669999999</v>
      </c>
      <c r="Q22" s="105"/>
      <c r="R22" s="105">
        <v>31.00995</v>
      </c>
      <c r="S22" s="105"/>
      <c r="T22" s="105">
        <v>18.492364999999999</v>
      </c>
      <c r="U22" s="355"/>
      <c r="V22" s="354" t="s">
        <v>34</v>
      </c>
      <c r="W22" s="355"/>
      <c r="X22" s="354" t="s">
        <v>0</v>
      </c>
      <c r="Y22" s="356"/>
    </row>
    <row r="23" spans="1:25" ht="11.25" customHeight="1" x14ac:dyDescent="0.2">
      <c r="A23" s="274"/>
      <c r="B23" s="197" t="s">
        <v>509</v>
      </c>
      <c r="C23" s="300"/>
      <c r="D23" s="105">
        <v>297.92322860000002</v>
      </c>
      <c r="E23" s="105"/>
      <c r="F23" s="105">
        <v>76.590735280000004</v>
      </c>
      <c r="G23" s="105"/>
      <c r="H23" s="105">
        <v>1834.0933669999999</v>
      </c>
      <c r="I23" s="105"/>
      <c r="J23" s="105">
        <v>78.342770999999999</v>
      </c>
      <c r="K23" s="105"/>
      <c r="L23" s="354" t="s">
        <v>75</v>
      </c>
      <c r="M23" s="355"/>
      <c r="N23" s="105">
        <v>75.990849659999995</v>
      </c>
      <c r="O23" s="105"/>
      <c r="P23" s="105">
        <v>20.779258559999999</v>
      </c>
      <c r="Q23" s="105"/>
      <c r="R23" s="105">
        <v>29.270302000000001</v>
      </c>
      <c r="S23" s="105"/>
      <c r="T23" s="105">
        <v>19.333037000000001</v>
      </c>
      <c r="U23" s="355"/>
      <c r="V23" s="354" t="s">
        <v>34</v>
      </c>
      <c r="W23" s="355"/>
      <c r="X23" s="354" t="s">
        <v>0</v>
      </c>
      <c r="Y23" s="356"/>
    </row>
    <row r="24" spans="1:25" ht="11.25" customHeight="1" x14ac:dyDescent="0.2">
      <c r="A24" s="228"/>
      <c r="B24" s="197" t="s">
        <v>510</v>
      </c>
      <c r="C24" s="300"/>
      <c r="D24" s="105">
        <v>178.072565</v>
      </c>
      <c r="E24" s="105"/>
      <c r="F24" s="105">
        <v>66.395907910000005</v>
      </c>
      <c r="G24" s="105"/>
      <c r="H24" s="105">
        <v>1973.340445</v>
      </c>
      <c r="I24" s="105"/>
      <c r="J24" s="105">
        <v>210.073588</v>
      </c>
      <c r="K24" s="105"/>
      <c r="L24" s="354" t="s">
        <v>75</v>
      </c>
      <c r="M24" s="355"/>
      <c r="N24" s="105">
        <v>76.542509519999996</v>
      </c>
      <c r="O24" s="105"/>
      <c r="P24" s="105">
        <v>21.899887889999999</v>
      </c>
      <c r="Q24" s="105"/>
      <c r="R24" s="105">
        <v>32.188380000000002</v>
      </c>
      <c r="S24" s="105"/>
      <c r="T24" s="105">
        <v>27.118635999999999</v>
      </c>
      <c r="U24" s="355"/>
      <c r="V24" s="354" t="s">
        <v>34</v>
      </c>
      <c r="W24" s="355"/>
      <c r="X24" s="354" t="s">
        <v>0</v>
      </c>
      <c r="Y24" s="356"/>
    </row>
    <row r="25" spans="1:25" ht="11.25" customHeight="1" x14ac:dyDescent="0.2">
      <c r="A25" s="311"/>
      <c r="B25" s="197" t="s">
        <v>511</v>
      </c>
      <c r="C25" s="342"/>
      <c r="D25" s="105">
        <v>242.0451162</v>
      </c>
      <c r="E25" s="105"/>
      <c r="F25" s="105">
        <v>65.662703250000007</v>
      </c>
      <c r="G25" s="105"/>
      <c r="H25" s="105">
        <v>1798.6134730000001</v>
      </c>
      <c r="I25" s="105"/>
      <c r="J25" s="105">
        <v>59.373798000000001</v>
      </c>
      <c r="K25" s="105"/>
      <c r="L25" s="354" t="s">
        <v>75</v>
      </c>
      <c r="M25" s="355"/>
      <c r="N25" s="105">
        <v>58.670686009999997</v>
      </c>
      <c r="O25" s="105"/>
      <c r="P25" s="105">
        <v>21.972205280000001</v>
      </c>
      <c r="Q25" s="105"/>
      <c r="R25" s="105">
        <v>31.620001999999999</v>
      </c>
      <c r="S25" s="105"/>
      <c r="T25" s="105">
        <v>23.185970000000001</v>
      </c>
      <c r="U25" s="355"/>
      <c r="V25" s="354" t="s">
        <v>34</v>
      </c>
      <c r="W25" s="355"/>
      <c r="X25" s="354" t="s">
        <v>0</v>
      </c>
      <c r="Y25" s="356"/>
    </row>
    <row r="26" spans="1:25" ht="11.25" customHeight="1" x14ac:dyDescent="0.2">
      <c r="A26" s="228"/>
      <c r="B26" s="197" t="s">
        <v>512</v>
      </c>
      <c r="C26" s="342"/>
      <c r="D26" s="105">
        <v>243.73653870000001</v>
      </c>
      <c r="E26" s="105"/>
      <c r="F26" s="105">
        <v>76.323038030000006</v>
      </c>
      <c r="G26" s="105"/>
      <c r="H26" s="105">
        <v>2138.4774889999999</v>
      </c>
      <c r="I26" s="105"/>
      <c r="J26" s="105">
        <v>93.566963999999999</v>
      </c>
      <c r="K26" s="105"/>
      <c r="L26" s="354" t="s">
        <v>75</v>
      </c>
      <c r="M26" s="355"/>
      <c r="N26" s="105">
        <v>54.100553230000003</v>
      </c>
      <c r="O26" s="105"/>
      <c r="P26" s="105">
        <v>23.912973050000002</v>
      </c>
      <c r="Q26" s="105"/>
      <c r="R26" s="105">
        <v>28.236184999999999</v>
      </c>
      <c r="S26" s="105"/>
      <c r="T26" s="105">
        <v>24.196128999999999</v>
      </c>
      <c r="U26" s="355"/>
      <c r="V26" s="354" t="s">
        <v>34</v>
      </c>
      <c r="W26" s="355"/>
      <c r="X26" s="354" t="s">
        <v>0</v>
      </c>
      <c r="Y26" s="356"/>
    </row>
    <row r="27" spans="1:25" ht="11.25" customHeight="1" x14ac:dyDescent="0.2">
      <c r="A27" s="228"/>
      <c r="B27" s="197" t="s">
        <v>513</v>
      </c>
      <c r="C27" s="342"/>
      <c r="D27" s="105">
        <v>227.36161749999999</v>
      </c>
      <c r="E27" s="105"/>
      <c r="F27" s="105">
        <v>80.802643500000002</v>
      </c>
      <c r="G27" s="105"/>
      <c r="H27" s="105">
        <v>2166.374859</v>
      </c>
      <c r="I27" s="105"/>
      <c r="J27" s="105">
        <v>36.065413999999997</v>
      </c>
      <c r="K27" s="105"/>
      <c r="L27" s="354" t="s">
        <v>75</v>
      </c>
      <c r="M27" s="355"/>
      <c r="N27" s="105">
        <v>56.525762870000001</v>
      </c>
      <c r="O27" s="105"/>
      <c r="P27" s="105">
        <v>23.229602079999999</v>
      </c>
      <c r="Q27" s="105"/>
      <c r="R27" s="105">
        <v>12.624586000000001</v>
      </c>
      <c r="S27" s="105"/>
      <c r="T27" s="105">
        <v>18.553908</v>
      </c>
      <c r="U27" s="355"/>
      <c r="V27" s="354" t="s">
        <v>34</v>
      </c>
      <c r="W27" s="355"/>
      <c r="X27" s="354" t="s">
        <v>0</v>
      </c>
      <c r="Y27" s="356"/>
    </row>
    <row r="28" spans="1:25" ht="11.25" customHeight="1" x14ac:dyDescent="0.2">
      <c r="A28" s="228"/>
      <c r="B28" s="228" t="s">
        <v>514</v>
      </c>
      <c r="C28" s="342"/>
      <c r="D28" s="105">
        <v>252.7886804</v>
      </c>
      <c r="E28" s="105"/>
      <c r="F28" s="105">
        <v>84.918782559999997</v>
      </c>
      <c r="G28" s="105"/>
      <c r="H28" s="105">
        <v>1849.378612</v>
      </c>
      <c r="I28" s="105"/>
      <c r="J28" s="105">
        <v>90.91525</v>
      </c>
      <c r="K28" s="105"/>
      <c r="L28" s="354" t="s">
        <v>75</v>
      </c>
      <c r="M28" s="355"/>
      <c r="N28" s="105">
        <v>71.128644339999994</v>
      </c>
      <c r="O28" s="105"/>
      <c r="P28" s="105">
        <v>23.38755815</v>
      </c>
      <c r="Q28" s="105"/>
      <c r="R28" s="105">
        <v>52.080132999999996</v>
      </c>
      <c r="S28" s="105"/>
      <c r="T28" s="105">
        <v>25.426131000000002</v>
      </c>
      <c r="U28" s="355"/>
      <c r="V28" s="354"/>
      <c r="W28" s="355"/>
      <c r="X28" s="354"/>
      <c r="Y28" s="356"/>
    </row>
    <row r="29" spans="1:25" ht="11.25" customHeight="1" x14ac:dyDescent="0.2">
      <c r="A29" s="197"/>
      <c r="B29" s="197"/>
      <c r="C29" s="342"/>
      <c r="D29" s="105"/>
      <c r="E29" s="105"/>
      <c r="F29" s="105"/>
      <c r="G29" s="105"/>
      <c r="H29" s="105"/>
      <c r="I29" s="105"/>
      <c r="J29" s="105"/>
      <c r="K29" s="105"/>
      <c r="L29" s="354"/>
      <c r="M29" s="355"/>
      <c r="N29" s="105"/>
      <c r="O29" s="105"/>
      <c r="P29" s="105"/>
      <c r="Q29" s="105"/>
      <c r="R29" s="105"/>
      <c r="S29" s="105"/>
      <c r="T29" s="105"/>
      <c r="U29" s="355"/>
      <c r="V29" s="354" t="s">
        <v>34</v>
      </c>
      <c r="W29" s="355"/>
      <c r="X29" s="354" t="s">
        <v>0</v>
      </c>
      <c r="Y29" s="356"/>
    </row>
    <row r="30" spans="1:25" ht="11.25" customHeight="1" x14ac:dyDescent="0.2">
      <c r="A30" s="228" t="s">
        <v>501</v>
      </c>
      <c r="B30" s="197" t="s">
        <v>515</v>
      </c>
      <c r="C30" s="342"/>
      <c r="D30" s="105">
        <v>240.3856705</v>
      </c>
      <c r="E30" s="105"/>
      <c r="F30" s="105">
        <v>79.083127579999996</v>
      </c>
      <c r="G30" s="105"/>
      <c r="H30" s="105">
        <v>1237.3830350000001</v>
      </c>
      <c r="I30" s="105"/>
      <c r="J30" s="105">
        <v>4.7800000000000004E-3</v>
      </c>
      <c r="K30" s="105"/>
      <c r="L30" s="354" t="s">
        <v>75</v>
      </c>
      <c r="M30" s="355"/>
      <c r="N30" s="105">
        <v>63.545652099999998</v>
      </c>
      <c r="O30" s="105"/>
      <c r="P30" s="105">
        <v>19.954681319999999</v>
      </c>
      <c r="Q30" s="105"/>
      <c r="R30" s="105">
        <v>27.774674999999998</v>
      </c>
      <c r="S30" s="105"/>
      <c r="T30" s="105">
        <v>15.813376</v>
      </c>
      <c r="U30" s="355"/>
      <c r="V30" s="354" t="s">
        <v>34</v>
      </c>
      <c r="W30" s="355"/>
      <c r="X30" s="354" t="s">
        <v>0</v>
      </c>
      <c r="Y30" s="356"/>
    </row>
    <row r="31" spans="1:25" ht="11.25" customHeight="1" x14ac:dyDescent="0.2">
      <c r="A31" s="228"/>
      <c r="B31" s="197" t="s">
        <v>516</v>
      </c>
      <c r="C31" s="342"/>
      <c r="D31" s="105">
        <v>242.43085070000001</v>
      </c>
      <c r="E31" s="105"/>
      <c r="F31" s="105">
        <v>74.803186269999998</v>
      </c>
      <c r="G31" s="105"/>
      <c r="H31" s="105">
        <v>1877.6170460000001</v>
      </c>
      <c r="I31" s="105"/>
      <c r="J31" s="105">
        <v>91.529444999999996</v>
      </c>
      <c r="K31" s="105"/>
      <c r="L31" s="354" t="s">
        <v>75</v>
      </c>
      <c r="M31" s="355"/>
      <c r="N31" s="105">
        <v>95.630911080000004</v>
      </c>
      <c r="O31" s="105"/>
      <c r="P31" s="105">
        <v>21.080697109999999</v>
      </c>
      <c r="Q31" s="105"/>
      <c r="R31" s="105">
        <v>26.439544000000001</v>
      </c>
      <c r="S31" s="105"/>
      <c r="T31" s="105">
        <v>23.230165</v>
      </c>
      <c r="U31" s="355"/>
      <c r="V31" s="354" t="s">
        <v>34</v>
      </c>
      <c r="W31" s="355"/>
      <c r="X31" s="354" t="s">
        <v>0</v>
      </c>
      <c r="Y31" s="356"/>
    </row>
    <row r="32" spans="1:25" ht="11.25" customHeight="1" x14ac:dyDescent="0.2">
      <c r="A32" s="330"/>
      <c r="B32" s="197" t="s">
        <v>505</v>
      </c>
      <c r="C32" s="342"/>
      <c r="D32" s="105">
        <v>266.73458740000001</v>
      </c>
      <c r="E32" s="105"/>
      <c r="F32" s="105">
        <v>67.592308439999996</v>
      </c>
      <c r="G32" s="105"/>
      <c r="H32" s="105">
        <v>2217.732156</v>
      </c>
      <c r="I32" s="105"/>
      <c r="J32" s="105">
        <v>49.801009999999998</v>
      </c>
      <c r="K32" s="105"/>
      <c r="L32" s="354" t="s">
        <v>75</v>
      </c>
      <c r="M32" s="355"/>
      <c r="N32" s="105">
        <v>76.073078809999998</v>
      </c>
      <c r="O32" s="105"/>
      <c r="P32" s="105">
        <v>18.959863070000001</v>
      </c>
      <c r="Q32" s="105"/>
      <c r="R32" s="105">
        <v>32.527113</v>
      </c>
      <c r="S32" s="105"/>
      <c r="T32" s="105">
        <v>27.309166999999999</v>
      </c>
      <c r="U32" s="355"/>
      <c r="V32" s="354" t="s">
        <v>34</v>
      </c>
      <c r="W32" s="355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58" t="s">
        <v>157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499</v>
      </c>
      <c r="B36" s="197" t="s">
        <v>511</v>
      </c>
      <c r="C36" s="124"/>
      <c r="D36" s="237">
        <v>7.9</v>
      </c>
      <c r="E36" s="237"/>
      <c r="F36" s="237">
        <v>-8</v>
      </c>
      <c r="G36" s="237"/>
      <c r="H36" s="237">
        <v>-16.899999999999999</v>
      </c>
      <c r="I36" s="237"/>
      <c r="J36" s="237">
        <v>-33.299999999999997</v>
      </c>
      <c r="K36" s="358"/>
      <c r="L36" s="358" t="s">
        <v>75</v>
      </c>
      <c r="M36" s="358"/>
      <c r="N36" s="237">
        <v>38</v>
      </c>
      <c r="O36" s="237"/>
      <c r="P36" s="237">
        <v>6.5</v>
      </c>
      <c r="Q36" s="237"/>
      <c r="R36" s="237">
        <v>-7.4</v>
      </c>
      <c r="S36" s="237"/>
      <c r="T36" s="237">
        <v>0.5</v>
      </c>
      <c r="U36" s="358"/>
      <c r="V36" s="358" t="s">
        <v>34</v>
      </c>
      <c r="W36" s="358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274"/>
      <c r="B37" s="197" t="s">
        <v>512</v>
      </c>
      <c r="C37" s="124"/>
      <c r="D37" s="237">
        <v>0.2</v>
      </c>
      <c r="E37" s="237"/>
      <c r="F37" s="237">
        <v>8.5</v>
      </c>
      <c r="G37" s="237"/>
      <c r="H37" s="237">
        <v>3.7</v>
      </c>
      <c r="I37" s="237"/>
      <c r="J37" s="237">
        <v>-64.3</v>
      </c>
      <c r="K37" s="358"/>
      <c r="L37" s="358" t="s">
        <v>75</v>
      </c>
      <c r="M37" s="358"/>
      <c r="N37" s="237">
        <v>27.6</v>
      </c>
      <c r="O37" s="237"/>
      <c r="P37" s="237">
        <v>-7.6</v>
      </c>
      <c r="Q37" s="237"/>
      <c r="R37" s="237">
        <v>9</v>
      </c>
      <c r="S37" s="237"/>
      <c r="T37" s="237">
        <v>14.6</v>
      </c>
      <c r="U37" s="358"/>
      <c r="V37" s="358" t="s">
        <v>34</v>
      </c>
      <c r="W37" s="358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274"/>
      <c r="B38" s="197" t="s">
        <v>513</v>
      </c>
      <c r="C38" s="124"/>
      <c r="D38" s="237">
        <v>-5.5</v>
      </c>
      <c r="E38" s="237"/>
      <c r="F38" s="237">
        <v>-11.4</v>
      </c>
      <c r="G38" s="237"/>
      <c r="H38" s="237">
        <v>-12.9</v>
      </c>
      <c r="I38" s="237"/>
      <c r="J38" s="237">
        <v>254.8</v>
      </c>
      <c r="K38" s="358"/>
      <c r="L38" s="358" t="s">
        <v>75</v>
      </c>
      <c r="M38" s="358"/>
      <c r="N38" s="237">
        <v>-20.2</v>
      </c>
      <c r="O38" s="237"/>
      <c r="P38" s="237">
        <v>-4.9000000000000004</v>
      </c>
      <c r="Q38" s="237"/>
      <c r="R38" s="237">
        <v>-4.0999999999999996</v>
      </c>
      <c r="S38" s="237"/>
      <c r="T38" s="237">
        <v>-25</v>
      </c>
      <c r="U38" s="358"/>
      <c r="V38" s="358" t="s">
        <v>34</v>
      </c>
      <c r="W38" s="358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274"/>
      <c r="B39" s="228" t="s">
        <v>514</v>
      </c>
      <c r="C39" s="124"/>
      <c r="D39" s="358">
        <v>-5</v>
      </c>
      <c r="E39" s="358"/>
      <c r="F39" s="358">
        <v>3.6</v>
      </c>
      <c r="G39" s="358"/>
      <c r="H39" s="358">
        <v>4.9000000000000004</v>
      </c>
      <c r="I39" s="358"/>
      <c r="J39" s="358">
        <v>-67.599999999999994</v>
      </c>
      <c r="K39" s="358"/>
      <c r="L39" s="358" t="s">
        <v>75</v>
      </c>
      <c r="M39" s="358"/>
      <c r="N39" s="358">
        <v>-3.3</v>
      </c>
      <c r="O39" s="358"/>
      <c r="P39" s="358">
        <v>4.9000000000000004</v>
      </c>
      <c r="Q39" s="358"/>
      <c r="R39" s="358">
        <v>12.1</v>
      </c>
      <c r="S39" s="358"/>
      <c r="T39" s="358">
        <v>14.4</v>
      </c>
      <c r="U39" s="358"/>
      <c r="V39" s="358"/>
      <c r="W39" s="358"/>
      <c r="X39" s="358"/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/>
      <c r="C40" s="124"/>
      <c r="D40" s="237"/>
      <c r="E40" s="237"/>
      <c r="F40" s="237"/>
      <c r="G40" s="237"/>
      <c r="H40" s="237"/>
      <c r="I40" s="237"/>
      <c r="J40" s="237"/>
      <c r="K40" s="358"/>
      <c r="L40" s="358"/>
      <c r="M40" s="358"/>
      <c r="N40" s="237"/>
      <c r="O40" s="237"/>
      <c r="P40" s="237"/>
      <c r="Q40" s="237"/>
      <c r="R40" s="237"/>
      <c r="S40" s="237"/>
      <c r="T40" s="237"/>
      <c r="U40" s="358"/>
      <c r="V40" s="358" t="s">
        <v>34</v>
      </c>
      <c r="W40" s="358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274" t="s">
        <v>500</v>
      </c>
      <c r="B41" s="197" t="s">
        <v>515</v>
      </c>
      <c r="C41" s="124"/>
      <c r="D41" s="237">
        <v>-0.5</v>
      </c>
      <c r="E41" s="237"/>
      <c r="F41" s="237">
        <v>19.399999999999999</v>
      </c>
      <c r="G41" s="237"/>
      <c r="H41" s="237">
        <v>-35</v>
      </c>
      <c r="I41" s="237"/>
      <c r="J41" s="237">
        <v>97.2</v>
      </c>
      <c r="K41" s="358"/>
      <c r="L41" s="358" t="s">
        <v>75</v>
      </c>
      <c r="M41" s="358"/>
      <c r="N41" s="237">
        <v>-7.3</v>
      </c>
      <c r="O41" s="237"/>
      <c r="P41" s="237">
        <v>12.2</v>
      </c>
      <c r="Q41" s="237"/>
      <c r="R41" s="237">
        <v>-17</v>
      </c>
      <c r="S41" s="237"/>
      <c r="T41" s="237">
        <v>-36.5</v>
      </c>
      <c r="U41" s="358"/>
      <c r="V41" s="358" t="s">
        <v>34</v>
      </c>
      <c r="W41" s="358"/>
      <c r="X41" s="358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274"/>
      <c r="B42" s="197" t="s">
        <v>516</v>
      </c>
      <c r="C42" s="124"/>
      <c r="D42" s="237">
        <v>-1.2</v>
      </c>
      <c r="E42" s="237"/>
      <c r="F42" s="237">
        <v>-4.7</v>
      </c>
      <c r="G42" s="237"/>
      <c r="H42" s="237">
        <v>48.1</v>
      </c>
      <c r="I42" s="237"/>
      <c r="J42" s="237">
        <v>6.9</v>
      </c>
      <c r="K42" s="358"/>
      <c r="L42" s="358" t="s">
        <v>75</v>
      </c>
      <c r="M42" s="358"/>
      <c r="N42" s="237">
        <v>-20.5</v>
      </c>
      <c r="O42" s="237"/>
      <c r="P42" s="237">
        <v>-7.1</v>
      </c>
      <c r="Q42" s="237"/>
      <c r="R42" s="237">
        <v>9.8000000000000007</v>
      </c>
      <c r="S42" s="237"/>
      <c r="T42" s="237">
        <v>50.3</v>
      </c>
      <c r="U42" s="358"/>
      <c r="V42" s="358" t="s">
        <v>34</v>
      </c>
      <c r="W42" s="358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274"/>
      <c r="B43" s="197" t="s">
        <v>505</v>
      </c>
      <c r="C43" s="124"/>
      <c r="D43" s="237">
        <v>0.7</v>
      </c>
      <c r="E43" s="237"/>
      <c r="F43" s="237">
        <v>-5.5</v>
      </c>
      <c r="G43" s="237"/>
      <c r="H43" s="237">
        <v>20.3</v>
      </c>
      <c r="I43" s="237"/>
      <c r="J43" s="237">
        <v>-38</v>
      </c>
      <c r="K43" s="358"/>
      <c r="L43" s="358" t="s">
        <v>75</v>
      </c>
      <c r="M43" s="358"/>
      <c r="N43" s="237">
        <v>12.1</v>
      </c>
      <c r="O43" s="237"/>
      <c r="P43" s="237">
        <v>6.8</v>
      </c>
      <c r="Q43" s="237"/>
      <c r="R43" s="237">
        <v>-1</v>
      </c>
      <c r="S43" s="237"/>
      <c r="T43" s="237">
        <v>14.9</v>
      </c>
      <c r="U43" s="358"/>
      <c r="V43" s="358" t="s">
        <v>34</v>
      </c>
      <c r="W43" s="358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274"/>
      <c r="B44" s="197" t="s">
        <v>506</v>
      </c>
      <c r="C44" s="124"/>
      <c r="D44" s="237">
        <v>7.6</v>
      </c>
      <c r="E44" s="237"/>
      <c r="F44" s="237">
        <v>-1.3</v>
      </c>
      <c r="G44" s="237"/>
      <c r="H44" s="237">
        <v>3.2</v>
      </c>
      <c r="I44" s="237"/>
      <c r="J44" s="237">
        <v>135.19999999999999</v>
      </c>
      <c r="K44" s="358"/>
      <c r="L44" s="358" t="s">
        <v>75</v>
      </c>
      <c r="M44" s="358"/>
      <c r="N44" s="237">
        <v>-10.199999999999999</v>
      </c>
      <c r="O44" s="237"/>
      <c r="P44" s="237">
        <v>-10.4</v>
      </c>
      <c r="Q44" s="237"/>
      <c r="R44" s="237">
        <v>0.7</v>
      </c>
      <c r="S44" s="237"/>
      <c r="T44" s="237">
        <v>-21.7</v>
      </c>
      <c r="U44" s="358"/>
      <c r="V44" s="358" t="s">
        <v>34</v>
      </c>
      <c r="W44" s="358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274"/>
      <c r="B45" s="197" t="s">
        <v>507</v>
      </c>
      <c r="C45" s="124"/>
      <c r="D45" s="237">
        <v>1.8</v>
      </c>
      <c r="E45" s="237"/>
      <c r="F45" s="237">
        <v>2.7</v>
      </c>
      <c r="G45" s="237"/>
      <c r="H45" s="237">
        <v>-11</v>
      </c>
      <c r="I45" s="237"/>
      <c r="J45" s="237">
        <v>-86.1</v>
      </c>
      <c r="K45" s="358"/>
      <c r="L45" s="358" t="s">
        <v>75</v>
      </c>
      <c r="M45" s="358"/>
      <c r="N45" s="237">
        <v>6.2</v>
      </c>
      <c r="O45" s="237"/>
      <c r="P45" s="237">
        <v>6.6</v>
      </c>
      <c r="Q45" s="237"/>
      <c r="R45" s="237">
        <v>1.6</v>
      </c>
      <c r="S45" s="237"/>
      <c r="T45" s="237">
        <v>-11.8</v>
      </c>
      <c r="U45" s="358"/>
      <c r="V45" s="358" t="s">
        <v>34</v>
      </c>
      <c r="W45" s="358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274"/>
      <c r="B46" s="197" t="s">
        <v>508</v>
      </c>
      <c r="C46" s="124"/>
      <c r="D46" s="237">
        <v>19.399999999999999</v>
      </c>
      <c r="E46" s="237"/>
      <c r="F46" s="237">
        <v>1.2</v>
      </c>
      <c r="G46" s="237"/>
      <c r="H46" s="237">
        <v>9.8000000000000007</v>
      </c>
      <c r="I46" s="237"/>
      <c r="J46" s="237">
        <v>161.80000000000001</v>
      </c>
      <c r="K46" s="358"/>
      <c r="L46" s="358" t="s">
        <v>75</v>
      </c>
      <c r="M46" s="358"/>
      <c r="N46" s="237">
        <v>-2.8</v>
      </c>
      <c r="O46" s="237"/>
      <c r="P46" s="237">
        <v>-5.3</v>
      </c>
      <c r="Q46" s="237"/>
      <c r="R46" s="237">
        <v>2</v>
      </c>
      <c r="S46" s="237"/>
      <c r="T46" s="237">
        <v>6.1</v>
      </c>
      <c r="U46" s="358"/>
      <c r="V46" s="358" t="s">
        <v>34</v>
      </c>
      <c r="W46" s="358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274"/>
      <c r="B47" s="197" t="s">
        <v>509</v>
      </c>
      <c r="C47" s="124"/>
      <c r="D47" s="237">
        <v>-2.6</v>
      </c>
      <c r="E47" s="237"/>
      <c r="F47" s="237">
        <v>4</v>
      </c>
      <c r="G47" s="237"/>
      <c r="H47" s="237">
        <v>-3.9</v>
      </c>
      <c r="I47" s="237"/>
      <c r="J47" s="237">
        <v>33</v>
      </c>
      <c r="K47" s="358"/>
      <c r="L47" s="358" t="s">
        <v>75</v>
      </c>
      <c r="M47" s="358"/>
      <c r="N47" s="237">
        <v>9</v>
      </c>
      <c r="O47" s="237"/>
      <c r="P47" s="237">
        <v>1.9</v>
      </c>
      <c r="Q47" s="237"/>
      <c r="R47" s="237">
        <v>-5.6</v>
      </c>
      <c r="S47" s="237"/>
      <c r="T47" s="237">
        <v>4.5</v>
      </c>
      <c r="U47" s="358"/>
      <c r="V47" s="358" t="s">
        <v>34</v>
      </c>
      <c r="W47" s="358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274"/>
      <c r="B48" s="197" t="s">
        <v>510</v>
      </c>
      <c r="C48" s="124"/>
      <c r="D48" s="237">
        <v>-40.200000000000003</v>
      </c>
      <c r="E48" s="237"/>
      <c r="F48" s="237">
        <v>-13.3</v>
      </c>
      <c r="G48" s="237"/>
      <c r="H48" s="237">
        <v>7.6</v>
      </c>
      <c r="I48" s="237"/>
      <c r="J48" s="237">
        <v>168.1</v>
      </c>
      <c r="K48" s="358"/>
      <c r="L48" s="358" t="s">
        <v>75</v>
      </c>
      <c r="M48" s="358"/>
      <c r="N48" s="237">
        <v>0.7</v>
      </c>
      <c r="O48" s="237"/>
      <c r="P48" s="237">
        <v>5.4</v>
      </c>
      <c r="Q48" s="237"/>
      <c r="R48" s="237">
        <v>10</v>
      </c>
      <c r="S48" s="237"/>
      <c r="T48" s="237">
        <v>40.299999999999997</v>
      </c>
      <c r="U48" s="358"/>
      <c r="V48" s="358" t="s">
        <v>34</v>
      </c>
      <c r="W48" s="358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274"/>
      <c r="B49" s="197" t="s">
        <v>511</v>
      </c>
      <c r="C49" s="124"/>
      <c r="D49" s="237">
        <v>35.9</v>
      </c>
      <c r="E49" s="237"/>
      <c r="F49" s="237">
        <v>-1.1000000000000001</v>
      </c>
      <c r="G49" s="237"/>
      <c r="H49" s="237">
        <v>-8.9</v>
      </c>
      <c r="I49" s="237"/>
      <c r="J49" s="237">
        <v>-71.7</v>
      </c>
      <c r="K49" s="358"/>
      <c r="L49" s="358" t="s">
        <v>75</v>
      </c>
      <c r="M49" s="358"/>
      <c r="N49" s="237">
        <v>-23.3</v>
      </c>
      <c r="O49" s="237"/>
      <c r="P49" s="237">
        <v>0.3</v>
      </c>
      <c r="Q49" s="237"/>
      <c r="R49" s="237">
        <v>-1.8</v>
      </c>
      <c r="S49" s="237"/>
      <c r="T49" s="237">
        <v>-14.5</v>
      </c>
      <c r="U49" s="358"/>
      <c r="V49" s="358" t="s">
        <v>34</v>
      </c>
      <c r="W49" s="358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274"/>
      <c r="B50" s="197" t="s">
        <v>512</v>
      </c>
      <c r="C50" s="124"/>
      <c r="D50" s="237">
        <v>0.7</v>
      </c>
      <c r="E50" s="237"/>
      <c r="F50" s="237">
        <v>16.2</v>
      </c>
      <c r="G50" s="237"/>
      <c r="H50" s="237">
        <v>18.899999999999999</v>
      </c>
      <c r="I50" s="237"/>
      <c r="J50" s="237">
        <v>57.6</v>
      </c>
      <c r="K50" s="358"/>
      <c r="L50" s="358" t="s">
        <v>75</v>
      </c>
      <c r="M50" s="358"/>
      <c r="N50" s="237">
        <v>-7.8</v>
      </c>
      <c r="O50" s="237"/>
      <c r="P50" s="237">
        <v>8.8000000000000007</v>
      </c>
      <c r="Q50" s="237"/>
      <c r="R50" s="237">
        <v>-10.7</v>
      </c>
      <c r="S50" s="237"/>
      <c r="T50" s="237">
        <v>4.4000000000000004</v>
      </c>
      <c r="U50" s="358"/>
      <c r="V50" s="358" t="s">
        <v>34</v>
      </c>
      <c r="W50" s="358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274"/>
      <c r="B51" s="197" t="s">
        <v>513</v>
      </c>
      <c r="C51" s="124"/>
      <c r="D51" s="237">
        <v>-6.7</v>
      </c>
      <c r="E51" s="237"/>
      <c r="F51" s="237">
        <v>5.9</v>
      </c>
      <c r="G51" s="237"/>
      <c r="H51" s="237">
        <v>1.3</v>
      </c>
      <c r="I51" s="237"/>
      <c r="J51" s="237">
        <v>-61.5</v>
      </c>
      <c r="K51" s="358"/>
      <c r="L51" s="358" t="s">
        <v>75</v>
      </c>
      <c r="M51" s="358"/>
      <c r="N51" s="237">
        <v>4.5</v>
      </c>
      <c r="O51" s="237"/>
      <c r="P51" s="237">
        <v>-2.9</v>
      </c>
      <c r="Q51" s="237"/>
      <c r="R51" s="237">
        <v>-55.3</v>
      </c>
      <c r="S51" s="237"/>
      <c r="T51" s="237">
        <v>-23.3</v>
      </c>
      <c r="U51" s="358"/>
      <c r="V51" s="358" t="s">
        <v>34</v>
      </c>
      <c r="W51" s="358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274"/>
      <c r="B52" s="197" t="s">
        <v>514</v>
      </c>
      <c r="C52" s="124"/>
      <c r="D52" s="358">
        <v>11.2</v>
      </c>
      <c r="E52" s="358"/>
      <c r="F52" s="358">
        <v>5.0999999999999996</v>
      </c>
      <c r="G52" s="358"/>
      <c r="H52" s="358">
        <v>-14.6</v>
      </c>
      <c r="I52" s="358"/>
      <c r="J52" s="358">
        <v>152.1</v>
      </c>
      <c r="K52" s="358"/>
      <c r="L52" s="358" t="s">
        <v>75</v>
      </c>
      <c r="M52" s="358"/>
      <c r="N52" s="358">
        <v>25.8</v>
      </c>
      <c r="O52" s="358"/>
      <c r="P52" s="358">
        <v>0.7</v>
      </c>
      <c r="Q52" s="358"/>
      <c r="R52" s="358">
        <v>312.5</v>
      </c>
      <c r="S52" s="358"/>
      <c r="T52" s="358">
        <v>37</v>
      </c>
      <c r="U52" s="358"/>
      <c r="V52" s="358"/>
      <c r="W52" s="358"/>
      <c r="X52" s="358"/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/>
      <c r="C53" s="124"/>
      <c r="D53" s="237"/>
      <c r="E53" s="237"/>
      <c r="F53" s="237"/>
      <c r="G53" s="237"/>
      <c r="H53" s="237"/>
      <c r="I53" s="237"/>
      <c r="J53" s="237"/>
      <c r="K53" s="358"/>
      <c r="L53" s="358"/>
      <c r="M53" s="358"/>
      <c r="N53" s="237"/>
      <c r="O53" s="237"/>
      <c r="P53" s="237"/>
      <c r="Q53" s="237"/>
      <c r="R53" s="237"/>
      <c r="S53" s="237"/>
      <c r="T53" s="237"/>
      <c r="U53" s="358"/>
      <c r="V53" s="358" t="s">
        <v>34</v>
      </c>
      <c r="W53" s="358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274" t="s">
        <v>501</v>
      </c>
      <c r="B54" s="197" t="s">
        <v>515</v>
      </c>
      <c r="C54" s="124"/>
      <c r="D54" s="237">
        <v>-4.9000000000000004</v>
      </c>
      <c r="E54" s="237"/>
      <c r="F54" s="237">
        <v>-6.9</v>
      </c>
      <c r="G54" s="237"/>
      <c r="H54" s="237">
        <v>-33.1</v>
      </c>
      <c r="I54" s="237"/>
      <c r="J54" s="237">
        <v>-100</v>
      </c>
      <c r="K54" s="358"/>
      <c r="L54" s="358" t="s">
        <v>75</v>
      </c>
      <c r="M54" s="358"/>
      <c r="N54" s="237">
        <v>-10.7</v>
      </c>
      <c r="O54" s="237"/>
      <c r="P54" s="237">
        <v>-14.7</v>
      </c>
      <c r="Q54" s="237"/>
      <c r="R54" s="237">
        <v>-46.7</v>
      </c>
      <c r="S54" s="237"/>
      <c r="T54" s="237">
        <v>-37.799999999999997</v>
      </c>
      <c r="U54" s="358"/>
      <c r="V54" s="358" t="s">
        <v>34</v>
      </c>
      <c r="W54" s="358"/>
      <c r="X54" s="358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274"/>
      <c r="B55" s="197" t="s">
        <v>516</v>
      </c>
      <c r="C55" s="124"/>
      <c r="D55" s="237">
        <v>0.9</v>
      </c>
      <c r="E55" s="237"/>
      <c r="F55" s="237">
        <v>-5.4</v>
      </c>
      <c r="G55" s="237"/>
      <c r="H55" s="237">
        <v>51.7</v>
      </c>
      <c r="I55" s="237"/>
      <c r="J55" s="430" t="s">
        <v>689</v>
      </c>
      <c r="K55" s="358"/>
      <c r="L55" s="358" t="s">
        <v>75</v>
      </c>
      <c r="M55" s="358"/>
      <c r="N55" s="237">
        <v>50.5</v>
      </c>
      <c r="O55" s="237"/>
      <c r="P55" s="237">
        <v>5.6</v>
      </c>
      <c r="Q55" s="237"/>
      <c r="R55" s="237">
        <v>-4.8</v>
      </c>
      <c r="S55" s="237"/>
      <c r="T55" s="237">
        <v>46.9</v>
      </c>
      <c r="U55" s="358"/>
      <c r="V55" s="358" t="s">
        <v>34</v>
      </c>
      <c r="W55" s="358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274"/>
      <c r="B56" s="197" t="s">
        <v>505</v>
      </c>
      <c r="C56" s="124"/>
      <c r="D56" s="237">
        <v>10</v>
      </c>
      <c r="E56" s="237"/>
      <c r="F56" s="237">
        <v>-9.6</v>
      </c>
      <c r="G56" s="237"/>
      <c r="H56" s="237">
        <v>18.100000000000001</v>
      </c>
      <c r="I56" s="237"/>
      <c r="J56" s="237">
        <v>-45.6</v>
      </c>
      <c r="K56" s="358"/>
      <c r="L56" s="358" t="s">
        <v>75</v>
      </c>
      <c r="M56" s="358"/>
      <c r="N56" s="237">
        <v>-20.5</v>
      </c>
      <c r="O56" s="237"/>
      <c r="P56" s="237">
        <v>-10.1</v>
      </c>
      <c r="Q56" s="237"/>
      <c r="R56" s="237">
        <v>23</v>
      </c>
      <c r="S56" s="237"/>
      <c r="T56" s="237">
        <v>17.600000000000001</v>
      </c>
      <c r="U56" s="358"/>
      <c r="V56" s="358" t="s">
        <v>34</v>
      </c>
      <c r="W56" s="358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244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322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323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245</v>
      </c>
      <c r="B62" s="56"/>
    </row>
    <row r="63" spans="1:256" x14ac:dyDescent="0.2">
      <c r="A63" s="56" t="s">
        <v>246</v>
      </c>
      <c r="B63" s="56"/>
    </row>
    <row r="64" spans="1:256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3" ht="3.75" customHeight="1" x14ac:dyDescent="0.2">
      <c r="A65" s="215"/>
      <c r="B65" s="1"/>
      <c r="C65" s="1"/>
    </row>
    <row r="66" spans="1:3" ht="11.25" customHeight="1" x14ac:dyDescent="0.2">
      <c r="A66" s="435" t="s">
        <v>72</v>
      </c>
      <c r="B66" s="1"/>
      <c r="C66" s="1"/>
    </row>
    <row r="67" spans="1:3" ht="11.25" customHeight="1" x14ac:dyDescent="0.2">
      <c r="A67" s="436" t="s">
        <v>482</v>
      </c>
      <c r="B67" s="1"/>
      <c r="C67" s="1"/>
    </row>
    <row r="68" spans="1:3" ht="11.25" customHeight="1" x14ac:dyDescent="0.2">
      <c r="A68" s="433" t="s">
        <v>690</v>
      </c>
      <c r="B68" s="1"/>
      <c r="C68" s="1"/>
    </row>
    <row r="69" spans="1:3" ht="3.75" customHeight="1" x14ac:dyDescent="0.2">
      <c r="A69" s="184"/>
    </row>
    <row r="70" spans="1:3" x14ac:dyDescent="0.2">
      <c r="A70" s="18" t="s">
        <v>485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X7:Y7"/>
    <mergeCell ref="A7:C7"/>
    <mergeCell ref="D7:E7"/>
    <mergeCell ref="F7:G7"/>
    <mergeCell ref="H7:I7"/>
    <mergeCell ref="J7:K7"/>
    <mergeCell ref="V7:W7"/>
    <mergeCell ref="P8:Q8"/>
    <mergeCell ref="R8:S8"/>
    <mergeCell ref="T8:U8"/>
    <mergeCell ref="V8:W8"/>
    <mergeCell ref="L7:M7"/>
    <mergeCell ref="N7:O7"/>
    <mergeCell ref="P7:Q7"/>
    <mergeCell ref="R7:S7"/>
    <mergeCell ref="T7:U7"/>
    <mergeCell ref="T6:U6"/>
    <mergeCell ref="V6:W6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70"/>
  <sheetViews>
    <sheetView zoomScaleNormal="100" workbookViewId="0"/>
  </sheetViews>
  <sheetFormatPr defaultColWidth="9.7109375" defaultRowHeight="12.75" x14ac:dyDescent="0.2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16384" width="9.7109375" style="320"/>
  </cols>
  <sheetData>
    <row r="1" spans="1:19" x14ac:dyDescent="0.2">
      <c r="A1" s="340" t="s">
        <v>101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350" t="s">
        <v>324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 x14ac:dyDescent="0.25">
      <c r="A4" s="262" t="s">
        <v>175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 x14ac:dyDescent="0.2">
      <c r="A6" s="557"/>
      <c r="B6" s="557"/>
      <c r="C6" s="642"/>
      <c r="D6" s="562" t="s">
        <v>325</v>
      </c>
      <c r="E6" s="660"/>
      <c r="F6" s="636" t="s">
        <v>326</v>
      </c>
      <c r="G6" s="637"/>
      <c r="H6" s="636" t="s">
        <v>279</v>
      </c>
      <c r="I6" s="637"/>
      <c r="J6" s="636" t="s">
        <v>327</v>
      </c>
      <c r="K6" s="637"/>
      <c r="L6" s="636" t="s">
        <v>328</v>
      </c>
      <c r="M6" s="637"/>
      <c r="N6" s="636" t="s">
        <v>329</v>
      </c>
      <c r="O6" s="637"/>
      <c r="P6" s="636" t="s">
        <v>330</v>
      </c>
      <c r="Q6" s="637"/>
      <c r="R6" s="536" t="s">
        <v>331</v>
      </c>
      <c r="S6" s="536"/>
    </row>
    <row r="7" spans="1:19" ht="11.25" customHeight="1" x14ac:dyDescent="0.2">
      <c r="A7" s="646" t="s">
        <v>82</v>
      </c>
      <c r="B7" s="646"/>
      <c r="C7" s="646"/>
      <c r="D7" s="640" t="s">
        <v>332</v>
      </c>
      <c r="E7" s="639"/>
      <c r="F7" s="638">
        <v>84</v>
      </c>
      <c r="G7" s="639"/>
      <c r="H7" s="638">
        <v>85</v>
      </c>
      <c r="I7" s="639"/>
      <c r="J7" s="638" t="s">
        <v>333</v>
      </c>
      <c r="K7" s="639"/>
      <c r="L7" s="638">
        <v>39</v>
      </c>
      <c r="M7" s="639"/>
      <c r="N7" s="638">
        <v>90</v>
      </c>
      <c r="O7" s="639"/>
      <c r="P7" s="640" t="s">
        <v>60</v>
      </c>
      <c r="Q7" s="641"/>
      <c r="R7" s="645" t="s">
        <v>17</v>
      </c>
      <c r="S7" s="645"/>
    </row>
    <row r="8" spans="1:19" ht="18.75" customHeight="1" x14ac:dyDescent="0.2">
      <c r="A8" s="551" t="s">
        <v>197</v>
      </c>
      <c r="B8" s="551"/>
      <c r="C8" s="551"/>
      <c r="D8" s="643" t="s">
        <v>334</v>
      </c>
      <c r="E8" s="644"/>
      <c r="F8" s="643" t="s">
        <v>335</v>
      </c>
      <c r="G8" s="644"/>
      <c r="H8" s="643" t="s">
        <v>336</v>
      </c>
      <c r="I8" s="644"/>
      <c r="J8" s="643" t="s">
        <v>337</v>
      </c>
      <c r="K8" s="644"/>
      <c r="L8" s="643" t="s">
        <v>338</v>
      </c>
      <c r="M8" s="644"/>
      <c r="N8" s="643" t="s">
        <v>339</v>
      </c>
      <c r="O8" s="644"/>
      <c r="P8" s="522" t="s">
        <v>340</v>
      </c>
      <c r="Q8" s="528"/>
      <c r="R8" s="522" t="s">
        <v>268</v>
      </c>
      <c r="S8" s="523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499</v>
      </c>
      <c r="B12" s="197" t="s">
        <v>511</v>
      </c>
      <c r="C12" s="300"/>
      <c r="D12" s="362">
        <v>449516032</v>
      </c>
      <c r="E12" s="362"/>
      <c r="F12" s="362">
        <v>626189641</v>
      </c>
      <c r="G12" s="362"/>
      <c r="H12" s="362">
        <v>348581036.10000002</v>
      </c>
      <c r="I12" s="362"/>
      <c r="J12" s="362">
        <v>223143365</v>
      </c>
      <c r="K12" s="362"/>
      <c r="L12" s="362">
        <v>165931861.40000001</v>
      </c>
      <c r="M12" s="362"/>
      <c r="N12" s="362">
        <v>136565280.09999999</v>
      </c>
      <c r="O12" s="362"/>
      <c r="P12" s="362">
        <v>4051356520</v>
      </c>
      <c r="Q12" s="362"/>
      <c r="R12" s="362">
        <v>4505245563</v>
      </c>
      <c r="S12" s="159"/>
    </row>
    <row r="13" spans="1:19" ht="11.25" customHeight="1" x14ac:dyDescent="0.2">
      <c r="A13" s="197"/>
      <c r="B13" s="197" t="s">
        <v>512</v>
      </c>
      <c r="C13" s="300"/>
      <c r="D13" s="362">
        <v>321270195</v>
      </c>
      <c r="E13" s="362"/>
      <c r="F13" s="362">
        <v>583951798</v>
      </c>
      <c r="G13" s="362"/>
      <c r="H13" s="362">
        <v>347369362.89999998</v>
      </c>
      <c r="I13" s="362"/>
      <c r="J13" s="362">
        <v>206443306</v>
      </c>
      <c r="K13" s="362"/>
      <c r="L13" s="362">
        <v>158343441.5</v>
      </c>
      <c r="M13" s="362"/>
      <c r="N13" s="362">
        <v>125669512.90000001</v>
      </c>
      <c r="O13" s="362"/>
      <c r="P13" s="362">
        <v>4201550294</v>
      </c>
      <c r="Q13" s="362"/>
      <c r="R13" s="362">
        <v>4595769347</v>
      </c>
      <c r="S13" s="159"/>
    </row>
    <row r="14" spans="1:19" ht="11.25" customHeight="1" x14ac:dyDescent="0.2">
      <c r="A14" s="197"/>
      <c r="B14" s="197" t="s">
        <v>513</v>
      </c>
      <c r="C14" s="300"/>
      <c r="D14" s="362">
        <v>415808099</v>
      </c>
      <c r="E14" s="362"/>
      <c r="F14" s="362">
        <v>568855772</v>
      </c>
      <c r="G14" s="362"/>
      <c r="H14" s="362">
        <v>350133199.5</v>
      </c>
      <c r="I14" s="362"/>
      <c r="J14" s="362">
        <v>204366406</v>
      </c>
      <c r="K14" s="362"/>
      <c r="L14" s="362">
        <v>167086329.19999999</v>
      </c>
      <c r="M14" s="362"/>
      <c r="N14" s="362">
        <v>130020299.5</v>
      </c>
      <c r="O14" s="362"/>
      <c r="P14" s="362">
        <v>3670817581</v>
      </c>
      <c r="Q14" s="362"/>
      <c r="R14" s="362">
        <v>4154218845</v>
      </c>
      <c r="S14" s="159"/>
    </row>
    <row r="15" spans="1:19" ht="11.25" customHeight="1" x14ac:dyDescent="0.2">
      <c r="A15" s="197"/>
      <c r="B15" s="197" t="s">
        <v>514</v>
      </c>
      <c r="C15" s="342"/>
      <c r="D15" s="362">
        <v>433056221</v>
      </c>
      <c r="E15" s="362"/>
      <c r="F15" s="362">
        <v>666604845</v>
      </c>
      <c r="G15" s="362"/>
      <c r="H15" s="362">
        <v>360698645.30000001</v>
      </c>
      <c r="I15" s="362"/>
      <c r="J15" s="362">
        <v>181786654</v>
      </c>
      <c r="K15" s="362"/>
      <c r="L15" s="362">
        <v>157666150.09999999</v>
      </c>
      <c r="M15" s="362"/>
      <c r="N15" s="362">
        <v>128122882.59999999</v>
      </c>
      <c r="O15" s="362"/>
      <c r="P15" s="362">
        <v>3932555655</v>
      </c>
      <c r="Q15" s="362"/>
      <c r="R15" s="362">
        <v>4316820077</v>
      </c>
      <c r="S15" s="159"/>
    </row>
    <row r="16" spans="1:19" ht="11.25" customHeight="1" x14ac:dyDescent="0.2">
      <c r="A16" s="197"/>
      <c r="B16" s="197"/>
      <c r="C16" s="34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159"/>
    </row>
    <row r="17" spans="1:19" ht="11.25" customHeight="1" x14ac:dyDescent="0.2">
      <c r="A17" s="197" t="s">
        <v>500</v>
      </c>
      <c r="B17" s="197" t="s">
        <v>515</v>
      </c>
      <c r="C17" s="342"/>
      <c r="D17" s="362">
        <v>472052705</v>
      </c>
      <c r="E17" s="362"/>
      <c r="F17" s="362">
        <v>567286268</v>
      </c>
      <c r="G17" s="362"/>
      <c r="H17" s="362">
        <v>393567094.30000001</v>
      </c>
      <c r="I17" s="362"/>
      <c r="J17" s="362">
        <v>218880029</v>
      </c>
      <c r="K17" s="362"/>
      <c r="L17" s="362">
        <v>165308478.80000001</v>
      </c>
      <c r="M17" s="362"/>
      <c r="N17" s="362">
        <v>135909310.90000001</v>
      </c>
      <c r="O17" s="362"/>
      <c r="P17" s="362">
        <v>4008051662</v>
      </c>
      <c r="Q17" s="362"/>
      <c r="R17" s="362">
        <v>4447205665</v>
      </c>
      <c r="S17" s="159"/>
    </row>
    <row r="18" spans="1:19" ht="11.25" customHeight="1" x14ac:dyDescent="0.2">
      <c r="A18" s="197"/>
      <c r="B18" s="197" t="s">
        <v>516</v>
      </c>
      <c r="C18" s="342"/>
      <c r="D18" s="362">
        <v>470581765</v>
      </c>
      <c r="E18" s="362"/>
      <c r="F18" s="362">
        <v>554015447</v>
      </c>
      <c r="G18" s="362"/>
      <c r="H18" s="362">
        <v>357299774.30000001</v>
      </c>
      <c r="I18" s="362"/>
      <c r="J18" s="362">
        <v>233347443</v>
      </c>
      <c r="K18" s="362"/>
      <c r="L18" s="362">
        <v>171733651.69999999</v>
      </c>
      <c r="M18" s="362"/>
      <c r="N18" s="362">
        <v>131831978.90000001</v>
      </c>
      <c r="O18" s="362"/>
      <c r="P18" s="362">
        <v>4079276416</v>
      </c>
      <c r="Q18" s="362"/>
      <c r="R18" s="362">
        <v>4584134940</v>
      </c>
      <c r="S18" s="159"/>
    </row>
    <row r="19" spans="1:19" ht="11.25" customHeight="1" x14ac:dyDescent="0.2">
      <c r="A19" s="197"/>
      <c r="B19" s="197" t="s">
        <v>505</v>
      </c>
      <c r="C19" s="342"/>
      <c r="D19" s="362">
        <v>336994382</v>
      </c>
      <c r="E19" s="362"/>
      <c r="F19" s="362">
        <v>625773597</v>
      </c>
      <c r="G19" s="362"/>
      <c r="H19" s="362">
        <v>368339246.5</v>
      </c>
      <c r="I19" s="362"/>
      <c r="J19" s="362">
        <v>212455229</v>
      </c>
      <c r="K19" s="362"/>
      <c r="L19" s="362">
        <v>191492646.80000001</v>
      </c>
      <c r="M19" s="362"/>
      <c r="N19" s="362">
        <v>140237063.5</v>
      </c>
      <c r="O19" s="362"/>
      <c r="P19" s="362">
        <v>4064129410</v>
      </c>
      <c r="Q19" s="362"/>
      <c r="R19" s="362">
        <v>4361966858</v>
      </c>
      <c r="S19" s="159"/>
    </row>
    <row r="20" spans="1:19" ht="11.25" customHeight="1" x14ac:dyDescent="0.2">
      <c r="A20" s="197"/>
      <c r="B20" s="197" t="s">
        <v>506</v>
      </c>
      <c r="C20" s="342"/>
      <c r="D20" s="362">
        <v>398133995</v>
      </c>
      <c r="E20" s="362"/>
      <c r="F20" s="362">
        <v>575690391</v>
      </c>
      <c r="G20" s="362"/>
      <c r="H20" s="362">
        <v>389997643.10000002</v>
      </c>
      <c r="I20" s="362"/>
      <c r="J20" s="362">
        <v>198983600</v>
      </c>
      <c r="K20" s="362"/>
      <c r="L20" s="362">
        <v>172489827.09999999</v>
      </c>
      <c r="M20" s="362"/>
      <c r="N20" s="362">
        <v>129294635.8</v>
      </c>
      <c r="O20" s="362"/>
      <c r="P20" s="362">
        <v>4229495186</v>
      </c>
      <c r="Q20" s="362"/>
      <c r="R20" s="362">
        <v>4643755682</v>
      </c>
      <c r="S20" s="159"/>
    </row>
    <row r="21" spans="1:19" ht="11.25" customHeight="1" x14ac:dyDescent="0.2">
      <c r="A21" s="197"/>
      <c r="B21" s="197" t="s">
        <v>507</v>
      </c>
      <c r="C21" s="342"/>
      <c r="D21" s="362">
        <v>651884718</v>
      </c>
      <c r="E21" s="362"/>
      <c r="F21" s="362">
        <v>636605587</v>
      </c>
      <c r="G21" s="362"/>
      <c r="H21" s="362">
        <v>391724003.19999999</v>
      </c>
      <c r="I21" s="362"/>
      <c r="J21" s="362">
        <v>202571348</v>
      </c>
      <c r="K21" s="362"/>
      <c r="L21" s="362">
        <v>190765906</v>
      </c>
      <c r="M21" s="362"/>
      <c r="N21" s="362">
        <v>140663728</v>
      </c>
      <c r="O21" s="362"/>
      <c r="P21" s="362">
        <v>4194079266</v>
      </c>
      <c r="Q21" s="362"/>
      <c r="R21" s="362">
        <v>4698786284</v>
      </c>
      <c r="S21" s="159"/>
    </row>
    <row r="22" spans="1:19" ht="11.25" customHeight="1" x14ac:dyDescent="0.2">
      <c r="A22" s="197"/>
      <c r="B22" s="197" t="s">
        <v>508</v>
      </c>
      <c r="C22" s="342"/>
      <c r="D22" s="362">
        <v>399762398</v>
      </c>
      <c r="E22" s="362"/>
      <c r="F22" s="362">
        <v>657104057</v>
      </c>
      <c r="G22" s="362"/>
      <c r="H22" s="362">
        <v>373373727.5</v>
      </c>
      <c r="I22" s="362"/>
      <c r="J22" s="362">
        <v>189065329</v>
      </c>
      <c r="K22" s="362"/>
      <c r="L22" s="362">
        <v>191826517.90000001</v>
      </c>
      <c r="M22" s="362"/>
      <c r="N22" s="362">
        <v>141429911.69999999</v>
      </c>
      <c r="O22" s="362"/>
      <c r="P22" s="362">
        <v>4167294389</v>
      </c>
      <c r="Q22" s="362"/>
      <c r="R22" s="362">
        <v>4563749543</v>
      </c>
      <c r="S22" s="159"/>
    </row>
    <row r="23" spans="1:19" ht="11.25" customHeight="1" x14ac:dyDescent="0.2">
      <c r="A23" s="197"/>
      <c r="B23" s="197" t="s">
        <v>509</v>
      </c>
      <c r="C23" s="342"/>
      <c r="D23" s="362">
        <v>402015701</v>
      </c>
      <c r="E23" s="362"/>
      <c r="F23" s="362">
        <v>641326660</v>
      </c>
      <c r="G23" s="362"/>
      <c r="H23" s="362">
        <v>366574101.5</v>
      </c>
      <c r="I23" s="362"/>
      <c r="J23" s="362">
        <v>198347890</v>
      </c>
      <c r="K23" s="362"/>
      <c r="L23" s="362">
        <v>175518403.30000001</v>
      </c>
      <c r="M23" s="362"/>
      <c r="N23" s="362">
        <v>141294499</v>
      </c>
      <c r="O23" s="362"/>
      <c r="P23" s="362">
        <v>4297881859</v>
      </c>
      <c r="Q23" s="362"/>
      <c r="R23" s="362">
        <v>4653083722</v>
      </c>
      <c r="S23" s="159"/>
    </row>
    <row r="24" spans="1:19" ht="11.25" customHeight="1" x14ac:dyDescent="0.2">
      <c r="A24" s="197"/>
      <c r="B24" s="197" t="s">
        <v>510</v>
      </c>
      <c r="C24" s="342"/>
      <c r="D24" s="362">
        <v>376246439</v>
      </c>
      <c r="E24" s="362"/>
      <c r="F24" s="362">
        <v>735177053</v>
      </c>
      <c r="G24" s="362"/>
      <c r="H24" s="362">
        <v>392963692.30000001</v>
      </c>
      <c r="I24" s="362"/>
      <c r="J24" s="362">
        <v>221501496</v>
      </c>
      <c r="K24" s="362"/>
      <c r="L24" s="362">
        <v>180325817.80000001</v>
      </c>
      <c r="M24" s="362"/>
      <c r="N24" s="362">
        <v>145723355.5</v>
      </c>
      <c r="O24" s="362"/>
      <c r="P24" s="362">
        <v>4051238444</v>
      </c>
      <c r="Q24" s="362"/>
      <c r="R24" s="362">
        <v>4492575098</v>
      </c>
      <c r="S24" s="159"/>
    </row>
    <row r="25" spans="1:19" ht="11.25" customHeight="1" x14ac:dyDescent="0.2">
      <c r="A25" s="197"/>
      <c r="B25" s="197" t="s">
        <v>511</v>
      </c>
      <c r="C25" s="342"/>
      <c r="D25" s="362">
        <v>422850023</v>
      </c>
      <c r="E25" s="362"/>
      <c r="F25" s="362">
        <v>742612430</v>
      </c>
      <c r="G25" s="362"/>
      <c r="H25" s="362">
        <v>379006468.19999999</v>
      </c>
      <c r="I25" s="362"/>
      <c r="J25" s="362">
        <v>221933692</v>
      </c>
      <c r="K25" s="362"/>
      <c r="L25" s="362">
        <v>171930726.69999999</v>
      </c>
      <c r="M25" s="362"/>
      <c r="N25" s="362">
        <v>144696078</v>
      </c>
      <c r="O25" s="362"/>
      <c r="P25" s="362">
        <v>4291384178</v>
      </c>
      <c r="Q25" s="362"/>
      <c r="R25" s="362">
        <v>4752421209</v>
      </c>
      <c r="S25" s="159"/>
    </row>
    <row r="26" spans="1:19" ht="11.25" customHeight="1" x14ac:dyDescent="0.2">
      <c r="A26" s="197"/>
      <c r="B26" s="197" t="s">
        <v>512</v>
      </c>
      <c r="C26" s="342"/>
      <c r="D26" s="362">
        <v>376066126</v>
      </c>
      <c r="E26" s="362"/>
      <c r="F26" s="362">
        <v>777329629</v>
      </c>
      <c r="G26" s="362"/>
      <c r="H26" s="362">
        <v>395898349.5</v>
      </c>
      <c r="I26" s="362"/>
      <c r="J26" s="362">
        <v>208052958</v>
      </c>
      <c r="K26" s="362"/>
      <c r="L26" s="362">
        <v>180478936.90000001</v>
      </c>
      <c r="M26" s="362"/>
      <c r="N26" s="362">
        <v>142773052.09999999</v>
      </c>
      <c r="O26" s="362"/>
      <c r="P26" s="362">
        <v>4575422097</v>
      </c>
      <c r="Q26" s="362"/>
      <c r="R26" s="362">
        <v>5058825529</v>
      </c>
      <c r="S26" s="159"/>
    </row>
    <row r="27" spans="1:19" ht="11.25" customHeight="1" x14ac:dyDescent="0.2">
      <c r="A27" s="197"/>
      <c r="B27" s="197" t="s">
        <v>513</v>
      </c>
      <c r="C27" s="342"/>
      <c r="D27" s="362">
        <v>562996156</v>
      </c>
      <c r="E27" s="362"/>
      <c r="F27" s="362">
        <v>836249780</v>
      </c>
      <c r="G27" s="362"/>
      <c r="H27" s="362">
        <v>438862260.89999998</v>
      </c>
      <c r="I27" s="362"/>
      <c r="J27" s="362">
        <v>217394019</v>
      </c>
      <c r="K27" s="362"/>
      <c r="L27" s="362">
        <v>188547013.19999999</v>
      </c>
      <c r="M27" s="362"/>
      <c r="N27" s="362">
        <v>150995668.30000001</v>
      </c>
      <c r="O27" s="362"/>
      <c r="P27" s="362">
        <v>4734573581</v>
      </c>
      <c r="Q27" s="362"/>
      <c r="R27" s="362">
        <v>5296902869</v>
      </c>
      <c r="S27" s="159"/>
    </row>
    <row r="28" spans="1:19" ht="11.25" customHeight="1" x14ac:dyDescent="0.2">
      <c r="A28" s="197"/>
      <c r="B28" s="197" t="s">
        <v>514</v>
      </c>
      <c r="C28" s="342"/>
      <c r="D28" s="362">
        <v>432577534</v>
      </c>
      <c r="E28" s="362"/>
      <c r="F28" s="362">
        <v>803979500</v>
      </c>
      <c r="G28" s="362"/>
      <c r="H28" s="362">
        <v>417311661.30000001</v>
      </c>
      <c r="I28" s="362"/>
      <c r="J28" s="362">
        <v>190214319</v>
      </c>
      <c r="K28" s="362"/>
      <c r="L28" s="362">
        <v>191696821.90000001</v>
      </c>
      <c r="M28" s="362"/>
      <c r="N28" s="362">
        <v>142073669.59999999</v>
      </c>
      <c r="O28" s="362"/>
      <c r="P28" s="362">
        <v>4584522543</v>
      </c>
      <c r="Q28" s="362"/>
      <c r="R28" s="362">
        <v>5044906860</v>
      </c>
      <c r="S28" s="159"/>
    </row>
    <row r="29" spans="1:19" ht="11.25" customHeight="1" x14ac:dyDescent="0.2">
      <c r="A29" s="197"/>
      <c r="B29" s="197"/>
      <c r="C29" s="159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159"/>
    </row>
    <row r="30" spans="1:19" ht="11.25" customHeight="1" x14ac:dyDescent="0.2">
      <c r="A30" s="197" t="s">
        <v>501</v>
      </c>
      <c r="B30" s="197" t="s">
        <v>515</v>
      </c>
      <c r="C30" s="342"/>
      <c r="D30" s="362">
        <v>644097728</v>
      </c>
      <c r="E30" s="362"/>
      <c r="F30" s="362">
        <v>686381541</v>
      </c>
      <c r="G30" s="362"/>
      <c r="H30" s="362">
        <v>446995421.39999998</v>
      </c>
      <c r="I30" s="362"/>
      <c r="J30" s="362">
        <v>228965134</v>
      </c>
      <c r="K30" s="362"/>
      <c r="L30" s="362">
        <v>197023582.40000001</v>
      </c>
      <c r="M30" s="362"/>
      <c r="N30" s="362">
        <v>144128037.59999999</v>
      </c>
      <c r="O30" s="362"/>
      <c r="P30" s="362">
        <v>4518173427</v>
      </c>
      <c r="Q30" s="362"/>
      <c r="R30" s="362">
        <v>5079266391</v>
      </c>
      <c r="S30" s="159"/>
    </row>
    <row r="31" spans="1:19" ht="11.25" customHeight="1" x14ac:dyDescent="0.2">
      <c r="A31" s="197"/>
      <c r="B31" s="197" t="s">
        <v>516</v>
      </c>
      <c r="C31" s="342"/>
      <c r="D31" s="362">
        <v>450795654</v>
      </c>
      <c r="E31" s="362"/>
      <c r="F31" s="362">
        <v>610392315</v>
      </c>
      <c r="G31" s="362"/>
      <c r="H31" s="362">
        <v>400083724.5</v>
      </c>
      <c r="I31" s="362"/>
      <c r="J31" s="362">
        <v>241839907</v>
      </c>
      <c r="K31" s="362"/>
      <c r="L31" s="362">
        <v>186418923.80000001</v>
      </c>
      <c r="M31" s="362"/>
      <c r="N31" s="362">
        <v>141103502.5</v>
      </c>
      <c r="O31" s="362"/>
      <c r="P31" s="362">
        <v>4345114388</v>
      </c>
      <c r="Q31" s="362"/>
      <c r="R31" s="362">
        <v>4824319312</v>
      </c>
      <c r="S31" s="159"/>
    </row>
    <row r="32" spans="1:19" ht="11.25" customHeight="1" x14ac:dyDescent="0.2">
      <c r="A32" s="197"/>
      <c r="B32" s="197" t="s">
        <v>505</v>
      </c>
      <c r="C32" s="342"/>
      <c r="D32" s="362">
        <v>633522152</v>
      </c>
      <c r="E32" s="362"/>
      <c r="F32" s="362">
        <v>684552631</v>
      </c>
      <c r="G32" s="362"/>
      <c r="H32" s="362">
        <v>404128276.5</v>
      </c>
      <c r="I32" s="362"/>
      <c r="J32" s="362">
        <v>209037446</v>
      </c>
      <c r="K32" s="362"/>
      <c r="L32" s="362">
        <v>181051555</v>
      </c>
      <c r="M32" s="362"/>
      <c r="N32" s="362">
        <v>141140463.69999999</v>
      </c>
      <c r="O32" s="362"/>
      <c r="P32" s="362">
        <v>4468726830</v>
      </c>
      <c r="Q32" s="362"/>
      <c r="R32" s="362">
        <v>5082073105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499</v>
      </c>
      <c r="B36" s="197" t="s">
        <v>511</v>
      </c>
      <c r="C36" s="342"/>
      <c r="D36" s="237">
        <v>59.6</v>
      </c>
      <c r="E36" s="237"/>
      <c r="F36" s="237">
        <v>-4.3</v>
      </c>
      <c r="G36" s="237"/>
      <c r="H36" s="237">
        <v>-1.4</v>
      </c>
      <c r="I36" s="237"/>
      <c r="J36" s="237">
        <v>1.2</v>
      </c>
      <c r="K36" s="237"/>
      <c r="L36" s="237">
        <v>-2.4</v>
      </c>
      <c r="M36" s="237"/>
      <c r="N36" s="237">
        <v>1.7</v>
      </c>
      <c r="O36" s="237"/>
      <c r="P36" s="237">
        <v>2.1</v>
      </c>
      <c r="Q36" s="237"/>
      <c r="R36" s="237">
        <v>4.0999999999999996</v>
      </c>
      <c r="S36" s="86"/>
    </row>
    <row r="37" spans="1:19" ht="11.25" customHeight="1" x14ac:dyDescent="0.2">
      <c r="A37" s="197"/>
      <c r="B37" s="197" t="s">
        <v>512</v>
      </c>
      <c r="C37" s="342"/>
      <c r="D37" s="237">
        <v>-28.5</v>
      </c>
      <c r="E37" s="237"/>
      <c r="F37" s="237">
        <v>-6.7</v>
      </c>
      <c r="G37" s="237"/>
      <c r="H37" s="237">
        <v>-0.3</v>
      </c>
      <c r="I37" s="237"/>
      <c r="J37" s="237">
        <v>-7.5</v>
      </c>
      <c r="K37" s="237"/>
      <c r="L37" s="237">
        <v>-4.5999999999999996</v>
      </c>
      <c r="M37" s="237"/>
      <c r="N37" s="237">
        <v>-8</v>
      </c>
      <c r="O37" s="237"/>
      <c r="P37" s="237">
        <v>3.7</v>
      </c>
      <c r="Q37" s="237"/>
      <c r="R37" s="237">
        <v>2</v>
      </c>
      <c r="S37" s="86"/>
    </row>
    <row r="38" spans="1:19" ht="11.25" customHeight="1" x14ac:dyDescent="0.2">
      <c r="A38" s="197"/>
      <c r="B38" s="197" t="s">
        <v>513</v>
      </c>
      <c r="C38" s="342"/>
      <c r="D38" s="237">
        <v>29.4</v>
      </c>
      <c r="E38" s="237"/>
      <c r="F38" s="237">
        <v>-2.6</v>
      </c>
      <c r="G38" s="237"/>
      <c r="H38" s="237">
        <v>0.8</v>
      </c>
      <c r="I38" s="237"/>
      <c r="J38" s="237">
        <v>-1</v>
      </c>
      <c r="K38" s="237"/>
      <c r="L38" s="237">
        <v>5.5</v>
      </c>
      <c r="M38" s="237"/>
      <c r="N38" s="237">
        <v>3.5</v>
      </c>
      <c r="O38" s="237"/>
      <c r="P38" s="237">
        <v>-12.6</v>
      </c>
      <c r="Q38" s="237"/>
      <c r="R38" s="237">
        <v>-9.6</v>
      </c>
      <c r="S38" s="86"/>
    </row>
    <row r="39" spans="1:19" ht="11.25" customHeight="1" x14ac:dyDescent="0.2">
      <c r="A39" s="197"/>
      <c r="B39" s="197" t="s">
        <v>514</v>
      </c>
      <c r="C39" s="342"/>
      <c r="D39" s="237">
        <v>4.0999999999999996</v>
      </c>
      <c r="E39" s="237"/>
      <c r="F39" s="237">
        <v>17.2</v>
      </c>
      <c r="G39" s="237"/>
      <c r="H39" s="237">
        <v>3</v>
      </c>
      <c r="I39" s="237"/>
      <c r="J39" s="237">
        <v>-11</v>
      </c>
      <c r="K39" s="237"/>
      <c r="L39" s="237">
        <v>-5.6</v>
      </c>
      <c r="M39" s="237"/>
      <c r="N39" s="237">
        <v>-1.5</v>
      </c>
      <c r="O39" s="237"/>
      <c r="P39" s="237">
        <v>7.1</v>
      </c>
      <c r="Q39" s="237"/>
      <c r="R39" s="237">
        <v>3.9</v>
      </c>
      <c r="S39" s="86"/>
    </row>
    <row r="40" spans="1:19" ht="11.25" customHeight="1" x14ac:dyDescent="0.2">
      <c r="A40" s="197"/>
      <c r="B40" s="197"/>
      <c r="C40" s="342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86"/>
    </row>
    <row r="41" spans="1:19" ht="11.25" customHeight="1" x14ac:dyDescent="0.2">
      <c r="A41" s="197" t="s">
        <v>500</v>
      </c>
      <c r="B41" s="197" t="s">
        <v>515</v>
      </c>
      <c r="C41" s="342"/>
      <c r="D41" s="237">
        <v>9</v>
      </c>
      <c r="E41" s="237"/>
      <c r="F41" s="237">
        <v>-14.9</v>
      </c>
      <c r="G41" s="237"/>
      <c r="H41" s="237">
        <v>9.1</v>
      </c>
      <c r="I41" s="237"/>
      <c r="J41" s="237">
        <v>20.399999999999999</v>
      </c>
      <c r="K41" s="237"/>
      <c r="L41" s="237">
        <v>4.8</v>
      </c>
      <c r="M41" s="237"/>
      <c r="N41" s="237">
        <v>6.1</v>
      </c>
      <c r="O41" s="237"/>
      <c r="P41" s="237">
        <v>1.9</v>
      </c>
      <c r="Q41" s="237"/>
      <c r="R41" s="237">
        <v>3</v>
      </c>
      <c r="S41" s="86"/>
    </row>
    <row r="42" spans="1:19" ht="11.25" customHeight="1" x14ac:dyDescent="0.2">
      <c r="A42" s="197"/>
      <c r="B42" s="197" t="s">
        <v>516</v>
      </c>
      <c r="C42" s="342"/>
      <c r="D42" s="237">
        <v>-0.3</v>
      </c>
      <c r="E42" s="237"/>
      <c r="F42" s="237">
        <v>-2.2999999999999998</v>
      </c>
      <c r="G42" s="237"/>
      <c r="H42" s="237">
        <v>-9.1999999999999993</v>
      </c>
      <c r="I42" s="237"/>
      <c r="J42" s="237">
        <v>6.6</v>
      </c>
      <c r="K42" s="237"/>
      <c r="L42" s="237">
        <v>3.9</v>
      </c>
      <c r="M42" s="237"/>
      <c r="N42" s="237">
        <v>-3</v>
      </c>
      <c r="O42" s="237"/>
      <c r="P42" s="237">
        <v>1.8</v>
      </c>
      <c r="Q42" s="237"/>
      <c r="R42" s="237">
        <v>3.1</v>
      </c>
      <c r="S42" s="86"/>
    </row>
    <row r="43" spans="1:19" ht="11.25" customHeight="1" x14ac:dyDescent="0.2">
      <c r="A43" s="197"/>
      <c r="B43" s="197" t="s">
        <v>505</v>
      </c>
      <c r="C43" s="342"/>
      <c r="D43" s="237">
        <v>-28.4</v>
      </c>
      <c r="E43" s="237"/>
      <c r="F43" s="237">
        <v>13</v>
      </c>
      <c r="G43" s="237"/>
      <c r="H43" s="237">
        <v>3.1</v>
      </c>
      <c r="I43" s="237"/>
      <c r="J43" s="237">
        <v>-9</v>
      </c>
      <c r="K43" s="237"/>
      <c r="L43" s="237">
        <v>11.5</v>
      </c>
      <c r="M43" s="237"/>
      <c r="N43" s="237">
        <v>6.4</v>
      </c>
      <c r="O43" s="237"/>
      <c r="P43" s="237">
        <v>-0.4</v>
      </c>
      <c r="Q43" s="237"/>
      <c r="R43" s="237">
        <v>-4.8</v>
      </c>
      <c r="S43" s="86"/>
    </row>
    <row r="44" spans="1:19" ht="11.25" customHeight="1" x14ac:dyDescent="0.2">
      <c r="A44" s="197"/>
      <c r="B44" s="197" t="s">
        <v>506</v>
      </c>
      <c r="C44" s="342"/>
      <c r="D44" s="237">
        <v>18.100000000000001</v>
      </c>
      <c r="E44" s="237"/>
      <c r="F44" s="237">
        <v>-8</v>
      </c>
      <c r="G44" s="237"/>
      <c r="H44" s="237">
        <v>5.9</v>
      </c>
      <c r="I44" s="237"/>
      <c r="J44" s="237">
        <v>-6.3</v>
      </c>
      <c r="K44" s="237"/>
      <c r="L44" s="237">
        <v>-9.9</v>
      </c>
      <c r="M44" s="237"/>
      <c r="N44" s="237">
        <v>-7.8</v>
      </c>
      <c r="O44" s="237"/>
      <c r="P44" s="237">
        <v>4.0999999999999996</v>
      </c>
      <c r="Q44" s="237"/>
      <c r="R44" s="237">
        <v>6.5</v>
      </c>
      <c r="S44" s="86"/>
    </row>
    <row r="45" spans="1:19" ht="11.25" customHeight="1" x14ac:dyDescent="0.2">
      <c r="A45" s="197"/>
      <c r="B45" s="197" t="s">
        <v>507</v>
      </c>
      <c r="C45" s="342"/>
      <c r="D45" s="237">
        <v>63.7</v>
      </c>
      <c r="E45" s="237"/>
      <c r="F45" s="237">
        <v>10.6</v>
      </c>
      <c r="G45" s="237"/>
      <c r="H45" s="237">
        <v>0.4</v>
      </c>
      <c r="I45" s="237"/>
      <c r="J45" s="237">
        <v>1.8</v>
      </c>
      <c r="K45" s="237"/>
      <c r="L45" s="237">
        <v>10.6</v>
      </c>
      <c r="M45" s="237"/>
      <c r="N45" s="237">
        <v>8.8000000000000007</v>
      </c>
      <c r="O45" s="237"/>
      <c r="P45" s="237">
        <v>-0.8</v>
      </c>
      <c r="Q45" s="237"/>
      <c r="R45" s="237">
        <v>1.2</v>
      </c>
      <c r="S45" s="86"/>
    </row>
    <row r="46" spans="1:19" ht="11.25" customHeight="1" x14ac:dyDescent="0.2">
      <c r="A46" s="197"/>
      <c r="B46" s="197" t="s">
        <v>508</v>
      </c>
      <c r="C46" s="342"/>
      <c r="D46" s="237">
        <v>-38.700000000000003</v>
      </c>
      <c r="E46" s="237"/>
      <c r="F46" s="237">
        <v>3.2</v>
      </c>
      <c r="G46" s="237"/>
      <c r="H46" s="237">
        <v>-4.7</v>
      </c>
      <c r="I46" s="237"/>
      <c r="J46" s="237">
        <v>-6.7</v>
      </c>
      <c r="K46" s="237"/>
      <c r="L46" s="237">
        <v>0.6</v>
      </c>
      <c r="M46" s="237"/>
      <c r="N46" s="237">
        <v>0.5</v>
      </c>
      <c r="O46" s="237"/>
      <c r="P46" s="237">
        <v>-0.6</v>
      </c>
      <c r="Q46" s="237"/>
      <c r="R46" s="237">
        <v>-2.9</v>
      </c>
      <c r="S46" s="86"/>
    </row>
    <row r="47" spans="1:19" ht="11.25" customHeight="1" x14ac:dyDescent="0.2">
      <c r="A47" s="197"/>
      <c r="B47" s="197" t="s">
        <v>509</v>
      </c>
      <c r="C47" s="342"/>
      <c r="D47" s="237">
        <v>0.6</v>
      </c>
      <c r="E47" s="237"/>
      <c r="F47" s="237">
        <v>-2.4</v>
      </c>
      <c r="G47" s="237"/>
      <c r="H47" s="237">
        <v>-1.8</v>
      </c>
      <c r="I47" s="237"/>
      <c r="J47" s="237">
        <v>4.9000000000000004</v>
      </c>
      <c r="K47" s="237"/>
      <c r="L47" s="237">
        <v>-8.5</v>
      </c>
      <c r="M47" s="237"/>
      <c r="N47" s="237">
        <v>-0.1</v>
      </c>
      <c r="O47" s="237"/>
      <c r="P47" s="237">
        <v>3.1</v>
      </c>
      <c r="Q47" s="237"/>
      <c r="R47" s="237">
        <v>2</v>
      </c>
      <c r="S47" s="86"/>
    </row>
    <row r="48" spans="1:19" ht="11.25" customHeight="1" x14ac:dyDescent="0.2">
      <c r="A48" s="197"/>
      <c r="B48" s="197" t="s">
        <v>510</v>
      </c>
      <c r="C48" s="342"/>
      <c r="D48" s="237">
        <v>-6.4</v>
      </c>
      <c r="E48" s="237"/>
      <c r="F48" s="237">
        <v>14.6</v>
      </c>
      <c r="G48" s="237"/>
      <c r="H48" s="237">
        <v>7.2</v>
      </c>
      <c r="I48" s="237"/>
      <c r="J48" s="237">
        <v>11.7</v>
      </c>
      <c r="K48" s="237"/>
      <c r="L48" s="237">
        <v>2.7</v>
      </c>
      <c r="M48" s="237"/>
      <c r="N48" s="237">
        <v>3.1</v>
      </c>
      <c r="O48" s="237"/>
      <c r="P48" s="237">
        <v>-5.7</v>
      </c>
      <c r="Q48" s="237"/>
      <c r="R48" s="237">
        <v>-3.4</v>
      </c>
      <c r="S48" s="86"/>
    </row>
    <row r="49" spans="1:19" ht="11.25" customHeight="1" x14ac:dyDescent="0.2">
      <c r="A49" s="197"/>
      <c r="B49" s="197" t="s">
        <v>511</v>
      </c>
      <c r="C49" s="342"/>
      <c r="D49" s="237">
        <v>12.4</v>
      </c>
      <c r="E49" s="237"/>
      <c r="F49" s="237">
        <v>1</v>
      </c>
      <c r="G49" s="237"/>
      <c r="H49" s="237">
        <v>-3.6</v>
      </c>
      <c r="I49" s="237"/>
      <c r="J49" s="237">
        <v>0.2</v>
      </c>
      <c r="K49" s="237"/>
      <c r="L49" s="237">
        <v>-4.7</v>
      </c>
      <c r="M49" s="237"/>
      <c r="N49" s="237">
        <v>-0.7</v>
      </c>
      <c r="O49" s="237"/>
      <c r="P49" s="237">
        <v>5.9</v>
      </c>
      <c r="Q49" s="237"/>
      <c r="R49" s="237">
        <v>5.8</v>
      </c>
      <c r="S49" s="86"/>
    </row>
    <row r="50" spans="1:19" ht="11.25" customHeight="1" x14ac:dyDescent="0.2">
      <c r="A50" s="197"/>
      <c r="B50" s="197" t="s">
        <v>512</v>
      </c>
      <c r="C50" s="342"/>
      <c r="D50" s="237">
        <v>-11.1</v>
      </c>
      <c r="E50" s="237"/>
      <c r="F50" s="237">
        <v>4.7</v>
      </c>
      <c r="G50" s="237"/>
      <c r="H50" s="237">
        <v>4.5</v>
      </c>
      <c r="I50" s="237"/>
      <c r="J50" s="237">
        <v>-6.3</v>
      </c>
      <c r="K50" s="237"/>
      <c r="L50" s="237">
        <v>5</v>
      </c>
      <c r="M50" s="237"/>
      <c r="N50" s="237">
        <v>-1.3</v>
      </c>
      <c r="O50" s="237"/>
      <c r="P50" s="237">
        <v>6.6</v>
      </c>
      <c r="Q50" s="237"/>
      <c r="R50" s="237">
        <v>6.4</v>
      </c>
      <c r="S50" s="86"/>
    </row>
    <row r="51" spans="1:19" ht="11.25" customHeight="1" x14ac:dyDescent="0.2">
      <c r="A51" s="197"/>
      <c r="B51" s="197" t="s">
        <v>513</v>
      </c>
      <c r="C51" s="342"/>
      <c r="D51" s="237">
        <v>49.7</v>
      </c>
      <c r="E51" s="237"/>
      <c r="F51" s="237">
        <v>7.6</v>
      </c>
      <c r="G51" s="237"/>
      <c r="H51" s="237">
        <v>10.9</v>
      </c>
      <c r="I51" s="237"/>
      <c r="J51" s="237">
        <v>4.5</v>
      </c>
      <c r="K51" s="237"/>
      <c r="L51" s="237">
        <v>4.5</v>
      </c>
      <c r="M51" s="237"/>
      <c r="N51" s="237">
        <v>5.8</v>
      </c>
      <c r="O51" s="237"/>
      <c r="P51" s="237">
        <v>3.5</v>
      </c>
      <c r="Q51" s="237"/>
      <c r="R51" s="237">
        <v>4.7</v>
      </c>
      <c r="S51" s="86"/>
    </row>
    <row r="52" spans="1:19" ht="11.25" customHeight="1" x14ac:dyDescent="0.2">
      <c r="A52" s="197"/>
      <c r="B52" s="197" t="s">
        <v>514</v>
      </c>
      <c r="C52" s="342"/>
      <c r="D52" s="237">
        <v>-23.2</v>
      </c>
      <c r="E52" s="237"/>
      <c r="F52" s="237">
        <v>-3.9</v>
      </c>
      <c r="G52" s="237"/>
      <c r="H52" s="237">
        <v>-4.9000000000000004</v>
      </c>
      <c r="I52" s="237"/>
      <c r="J52" s="237">
        <v>-12.5</v>
      </c>
      <c r="K52" s="237"/>
      <c r="L52" s="237">
        <v>1.7</v>
      </c>
      <c r="M52" s="237"/>
      <c r="N52" s="237">
        <v>-5.9</v>
      </c>
      <c r="O52" s="237"/>
      <c r="P52" s="237">
        <v>-3.2</v>
      </c>
      <c r="Q52" s="237"/>
      <c r="R52" s="237">
        <v>-4.8</v>
      </c>
      <c r="S52" s="86"/>
    </row>
    <row r="53" spans="1:19" ht="11.25" customHeight="1" x14ac:dyDescent="0.2">
      <c r="A53" s="197"/>
      <c r="B53" s="197"/>
      <c r="C53" s="342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86"/>
    </row>
    <row r="54" spans="1:19" ht="11.25" customHeight="1" x14ac:dyDescent="0.2">
      <c r="A54" s="197" t="s">
        <v>501</v>
      </c>
      <c r="B54" s="197" t="s">
        <v>515</v>
      </c>
      <c r="C54" s="342"/>
      <c r="D54" s="237">
        <v>48.9</v>
      </c>
      <c r="E54" s="237"/>
      <c r="F54" s="237">
        <v>-14.6</v>
      </c>
      <c r="G54" s="237"/>
      <c r="H54" s="237">
        <v>7.1</v>
      </c>
      <c r="I54" s="237"/>
      <c r="J54" s="237">
        <v>20.399999999999999</v>
      </c>
      <c r="K54" s="237"/>
      <c r="L54" s="237">
        <v>2.8</v>
      </c>
      <c r="M54" s="237"/>
      <c r="N54" s="237">
        <v>1.4</v>
      </c>
      <c r="O54" s="237"/>
      <c r="P54" s="237">
        <v>-1.4</v>
      </c>
      <c r="Q54" s="237"/>
      <c r="R54" s="237">
        <v>0.7</v>
      </c>
      <c r="S54" s="86"/>
    </row>
    <row r="55" spans="1:19" ht="11.25" customHeight="1" x14ac:dyDescent="0.2">
      <c r="A55" s="197"/>
      <c r="B55" s="197" t="s">
        <v>516</v>
      </c>
      <c r="C55" s="342"/>
      <c r="D55" s="237">
        <v>-30</v>
      </c>
      <c r="E55" s="237"/>
      <c r="F55" s="237">
        <v>-11.1</v>
      </c>
      <c r="G55" s="237"/>
      <c r="H55" s="237">
        <v>-10.5</v>
      </c>
      <c r="I55" s="237"/>
      <c r="J55" s="237">
        <v>5.6</v>
      </c>
      <c r="K55" s="237"/>
      <c r="L55" s="237">
        <v>-5.4</v>
      </c>
      <c r="M55" s="237"/>
      <c r="N55" s="237">
        <v>-2.1</v>
      </c>
      <c r="O55" s="237"/>
      <c r="P55" s="237">
        <v>-3.8</v>
      </c>
      <c r="Q55" s="237"/>
      <c r="R55" s="237">
        <v>-5</v>
      </c>
      <c r="S55" s="86"/>
    </row>
    <row r="56" spans="1:19" ht="11.25" customHeight="1" x14ac:dyDescent="0.2">
      <c r="A56" s="197"/>
      <c r="B56" s="197" t="s">
        <v>505</v>
      </c>
      <c r="C56" s="342"/>
      <c r="D56" s="237">
        <v>40.5</v>
      </c>
      <c r="E56" s="237"/>
      <c r="F56" s="237">
        <v>12.1</v>
      </c>
      <c r="G56" s="237"/>
      <c r="H56" s="237">
        <v>1</v>
      </c>
      <c r="I56" s="237"/>
      <c r="J56" s="237">
        <v>-13.6</v>
      </c>
      <c r="K56" s="237"/>
      <c r="L56" s="237">
        <v>-2.9</v>
      </c>
      <c r="M56" s="237"/>
      <c r="N56" s="237">
        <v>0</v>
      </c>
      <c r="O56" s="237"/>
      <c r="P56" s="237">
        <v>2.8</v>
      </c>
      <c r="Q56" s="237"/>
      <c r="R56" s="237">
        <v>5.3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ht="11.25" customHeight="1" x14ac:dyDescent="0.2">
      <c r="A59" s="29" t="s">
        <v>341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ht="11.25" customHeight="1" x14ac:dyDescent="0.2">
      <c r="A61" s="29" t="s">
        <v>281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ht="11.25" customHeight="1" x14ac:dyDescent="0.2">
      <c r="A62" s="29" t="s">
        <v>248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ht="11.25" customHeight="1" x14ac:dyDescent="0.2">
      <c r="A63" s="56" t="s">
        <v>249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ht="11.25" customHeight="1" x14ac:dyDescent="0.2">
      <c r="A64" s="215" t="s">
        <v>476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ht="3.75" customHeight="1" x14ac:dyDescent="0.2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ht="11.25" customHeight="1" x14ac:dyDescent="0.2">
      <c r="A66" s="364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ht="11.25" customHeight="1" x14ac:dyDescent="0.2">
      <c r="A67" s="368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ht="3.75" customHeight="1" x14ac:dyDescent="0.2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ht="11.25" customHeight="1" x14ac:dyDescent="0.2">
      <c r="A69" s="18" t="s">
        <v>485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/>
  </sheetData>
  <mergeCells count="27">
    <mergeCell ref="L6:M6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P8:Q8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Y69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8.140625" style="320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16384" width="9.7109375" style="320"/>
  </cols>
  <sheetData>
    <row r="1" spans="1:25" x14ac:dyDescent="0.2">
      <c r="A1" s="340" t="s">
        <v>142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350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342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57"/>
      <c r="B6" s="557"/>
      <c r="C6" s="642"/>
      <c r="D6" s="636" t="s">
        <v>282</v>
      </c>
      <c r="E6" s="637"/>
      <c r="F6" s="636" t="s">
        <v>283</v>
      </c>
      <c r="G6" s="637"/>
      <c r="H6" s="636" t="s">
        <v>284</v>
      </c>
      <c r="I6" s="637"/>
      <c r="J6" s="636" t="s">
        <v>285</v>
      </c>
      <c r="K6" s="637"/>
      <c r="L6" s="636" t="s">
        <v>286</v>
      </c>
      <c r="M6" s="637"/>
      <c r="N6" s="636" t="s">
        <v>287</v>
      </c>
      <c r="O6" s="637"/>
      <c r="P6" s="636" t="s">
        <v>288</v>
      </c>
      <c r="Q6" s="637"/>
      <c r="R6" s="636" t="s">
        <v>289</v>
      </c>
      <c r="S6" s="637"/>
      <c r="T6" s="636" t="s">
        <v>290</v>
      </c>
      <c r="U6" s="637"/>
      <c r="V6" s="636" t="s">
        <v>279</v>
      </c>
      <c r="W6" s="637"/>
      <c r="X6" s="536" t="s">
        <v>81</v>
      </c>
      <c r="Y6" s="536"/>
    </row>
    <row r="7" spans="1:25" ht="11.25" customHeight="1" x14ac:dyDescent="0.2">
      <c r="A7" s="646" t="s">
        <v>82</v>
      </c>
      <c r="B7" s="646"/>
      <c r="C7" s="646"/>
      <c r="D7" s="640" t="s">
        <v>291</v>
      </c>
      <c r="E7" s="641"/>
      <c r="F7" s="638">
        <v>2</v>
      </c>
      <c r="G7" s="639"/>
      <c r="H7" s="638">
        <v>44</v>
      </c>
      <c r="I7" s="639"/>
      <c r="J7" s="638">
        <v>2709</v>
      </c>
      <c r="K7" s="639"/>
      <c r="L7" s="640">
        <v>84</v>
      </c>
      <c r="M7" s="641"/>
      <c r="N7" s="638" t="s">
        <v>292</v>
      </c>
      <c r="O7" s="639"/>
      <c r="P7" s="638">
        <v>3</v>
      </c>
      <c r="Q7" s="639"/>
      <c r="R7" s="640">
        <v>76</v>
      </c>
      <c r="S7" s="641"/>
      <c r="T7" s="638">
        <v>2204</v>
      </c>
      <c r="U7" s="639"/>
      <c r="V7" s="638">
        <v>85</v>
      </c>
      <c r="W7" s="639"/>
      <c r="X7" s="645" t="s">
        <v>17</v>
      </c>
      <c r="Y7" s="645"/>
    </row>
    <row r="8" spans="1:25" ht="18.75" customHeight="1" x14ac:dyDescent="0.2">
      <c r="A8" s="551" t="s">
        <v>197</v>
      </c>
      <c r="B8" s="551"/>
      <c r="C8" s="648"/>
      <c r="D8" s="643" t="s">
        <v>343</v>
      </c>
      <c r="E8" s="644"/>
      <c r="F8" s="643" t="s">
        <v>344</v>
      </c>
      <c r="G8" s="644"/>
      <c r="H8" s="643" t="s">
        <v>345</v>
      </c>
      <c r="I8" s="644"/>
      <c r="J8" s="643" t="s">
        <v>296</v>
      </c>
      <c r="K8" s="644"/>
      <c r="L8" s="643" t="s">
        <v>346</v>
      </c>
      <c r="M8" s="644"/>
      <c r="N8" s="643" t="s">
        <v>347</v>
      </c>
      <c r="O8" s="644"/>
      <c r="P8" s="643" t="s">
        <v>348</v>
      </c>
      <c r="Q8" s="644"/>
      <c r="R8" s="643" t="s">
        <v>300</v>
      </c>
      <c r="S8" s="644"/>
      <c r="T8" s="643" t="s">
        <v>349</v>
      </c>
      <c r="U8" s="644"/>
      <c r="V8" s="643" t="s">
        <v>350</v>
      </c>
      <c r="W8" s="644"/>
      <c r="X8" s="643" t="s">
        <v>162</v>
      </c>
      <c r="Y8" s="647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159"/>
      <c r="X10" s="15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499</v>
      </c>
      <c r="B12" s="197" t="s">
        <v>511</v>
      </c>
      <c r="C12" s="300"/>
      <c r="D12" s="362">
        <v>929981116.10000002</v>
      </c>
      <c r="E12" s="362"/>
      <c r="F12" s="362">
        <v>455823297.19999999</v>
      </c>
      <c r="G12" s="362"/>
      <c r="H12" s="362">
        <v>350958209.80000001</v>
      </c>
      <c r="I12" s="362"/>
      <c r="J12" s="362">
        <v>61803741</v>
      </c>
      <c r="K12" s="362"/>
      <c r="L12" s="362">
        <v>130969947</v>
      </c>
      <c r="M12" s="362"/>
      <c r="N12" s="362">
        <v>247358036.90000001</v>
      </c>
      <c r="O12" s="362"/>
      <c r="P12" s="362">
        <v>130826079.7</v>
      </c>
      <c r="Q12" s="362"/>
      <c r="R12" s="362">
        <v>74796795</v>
      </c>
      <c r="S12" s="362"/>
      <c r="T12" s="362">
        <v>134814437.5</v>
      </c>
      <c r="U12" s="362"/>
      <c r="V12" s="362">
        <v>81193438.140000001</v>
      </c>
      <c r="W12" s="362"/>
      <c r="X12" s="362">
        <v>4013359706</v>
      </c>
      <c r="Y12" s="161"/>
    </row>
    <row r="13" spans="1:25" ht="11.25" customHeight="1" x14ac:dyDescent="0.2">
      <c r="A13" s="197"/>
      <c r="B13" s="197" t="s">
        <v>512</v>
      </c>
      <c r="C13" s="300"/>
      <c r="D13" s="362">
        <v>949190114.20000005</v>
      </c>
      <c r="E13" s="362"/>
      <c r="F13" s="362">
        <v>451856168.5</v>
      </c>
      <c r="G13" s="362"/>
      <c r="H13" s="362">
        <v>341120945.5</v>
      </c>
      <c r="I13" s="362"/>
      <c r="J13" s="362">
        <v>24214801</v>
      </c>
      <c r="K13" s="362"/>
      <c r="L13" s="362">
        <v>129389642.59999999</v>
      </c>
      <c r="M13" s="362"/>
      <c r="N13" s="362">
        <v>255180082.40000001</v>
      </c>
      <c r="O13" s="362"/>
      <c r="P13" s="362">
        <v>130127811.3</v>
      </c>
      <c r="Q13" s="362"/>
      <c r="R13" s="362">
        <v>79442955</v>
      </c>
      <c r="S13" s="362"/>
      <c r="T13" s="362">
        <v>136231516.90000001</v>
      </c>
      <c r="U13" s="362"/>
      <c r="V13" s="362">
        <v>81126505</v>
      </c>
      <c r="W13" s="362"/>
      <c r="X13" s="362">
        <v>4020033328</v>
      </c>
      <c r="Y13" s="161"/>
    </row>
    <row r="14" spans="1:25" ht="11.25" customHeight="1" x14ac:dyDescent="0.2">
      <c r="A14" s="197"/>
      <c r="B14" s="197" t="s">
        <v>513</v>
      </c>
      <c r="C14" s="300"/>
      <c r="D14" s="362">
        <v>971172660.5</v>
      </c>
      <c r="E14" s="362"/>
      <c r="F14" s="362">
        <v>459570278.80000001</v>
      </c>
      <c r="G14" s="362"/>
      <c r="H14" s="362">
        <v>332515608.69999999</v>
      </c>
      <c r="I14" s="362"/>
      <c r="J14" s="362">
        <v>82937538</v>
      </c>
      <c r="K14" s="362"/>
      <c r="L14" s="362">
        <v>128462878.40000001</v>
      </c>
      <c r="M14" s="362"/>
      <c r="N14" s="362">
        <v>257842126.69999999</v>
      </c>
      <c r="O14" s="362"/>
      <c r="P14" s="362">
        <v>129908455.7</v>
      </c>
      <c r="Q14" s="362"/>
      <c r="R14" s="362">
        <v>79924285</v>
      </c>
      <c r="S14" s="362"/>
      <c r="T14" s="362">
        <v>137719878.09999999</v>
      </c>
      <c r="U14" s="362"/>
      <c r="V14" s="362">
        <v>81455660.709999993</v>
      </c>
      <c r="W14" s="362"/>
      <c r="X14" s="362">
        <v>4043353166</v>
      </c>
      <c r="Y14" s="161"/>
    </row>
    <row r="15" spans="1:25" ht="11.25" customHeight="1" x14ac:dyDescent="0.2">
      <c r="A15" s="197"/>
      <c r="B15" s="197" t="s">
        <v>514</v>
      </c>
      <c r="C15" s="342"/>
      <c r="D15" s="362">
        <v>994822798.60000002</v>
      </c>
      <c r="E15" s="362"/>
      <c r="F15" s="362">
        <v>475545561.39999998</v>
      </c>
      <c r="G15" s="362"/>
      <c r="H15" s="362">
        <v>328676542.60000002</v>
      </c>
      <c r="I15" s="362"/>
      <c r="J15" s="362">
        <v>31556886</v>
      </c>
      <c r="K15" s="362"/>
      <c r="L15" s="362">
        <v>128370867.40000001</v>
      </c>
      <c r="M15" s="362"/>
      <c r="N15" s="362">
        <v>254170003.5</v>
      </c>
      <c r="O15" s="362"/>
      <c r="P15" s="362">
        <v>130027272</v>
      </c>
      <c r="Q15" s="362"/>
      <c r="R15" s="362">
        <v>93805211</v>
      </c>
      <c r="S15" s="362"/>
      <c r="T15" s="362">
        <v>139136777.19999999</v>
      </c>
      <c r="U15" s="362"/>
      <c r="V15" s="362">
        <v>82108646.409999996</v>
      </c>
      <c r="W15" s="362"/>
      <c r="X15" s="362">
        <v>4081457836</v>
      </c>
      <c r="Y15" s="161"/>
    </row>
    <row r="16" spans="1:25" ht="11.25" customHeight="1" x14ac:dyDescent="0.2">
      <c r="A16" s="197"/>
      <c r="B16" s="197"/>
      <c r="C16" s="34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161"/>
    </row>
    <row r="17" spans="1:25" ht="11.25" customHeight="1" x14ac:dyDescent="0.2">
      <c r="A17" s="197" t="s">
        <v>500</v>
      </c>
      <c r="B17" s="197" t="s">
        <v>515</v>
      </c>
      <c r="C17" s="342"/>
      <c r="D17" s="362">
        <v>1024060817</v>
      </c>
      <c r="E17" s="362"/>
      <c r="F17" s="362">
        <v>494684378.5</v>
      </c>
      <c r="G17" s="362"/>
      <c r="H17" s="362">
        <v>330890938.30000001</v>
      </c>
      <c r="I17" s="362"/>
      <c r="J17" s="362">
        <v>64803373</v>
      </c>
      <c r="K17" s="362"/>
      <c r="L17" s="362">
        <v>129006994</v>
      </c>
      <c r="M17" s="362"/>
      <c r="N17" s="362">
        <v>245241501.69999999</v>
      </c>
      <c r="O17" s="362"/>
      <c r="P17" s="362">
        <v>130346831.59999999</v>
      </c>
      <c r="Q17" s="362"/>
      <c r="R17" s="362">
        <v>75290884</v>
      </c>
      <c r="S17" s="362"/>
      <c r="T17" s="362">
        <v>140270251.40000001</v>
      </c>
      <c r="U17" s="362"/>
      <c r="V17" s="362">
        <v>82918635.269999996</v>
      </c>
      <c r="W17" s="362"/>
      <c r="X17" s="362">
        <v>4131973310</v>
      </c>
      <c r="Y17" s="161"/>
    </row>
    <row r="18" spans="1:25" ht="11.25" customHeight="1" x14ac:dyDescent="0.2">
      <c r="A18" s="197"/>
      <c r="B18" s="197" t="s">
        <v>516</v>
      </c>
      <c r="C18" s="342"/>
      <c r="D18" s="362">
        <v>1061945641</v>
      </c>
      <c r="E18" s="362"/>
      <c r="F18" s="362">
        <v>514304829.30000001</v>
      </c>
      <c r="G18" s="362"/>
      <c r="H18" s="362">
        <v>339339583.5</v>
      </c>
      <c r="I18" s="362"/>
      <c r="J18" s="362">
        <v>65611817</v>
      </c>
      <c r="K18" s="362"/>
      <c r="L18" s="362">
        <v>130214693.5</v>
      </c>
      <c r="M18" s="362"/>
      <c r="N18" s="362">
        <v>234432415.09999999</v>
      </c>
      <c r="O18" s="362"/>
      <c r="P18" s="362">
        <v>130883037.5</v>
      </c>
      <c r="Q18" s="362"/>
      <c r="R18" s="362">
        <v>87589506</v>
      </c>
      <c r="S18" s="362"/>
      <c r="T18" s="362">
        <v>141004746.80000001</v>
      </c>
      <c r="U18" s="362"/>
      <c r="V18" s="362">
        <v>83742821.019999996</v>
      </c>
      <c r="W18" s="362"/>
      <c r="X18" s="362">
        <v>4191286011</v>
      </c>
      <c r="Y18" s="161"/>
    </row>
    <row r="19" spans="1:25" ht="11.25" customHeight="1" x14ac:dyDescent="0.2">
      <c r="A19" s="197"/>
      <c r="B19" s="197" t="s">
        <v>505</v>
      </c>
      <c r="C19" s="342"/>
      <c r="D19" s="362">
        <v>1109333114</v>
      </c>
      <c r="E19" s="362"/>
      <c r="F19" s="362">
        <v>530922653.30000001</v>
      </c>
      <c r="G19" s="362"/>
      <c r="H19" s="362">
        <v>351549598</v>
      </c>
      <c r="I19" s="362"/>
      <c r="J19" s="362">
        <v>37564312</v>
      </c>
      <c r="K19" s="362"/>
      <c r="L19" s="362">
        <v>131741789.8</v>
      </c>
      <c r="M19" s="362"/>
      <c r="N19" s="362">
        <v>227608146.5</v>
      </c>
      <c r="O19" s="362"/>
      <c r="P19" s="362">
        <v>131553456.90000001</v>
      </c>
      <c r="Q19" s="362"/>
      <c r="R19" s="362">
        <v>88525998</v>
      </c>
      <c r="S19" s="362"/>
      <c r="T19" s="362">
        <v>141316446.5</v>
      </c>
      <c r="U19" s="362"/>
      <c r="V19" s="362">
        <v>84477575.939999998</v>
      </c>
      <c r="W19" s="362"/>
      <c r="X19" s="362">
        <v>4256381130</v>
      </c>
      <c r="Y19" s="161"/>
    </row>
    <row r="20" spans="1:25" ht="11.25" customHeight="1" x14ac:dyDescent="0.2">
      <c r="A20" s="197"/>
      <c r="B20" s="197" t="s">
        <v>506</v>
      </c>
      <c r="C20" s="342"/>
      <c r="D20" s="362">
        <v>1160456570</v>
      </c>
      <c r="E20" s="362"/>
      <c r="F20" s="362">
        <v>541676614.20000005</v>
      </c>
      <c r="G20" s="362"/>
      <c r="H20" s="362">
        <v>363474893.5</v>
      </c>
      <c r="I20" s="362"/>
      <c r="J20" s="362">
        <v>86944899</v>
      </c>
      <c r="K20" s="362"/>
      <c r="L20" s="362">
        <v>133344445.59999999</v>
      </c>
      <c r="M20" s="362"/>
      <c r="N20" s="362">
        <v>226007559</v>
      </c>
      <c r="O20" s="362"/>
      <c r="P20" s="362">
        <v>132297304.2</v>
      </c>
      <c r="Q20" s="362"/>
      <c r="R20" s="362">
        <v>91838664</v>
      </c>
      <c r="S20" s="362"/>
      <c r="T20" s="362">
        <v>141283510.80000001</v>
      </c>
      <c r="U20" s="362"/>
      <c r="V20" s="362">
        <v>85054956.189999998</v>
      </c>
      <c r="W20" s="362"/>
      <c r="X20" s="362">
        <v>4323042379</v>
      </c>
      <c r="Y20" s="161"/>
    </row>
    <row r="21" spans="1:25" ht="11.25" customHeight="1" x14ac:dyDescent="0.2">
      <c r="A21" s="197"/>
      <c r="B21" s="197" t="s">
        <v>507</v>
      </c>
      <c r="C21" s="342"/>
      <c r="D21" s="362">
        <v>1204826385</v>
      </c>
      <c r="E21" s="362"/>
      <c r="F21" s="362">
        <v>546549861.70000005</v>
      </c>
      <c r="G21" s="362"/>
      <c r="H21" s="362">
        <v>373794907.69999999</v>
      </c>
      <c r="I21" s="362"/>
      <c r="J21" s="362">
        <v>13261919</v>
      </c>
      <c r="K21" s="362"/>
      <c r="L21" s="362">
        <v>134823780.59999999</v>
      </c>
      <c r="M21" s="362"/>
      <c r="N21" s="362">
        <v>226295221.80000001</v>
      </c>
      <c r="O21" s="362"/>
      <c r="P21" s="362">
        <v>133049219.7</v>
      </c>
      <c r="Q21" s="362"/>
      <c r="R21" s="362">
        <v>93966659</v>
      </c>
      <c r="S21" s="362"/>
      <c r="T21" s="362">
        <v>141016816</v>
      </c>
      <c r="U21" s="362"/>
      <c r="V21" s="362">
        <v>85461015.099999994</v>
      </c>
      <c r="W21" s="362"/>
      <c r="X21" s="362">
        <v>4385852468</v>
      </c>
      <c r="Y21" s="161"/>
    </row>
    <row r="22" spans="1:25" ht="11.25" customHeight="1" x14ac:dyDescent="0.2">
      <c r="A22" s="197"/>
      <c r="B22" s="197" t="s">
        <v>508</v>
      </c>
      <c r="C22" s="342"/>
      <c r="D22" s="362">
        <v>1231056066</v>
      </c>
      <c r="E22" s="362"/>
      <c r="F22" s="362">
        <v>547029895.79999995</v>
      </c>
      <c r="G22" s="362"/>
      <c r="H22" s="362">
        <v>382528599.30000001</v>
      </c>
      <c r="I22" s="362"/>
      <c r="J22" s="362">
        <v>31427191</v>
      </c>
      <c r="K22" s="362"/>
      <c r="L22" s="362">
        <v>136130375.40000001</v>
      </c>
      <c r="M22" s="362"/>
      <c r="N22" s="362">
        <v>224850272.19999999</v>
      </c>
      <c r="O22" s="362"/>
      <c r="P22" s="362">
        <v>133789998.7</v>
      </c>
      <c r="Q22" s="362"/>
      <c r="R22" s="362">
        <v>91719045</v>
      </c>
      <c r="S22" s="362"/>
      <c r="T22" s="362">
        <v>140676853.90000001</v>
      </c>
      <c r="U22" s="362"/>
      <c r="V22" s="362">
        <v>85720474.640000001</v>
      </c>
      <c r="W22" s="362"/>
      <c r="X22" s="362">
        <v>4440210362</v>
      </c>
      <c r="Y22" s="161"/>
    </row>
    <row r="23" spans="1:25" ht="11.25" customHeight="1" x14ac:dyDescent="0.2">
      <c r="A23" s="197"/>
      <c r="B23" s="197" t="s">
        <v>509</v>
      </c>
      <c r="C23" s="342"/>
      <c r="D23" s="362">
        <v>1240031800</v>
      </c>
      <c r="E23" s="362"/>
      <c r="F23" s="362">
        <v>550344876.39999998</v>
      </c>
      <c r="G23" s="362"/>
      <c r="H23" s="362">
        <v>390362384.69999999</v>
      </c>
      <c r="I23" s="362"/>
      <c r="J23" s="362">
        <v>36832418</v>
      </c>
      <c r="K23" s="362"/>
      <c r="L23" s="362">
        <v>137221609</v>
      </c>
      <c r="M23" s="362"/>
      <c r="N23" s="362">
        <v>220108533.30000001</v>
      </c>
      <c r="O23" s="362"/>
      <c r="P23" s="362">
        <v>134468925.59999999</v>
      </c>
      <c r="Q23" s="362"/>
      <c r="R23" s="362">
        <v>86557934</v>
      </c>
      <c r="S23" s="362"/>
      <c r="T23" s="362">
        <v>140468736.40000001</v>
      </c>
      <c r="U23" s="362"/>
      <c r="V23" s="362">
        <v>85954665.310000002</v>
      </c>
      <c r="W23" s="362"/>
      <c r="X23" s="362">
        <v>4483334563</v>
      </c>
      <c r="Y23" s="161"/>
    </row>
    <row r="24" spans="1:25" ht="11.25" customHeight="1" x14ac:dyDescent="0.2">
      <c r="A24" s="197"/>
      <c r="B24" s="197" t="s">
        <v>510</v>
      </c>
      <c r="C24" s="342"/>
      <c r="D24" s="362">
        <v>1235747229</v>
      </c>
      <c r="E24" s="362"/>
      <c r="F24" s="362">
        <v>560053171.20000005</v>
      </c>
      <c r="G24" s="362"/>
      <c r="H24" s="362">
        <v>397239911.60000002</v>
      </c>
      <c r="I24" s="362"/>
      <c r="J24" s="362">
        <v>99897788</v>
      </c>
      <c r="K24" s="362"/>
      <c r="L24" s="362">
        <v>138222915.30000001</v>
      </c>
      <c r="M24" s="362"/>
      <c r="N24" s="362">
        <v>212665511.09999999</v>
      </c>
      <c r="O24" s="362"/>
      <c r="P24" s="362">
        <v>135038290.30000001</v>
      </c>
      <c r="Q24" s="362"/>
      <c r="R24" s="362">
        <v>96245075</v>
      </c>
      <c r="S24" s="362"/>
      <c r="T24" s="362">
        <v>140537486.5</v>
      </c>
      <c r="U24" s="362"/>
      <c r="V24" s="362">
        <v>86290767.340000004</v>
      </c>
      <c r="W24" s="362"/>
      <c r="X24" s="362">
        <v>4514676971</v>
      </c>
      <c r="Y24" s="161"/>
    </row>
    <row r="25" spans="1:25" ht="11.25" customHeight="1" x14ac:dyDescent="0.2">
      <c r="A25" s="197"/>
      <c r="B25" s="197" t="s">
        <v>511</v>
      </c>
      <c r="C25" s="342"/>
      <c r="D25" s="362">
        <v>1220455499</v>
      </c>
      <c r="E25" s="362"/>
      <c r="F25" s="362">
        <v>576055079</v>
      </c>
      <c r="G25" s="362"/>
      <c r="H25" s="362">
        <v>402975902.10000002</v>
      </c>
      <c r="I25" s="362"/>
      <c r="J25" s="362">
        <v>36037790</v>
      </c>
      <c r="K25" s="362"/>
      <c r="L25" s="362">
        <v>139176780.59999999</v>
      </c>
      <c r="M25" s="362"/>
      <c r="N25" s="362">
        <v>204194009.09999999</v>
      </c>
      <c r="O25" s="362"/>
      <c r="P25" s="362">
        <v>135342329</v>
      </c>
      <c r="Q25" s="362"/>
      <c r="R25" s="362">
        <v>100861357</v>
      </c>
      <c r="S25" s="362"/>
      <c r="T25" s="362">
        <v>141054910.09999999</v>
      </c>
      <c r="U25" s="362"/>
      <c r="V25" s="362">
        <v>86776462.629999995</v>
      </c>
      <c r="W25" s="362"/>
      <c r="X25" s="362">
        <v>4533730960</v>
      </c>
      <c r="Y25" s="161"/>
    </row>
    <row r="26" spans="1:25" ht="11.25" customHeight="1" x14ac:dyDescent="0.2">
      <c r="A26" s="197"/>
      <c r="B26" s="197" t="s">
        <v>512</v>
      </c>
      <c r="C26" s="342"/>
      <c r="D26" s="362">
        <v>1200853127</v>
      </c>
      <c r="E26" s="362"/>
      <c r="F26" s="362">
        <v>593786488.39999998</v>
      </c>
      <c r="G26" s="362"/>
      <c r="H26" s="362">
        <v>406981356</v>
      </c>
      <c r="I26" s="362"/>
      <c r="J26" s="362">
        <v>59757528</v>
      </c>
      <c r="K26" s="362"/>
      <c r="L26" s="362">
        <v>140207866.5</v>
      </c>
      <c r="M26" s="362"/>
      <c r="N26" s="362">
        <v>198412622.69999999</v>
      </c>
      <c r="O26" s="362"/>
      <c r="P26" s="362">
        <v>135609702.80000001</v>
      </c>
      <c r="Q26" s="362"/>
      <c r="R26" s="362">
        <v>91724361</v>
      </c>
      <c r="S26" s="362"/>
      <c r="T26" s="362">
        <v>141946014.30000001</v>
      </c>
      <c r="U26" s="362"/>
      <c r="V26" s="362">
        <v>87429454.609999999</v>
      </c>
      <c r="W26" s="362"/>
      <c r="X26" s="362">
        <v>4541150882</v>
      </c>
      <c r="Y26" s="161"/>
    </row>
    <row r="27" spans="1:25" ht="11.25" customHeight="1" x14ac:dyDescent="0.2">
      <c r="A27" s="197"/>
      <c r="B27" s="197" t="s">
        <v>513</v>
      </c>
      <c r="C27" s="342"/>
      <c r="D27" s="362">
        <v>1183242466</v>
      </c>
      <c r="E27" s="362"/>
      <c r="F27" s="362">
        <v>607502536.39999998</v>
      </c>
      <c r="G27" s="362"/>
      <c r="H27" s="362">
        <v>408376075.5</v>
      </c>
      <c r="I27" s="362"/>
      <c r="J27" s="362">
        <v>25998623</v>
      </c>
      <c r="K27" s="362"/>
      <c r="L27" s="362">
        <v>141260994.90000001</v>
      </c>
      <c r="M27" s="362"/>
      <c r="N27" s="362">
        <v>197543529.59999999</v>
      </c>
      <c r="O27" s="362"/>
      <c r="P27" s="362">
        <v>135843695.69999999</v>
      </c>
      <c r="Q27" s="362"/>
      <c r="R27" s="362">
        <v>41778712</v>
      </c>
      <c r="S27" s="362"/>
      <c r="T27" s="362">
        <v>143221837.69999999</v>
      </c>
      <c r="U27" s="362"/>
      <c r="V27" s="362">
        <v>88331924.109999999</v>
      </c>
      <c r="W27" s="362"/>
      <c r="X27" s="362">
        <v>4540086886</v>
      </c>
      <c r="Y27" s="161"/>
    </row>
    <row r="28" spans="1:25" ht="11.25" customHeight="1" x14ac:dyDescent="0.2">
      <c r="A28" s="197"/>
      <c r="B28" s="197" t="s">
        <v>514</v>
      </c>
      <c r="C28" s="342"/>
      <c r="D28" s="362">
        <v>1170105568</v>
      </c>
      <c r="E28" s="362"/>
      <c r="F28" s="362">
        <v>612492676.39999998</v>
      </c>
      <c r="G28" s="362"/>
      <c r="H28" s="362">
        <v>407414703.69999999</v>
      </c>
      <c r="I28" s="362"/>
      <c r="J28" s="362">
        <v>67217731</v>
      </c>
      <c r="K28" s="362"/>
      <c r="L28" s="362">
        <v>142395992.09999999</v>
      </c>
      <c r="M28" s="362"/>
      <c r="N28" s="362">
        <v>201621709.80000001</v>
      </c>
      <c r="O28" s="362"/>
      <c r="P28" s="362">
        <v>135993220.40000001</v>
      </c>
      <c r="Q28" s="362"/>
      <c r="R28" s="362">
        <v>171553216</v>
      </c>
      <c r="S28" s="362"/>
      <c r="T28" s="362">
        <v>144756131.19999999</v>
      </c>
      <c r="U28" s="362"/>
      <c r="V28" s="362">
        <v>89403982.780000001</v>
      </c>
      <c r="W28" s="362"/>
      <c r="X28" s="362">
        <v>4535198224</v>
      </c>
      <c r="Y28" s="161"/>
    </row>
    <row r="29" spans="1:25" ht="11.25" customHeight="1" x14ac:dyDescent="0.2">
      <c r="A29" s="197"/>
      <c r="B29" s="197"/>
      <c r="C29" s="159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161"/>
    </row>
    <row r="30" spans="1:25" ht="11.25" customHeight="1" x14ac:dyDescent="0.2">
      <c r="A30" s="197" t="s">
        <v>501</v>
      </c>
      <c r="B30" s="197" t="s">
        <v>515</v>
      </c>
      <c r="C30" s="342"/>
      <c r="D30" s="362">
        <v>1158976486</v>
      </c>
      <c r="E30" s="362"/>
      <c r="F30" s="362">
        <v>608510254.79999995</v>
      </c>
      <c r="G30" s="362"/>
      <c r="H30" s="362">
        <v>405769802.69999999</v>
      </c>
      <c r="I30" s="362"/>
      <c r="J30" s="434">
        <v>12600</v>
      </c>
      <c r="K30" s="362"/>
      <c r="L30" s="362">
        <v>143600983.19999999</v>
      </c>
      <c r="M30" s="362"/>
      <c r="N30" s="362">
        <v>208616411.90000001</v>
      </c>
      <c r="O30" s="362"/>
      <c r="P30" s="362">
        <v>136039906.19999999</v>
      </c>
      <c r="Q30" s="362"/>
      <c r="R30" s="362">
        <v>89101358</v>
      </c>
      <c r="S30" s="362"/>
      <c r="T30" s="362">
        <v>146441690.09999999</v>
      </c>
      <c r="U30" s="362"/>
      <c r="V30" s="362">
        <v>90550873.890000001</v>
      </c>
      <c r="W30" s="362"/>
      <c r="X30" s="362">
        <v>4528746484</v>
      </c>
      <c r="Y30" s="161"/>
    </row>
    <row r="31" spans="1:25" ht="11.25" customHeight="1" x14ac:dyDescent="0.2">
      <c r="A31" s="197"/>
      <c r="B31" s="197" t="s">
        <v>516</v>
      </c>
      <c r="C31" s="342"/>
      <c r="D31" s="362">
        <v>1150209752</v>
      </c>
      <c r="E31" s="362"/>
      <c r="F31" s="362">
        <v>599005277.10000002</v>
      </c>
      <c r="G31" s="362"/>
      <c r="H31" s="362">
        <v>404500402.39999998</v>
      </c>
      <c r="I31" s="362"/>
      <c r="J31" s="362">
        <v>68808690</v>
      </c>
      <c r="K31" s="362"/>
      <c r="L31" s="362">
        <v>144934411.59999999</v>
      </c>
      <c r="M31" s="362"/>
      <c r="N31" s="362">
        <v>216189612</v>
      </c>
      <c r="O31" s="362"/>
      <c r="P31" s="362">
        <v>135707857.69999999</v>
      </c>
      <c r="Q31" s="362"/>
      <c r="R31" s="362">
        <v>87628403</v>
      </c>
      <c r="S31" s="362"/>
      <c r="T31" s="362">
        <v>148273865.19999999</v>
      </c>
      <c r="U31" s="362"/>
      <c r="V31" s="362">
        <v>91808419.709999993</v>
      </c>
      <c r="W31" s="362"/>
      <c r="X31" s="362">
        <v>4524771400</v>
      </c>
      <c r="Y31" s="161"/>
    </row>
    <row r="32" spans="1:25" ht="11.25" customHeight="1" x14ac:dyDescent="0.2">
      <c r="A32" s="197"/>
      <c r="B32" s="197" t="s">
        <v>505</v>
      </c>
      <c r="C32" s="342"/>
      <c r="D32" s="362">
        <v>1145311848</v>
      </c>
      <c r="E32" s="362"/>
      <c r="F32" s="362">
        <v>583704308.39999998</v>
      </c>
      <c r="G32" s="362"/>
      <c r="H32" s="362">
        <v>402932699.80000001</v>
      </c>
      <c r="I32" s="362"/>
      <c r="J32" s="362">
        <v>34671650</v>
      </c>
      <c r="K32" s="362"/>
      <c r="L32" s="362">
        <v>145862965.69999999</v>
      </c>
      <c r="M32" s="362"/>
      <c r="N32" s="362">
        <v>225433871.40000001</v>
      </c>
      <c r="O32" s="362"/>
      <c r="P32" s="362">
        <v>135871696</v>
      </c>
      <c r="Q32" s="362"/>
      <c r="R32" s="362">
        <v>108459807</v>
      </c>
      <c r="S32" s="362"/>
      <c r="T32" s="362">
        <v>149890910.5</v>
      </c>
      <c r="U32" s="362"/>
      <c r="V32" s="362">
        <v>92985219.829999998</v>
      </c>
      <c r="W32" s="362"/>
      <c r="X32" s="362">
        <v>4526014142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499</v>
      </c>
      <c r="B36" s="197" t="s">
        <v>511</v>
      </c>
      <c r="C36" s="342"/>
      <c r="D36" s="237">
        <v>2.2000000000000002</v>
      </c>
      <c r="E36" s="237"/>
      <c r="F36" s="237">
        <v>-3</v>
      </c>
      <c r="G36" s="237"/>
      <c r="H36" s="237">
        <v>-1.9</v>
      </c>
      <c r="I36" s="237"/>
      <c r="J36" s="237">
        <v>-33.5</v>
      </c>
      <c r="K36" s="237"/>
      <c r="L36" s="237">
        <v>-1.5</v>
      </c>
      <c r="M36" s="237"/>
      <c r="N36" s="237">
        <v>3.8</v>
      </c>
      <c r="O36" s="237"/>
      <c r="P36" s="237">
        <v>-1</v>
      </c>
      <c r="Q36" s="237"/>
      <c r="R36" s="237">
        <v>-7.8</v>
      </c>
      <c r="S36" s="237"/>
      <c r="T36" s="237">
        <v>1</v>
      </c>
      <c r="U36" s="237"/>
      <c r="V36" s="237">
        <v>-0.5</v>
      </c>
      <c r="W36" s="237"/>
      <c r="X36" s="237">
        <v>-0.2</v>
      </c>
      <c r="Y36" s="124"/>
    </row>
    <row r="37" spans="1:25" ht="11.25" customHeight="1" x14ac:dyDescent="0.2">
      <c r="A37" s="197"/>
      <c r="B37" s="197" t="s">
        <v>512</v>
      </c>
      <c r="C37" s="342"/>
      <c r="D37" s="237">
        <v>2.1</v>
      </c>
      <c r="E37" s="237"/>
      <c r="F37" s="237">
        <v>-0.9</v>
      </c>
      <c r="G37" s="237"/>
      <c r="H37" s="237">
        <v>-2.8</v>
      </c>
      <c r="I37" s="237"/>
      <c r="J37" s="237">
        <v>-60.8</v>
      </c>
      <c r="K37" s="237"/>
      <c r="L37" s="237">
        <v>-1.2</v>
      </c>
      <c r="M37" s="237"/>
      <c r="N37" s="237">
        <v>3.2</v>
      </c>
      <c r="O37" s="237"/>
      <c r="P37" s="237">
        <v>-0.5</v>
      </c>
      <c r="Q37" s="237"/>
      <c r="R37" s="237">
        <v>6.2</v>
      </c>
      <c r="S37" s="237"/>
      <c r="T37" s="237">
        <v>1.1000000000000001</v>
      </c>
      <c r="U37" s="237"/>
      <c r="V37" s="237">
        <v>-0.1</v>
      </c>
      <c r="W37" s="237"/>
      <c r="X37" s="237">
        <v>0.2</v>
      </c>
      <c r="Y37" s="124"/>
    </row>
    <row r="38" spans="1:25" ht="11.25" customHeight="1" x14ac:dyDescent="0.2">
      <c r="A38" s="197"/>
      <c r="B38" s="197" t="s">
        <v>513</v>
      </c>
      <c r="C38" s="342"/>
      <c r="D38" s="237">
        <v>2.2999999999999998</v>
      </c>
      <c r="E38" s="237"/>
      <c r="F38" s="237">
        <v>1.7</v>
      </c>
      <c r="G38" s="237"/>
      <c r="H38" s="237">
        <v>-2.5</v>
      </c>
      <c r="I38" s="237"/>
      <c r="J38" s="237">
        <v>242.5</v>
      </c>
      <c r="K38" s="237"/>
      <c r="L38" s="237">
        <v>-0.7</v>
      </c>
      <c r="M38" s="237"/>
      <c r="N38" s="237">
        <v>1</v>
      </c>
      <c r="O38" s="237"/>
      <c r="P38" s="237">
        <v>-0.2</v>
      </c>
      <c r="Q38" s="237"/>
      <c r="R38" s="237">
        <v>0.6</v>
      </c>
      <c r="S38" s="237"/>
      <c r="T38" s="237">
        <v>1.1000000000000001</v>
      </c>
      <c r="U38" s="237"/>
      <c r="V38" s="237">
        <v>0.4</v>
      </c>
      <c r="W38" s="237"/>
      <c r="X38" s="237">
        <v>0.6</v>
      </c>
      <c r="Y38" s="124"/>
    </row>
    <row r="39" spans="1:25" ht="11.25" customHeight="1" x14ac:dyDescent="0.2">
      <c r="A39" s="197"/>
      <c r="B39" s="197" t="s">
        <v>514</v>
      </c>
      <c r="C39" s="342"/>
      <c r="D39" s="237">
        <v>2.4</v>
      </c>
      <c r="E39" s="237"/>
      <c r="F39" s="237">
        <v>3.5</v>
      </c>
      <c r="G39" s="237"/>
      <c r="H39" s="237">
        <v>-1.2</v>
      </c>
      <c r="I39" s="237"/>
      <c r="J39" s="237">
        <v>-62</v>
      </c>
      <c r="K39" s="237"/>
      <c r="L39" s="237">
        <v>-0.1</v>
      </c>
      <c r="M39" s="237"/>
      <c r="N39" s="237">
        <v>-1.4</v>
      </c>
      <c r="O39" s="237"/>
      <c r="P39" s="237">
        <v>0.1</v>
      </c>
      <c r="Q39" s="237"/>
      <c r="R39" s="237">
        <v>17.399999999999999</v>
      </c>
      <c r="S39" s="237"/>
      <c r="T39" s="237">
        <v>1</v>
      </c>
      <c r="U39" s="237"/>
      <c r="V39" s="237">
        <v>0.8</v>
      </c>
      <c r="W39" s="237"/>
      <c r="X39" s="237">
        <v>0.9</v>
      </c>
      <c r="Y39" s="124"/>
    </row>
    <row r="40" spans="1:25" ht="11.25" customHeight="1" x14ac:dyDescent="0.2">
      <c r="A40" s="197"/>
      <c r="B40" s="197"/>
      <c r="C40" s="342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124"/>
    </row>
    <row r="41" spans="1:25" ht="11.25" customHeight="1" x14ac:dyDescent="0.2">
      <c r="A41" s="197" t="s">
        <v>500</v>
      </c>
      <c r="B41" s="197" t="s">
        <v>515</v>
      </c>
      <c r="C41" s="342"/>
      <c r="D41" s="237">
        <v>2.9</v>
      </c>
      <c r="E41" s="237"/>
      <c r="F41" s="237">
        <v>4</v>
      </c>
      <c r="G41" s="237"/>
      <c r="H41" s="237">
        <v>0.7</v>
      </c>
      <c r="I41" s="237"/>
      <c r="J41" s="237">
        <v>105.4</v>
      </c>
      <c r="K41" s="237"/>
      <c r="L41" s="237">
        <v>0.5</v>
      </c>
      <c r="M41" s="237"/>
      <c r="N41" s="237">
        <v>-3.5</v>
      </c>
      <c r="O41" s="237"/>
      <c r="P41" s="237">
        <v>0.2</v>
      </c>
      <c r="Q41" s="237"/>
      <c r="R41" s="237">
        <v>-19.7</v>
      </c>
      <c r="S41" s="237"/>
      <c r="T41" s="237">
        <v>0.8</v>
      </c>
      <c r="U41" s="237"/>
      <c r="V41" s="237">
        <v>1</v>
      </c>
      <c r="W41" s="237"/>
      <c r="X41" s="237">
        <v>1.2</v>
      </c>
      <c r="Y41" s="124"/>
    </row>
    <row r="42" spans="1:25" ht="11.25" customHeight="1" x14ac:dyDescent="0.2">
      <c r="A42" s="197"/>
      <c r="B42" s="197" t="s">
        <v>516</v>
      </c>
      <c r="C42" s="342"/>
      <c r="D42" s="237">
        <v>3.7</v>
      </c>
      <c r="E42" s="237"/>
      <c r="F42" s="237">
        <v>4</v>
      </c>
      <c r="G42" s="237"/>
      <c r="H42" s="237">
        <v>2.6</v>
      </c>
      <c r="I42" s="237"/>
      <c r="J42" s="237">
        <v>1.2</v>
      </c>
      <c r="K42" s="237"/>
      <c r="L42" s="237">
        <v>0.9</v>
      </c>
      <c r="M42" s="237"/>
      <c r="N42" s="237">
        <v>-4.4000000000000004</v>
      </c>
      <c r="O42" s="237"/>
      <c r="P42" s="237">
        <v>0.4</v>
      </c>
      <c r="Q42" s="237"/>
      <c r="R42" s="237">
        <v>16.3</v>
      </c>
      <c r="S42" s="237"/>
      <c r="T42" s="237">
        <v>0.5</v>
      </c>
      <c r="U42" s="237"/>
      <c r="V42" s="237">
        <v>1</v>
      </c>
      <c r="W42" s="237"/>
      <c r="X42" s="237">
        <v>1.4</v>
      </c>
      <c r="Y42" s="124"/>
    </row>
    <row r="43" spans="1:25" ht="11.25" customHeight="1" x14ac:dyDescent="0.2">
      <c r="A43" s="197"/>
      <c r="B43" s="197" t="s">
        <v>505</v>
      </c>
      <c r="C43" s="342"/>
      <c r="D43" s="237">
        <v>4.5</v>
      </c>
      <c r="E43" s="237"/>
      <c r="F43" s="237">
        <v>3.2</v>
      </c>
      <c r="G43" s="237"/>
      <c r="H43" s="237">
        <v>3.6</v>
      </c>
      <c r="I43" s="237"/>
      <c r="J43" s="237">
        <v>-42.7</v>
      </c>
      <c r="K43" s="237"/>
      <c r="L43" s="237">
        <v>1.2</v>
      </c>
      <c r="M43" s="237"/>
      <c r="N43" s="237">
        <v>-2.9</v>
      </c>
      <c r="O43" s="237"/>
      <c r="P43" s="237">
        <v>0.5</v>
      </c>
      <c r="Q43" s="237"/>
      <c r="R43" s="237">
        <v>1.1000000000000001</v>
      </c>
      <c r="S43" s="237"/>
      <c r="T43" s="237">
        <v>0.2</v>
      </c>
      <c r="U43" s="237"/>
      <c r="V43" s="237">
        <v>0.9</v>
      </c>
      <c r="W43" s="237"/>
      <c r="X43" s="237">
        <v>1.6</v>
      </c>
      <c r="Y43" s="124"/>
    </row>
    <row r="44" spans="1:25" ht="11.25" customHeight="1" x14ac:dyDescent="0.2">
      <c r="A44" s="197"/>
      <c r="B44" s="197" t="s">
        <v>506</v>
      </c>
      <c r="C44" s="342"/>
      <c r="D44" s="237">
        <v>4.5999999999999996</v>
      </c>
      <c r="E44" s="237"/>
      <c r="F44" s="237">
        <v>2</v>
      </c>
      <c r="G44" s="237"/>
      <c r="H44" s="237">
        <v>3.4</v>
      </c>
      <c r="I44" s="237"/>
      <c r="J44" s="237">
        <v>131.5</v>
      </c>
      <c r="K44" s="237"/>
      <c r="L44" s="237">
        <v>1.2</v>
      </c>
      <c r="M44" s="237"/>
      <c r="N44" s="237">
        <v>-0.7</v>
      </c>
      <c r="O44" s="237"/>
      <c r="P44" s="237">
        <v>0.6</v>
      </c>
      <c r="Q44" s="237"/>
      <c r="R44" s="237">
        <v>3.7</v>
      </c>
      <c r="S44" s="237"/>
      <c r="T44" s="237">
        <v>0</v>
      </c>
      <c r="U44" s="237"/>
      <c r="V44" s="237">
        <v>0.7</v>
      </c>
      <c r="W44" s="237"/>
      <c r="X44" s="237">
        <v>1.6</v>
      </c>
      <c r="Y44" s="124"/>
    </row>
    <row r="45" spans="1:25" ht="11.25" customHeight="1" x14ac:dyDescent="0.2">
      <c r="A45" s="197"/>
      <c r="B45" s="197" t="s">
        <v>507</v>
      </c>
      <c r="C45" s="342"/>
      <c r="D45" s="237">
        <v>3.8</v>
      </c>
      <c r="E45" s="237"/>
      <c r="F45" s="237">
        <v>0.9</v>
      </c>
      <c r="G45" s="237"/>
      <c r="H45" s="237">
        <v>2.8</v>
      </c>
      <c r="I45" s="237"/>
      <c r="J45" s="237">
        <v>-84.7</v>
      </c>
      <c r="K45" s="237"/>
      <c r="L45" s="237">
        <v>1.1000000000000001</v>
      </c>
      <c r="M45" s="237"/>
      <c r="N45" s="237">
        <v>0.1</v>
      </c>
      <c r="O45" s="237"/>
      <c r="P45" s="237">
        <v>0.6</v>
      </c>
      <c r="Q45" s="237"/>
      <c r="R45" s="237">
        <v>2.2999999999999998</v>
      </c>
      <c r="S45" s="237"/>
      <c r="T45" s="237">
        <v>-0.2</v>
      </c>
      <c r="U45" s="237"/>
      <c r="V45" s="237">
        <v>0.5</v>
      </c>
      <c r="W45" s="237"/>
      <c r="X45" s="237">
        <v>1.5</v>
      </c>
      <c r="Y45" s="124"/>
    </row>
    <row r="46" spans="1:25" ht="11.25" customHeight="1" x14ac:dyDescent="0.2">
      <c r="A46" s="197"/>
      <c r="B46" s="197" t="s">
        <v>508</v>
      </c>
      <c r="C46" s="342"/>
      <c r="D46" s="237">
        <v>2.2000000000000002</v>
      </c>
      <c r="E46" s="237"/>
      <c r="F46" s="237">
        <v>0.1</v>
      </c>
      <c r="G46" s="237"/>
      <c r="H46" s="237">
        <v>2.2999999999999998</v>
      </c>
      <c r="I46" s="237"/>
      <c r="J46" s="237">
        <v>137</v>
      </c>
      <c r="K46" s="237"/>
      <c r="L46" s="237">
        <v>1</v>
      </c>
      <c r="M46" s="237"/>
      <c r="N46" s="237">
        <v>-0.6</v>
      </c>
      <c r="O46" s="237"/>
      <c r="P46" s="237">
        <v>0.6</v>
      </c>
      <c r="Q46" s="237"/>
      <c r="R46" s="237">
        <v>-2.4</v>
      </c>
      <c r="S46" s="237"/>
      <c r="T46" s="237">
        <v>-0.2</v>
      </c>
      <c r="U46" s="237"/>
      <c r="V46" s="237">
        <v>0.3</v>
      </c>
      <c r="W46" s="237"/>
      <c r="X46" s="237">
        <v>1.2</v>
      </c>
      <c r="Y46" s="124"/>
    </row>
    <row r="47" spans="1:25" ht="11.25" customHeight="1" x14ac:dyDescent="0.2">
      <c r="A47" s="197"/>
      <c r="B47" s="197" t="s">
        <v>509</v>
      </c>
      <c r="C47" s="342"/>
      <c r="D47" s="237">
        <v>0.7</v>
      </c>
      <c r="E47" s="237"/>
      <c r="F47" s="237">
        <v>0.6</v>
      </c>
      <c r="G47" s="237"/>
      <c r="H47" s="237">
        <v>2</v>
      </c>
      <c r="I47" s="237"/>
      <c r="J47" s="237">
        <v>17.2</v>
      </c>
      <c r="K47" s="237"/>
      <c r="L47" s="237">
        <v>0.8</v>
      </c>
      <c r="M47" s="237"/>
      <c r="N47" s="237">
        <v>-2.1</v>
      </c>
      <c r="O47" s="237"/>
      <c r="P47" s="237">
        <v>0.5</v>
      </c>
      <c r="Q47" s="237"/>
      <c r="R47" s="237">
        <v>-5.6</v>
      </c>
      <c r="S47" s="237"/>
      <c r="T47" s="237">
        <v>-0.1</v>
      </c>
      <c r="U47" s="237"/>
      <c r="V47" s="237">
        <v>0.3</v>
      </c>
      <c r="W47" s="237"/>
      <c r="X47" s="237">
        <v>1</v>
      </c>
      <c r="Y47" s="124"/>
    </row>
    <row r="48" spans="1:25" ht="11.25" customHeight="1" x14ac:dyDescent="0.2">
      <c r="A48" s="197"/>
      <c r="B48" s="197" t="s">
        <v>510</v>
      </c>
      <c r="C48" s="342"/>
      <c r="D48" s="237">
        <v>-0.3</v>
      </c>
      <c r="E48" s="237"/>
      <c r="F48" s="237">
        <v>1.8</v>
      </c>
      <c r="G48" s="237"/>
      <c r="H48" s="237">
        <v>1.8</v>
      </c>
      <c r="I48" s="237"/>
      <c r="J48" s="237">
        <v>171.2</v>
      </c>
      <c r="K48" s="237"/>
      <c r="L48" s="237">
        <v>0.7</v>
      </c>
      <c r="M48" s="237"/>
      <c r="N48" s="237">
        <v>-3.4</v>
      </c>
      <c r="O48" s="237"/>
      <c r="P48" s="237">
        <v>0.4</v>
      </c>
      <c r="Q48" s="237"/>
      <c r="R48" s="237">
        <v>11.2</v>
      </c>
      <c r="S48" s="237"/>
      <c r="T48" s="237">
        <v>0</v>
      </c>
      <c r="U48" s="237"/>
      <c r="V48" s="237">
        <v>0.4</v>
      </c>
      <c r="W48" s="237"/>
      <c r="X48" s="237">
        <v>0.7</v>
      </c>
      <c r="Y48" s="124"/>
    </row>
    <row r="49" spans="1:25" ht="11.25" customHeight="1" x14ac:dyDescent="0.2">
      <c r="A49" s="197"/>
      <c r="B49" s="197" t="s">
        <v>511</v>
      </c>
      <c r="C49" s="342"/>
      <c r="D49" s="237">
        <v>-1.2</v>
      </c>
      <c r="E49" s="237"/>
      <c r="F49" s="237">
        <v>2.9</v>
      </c>
      <c r="G49" s="237"/>
      <c r="H49" s="237">
        <v>1.4</v>
      </c>
      <c r="I49" s="237"/>
      <c r="J49" s="237">
        <v>-63.9</v>
      </c>
      <c r="K49" s="237"/>
      <c r="L49" s="237">
        <v>0.7</v>
      </c>
      <c r="M49" s="237"/>
      <c r="N49" s="237">
        <v>-4</v>
      </c>
      <c r="O49" s="237"/>
      <c r="P49" s="237">
        <v>0.2</v>
      </c>
      <c r="Q49" s="237"/>
      <c r="R49" s="237">
        <v>4.8</v>
      </c>
      <c r="S49" s="237"/>
      <c r="T49" s="237">
        <v>0.4</v>
      </c>
      <c r="U49" s="237"/>
      <c r="V49" s="237">
        <v>0.6</v>
      </c>
      <c r="W49" s="237"/>
      <c r="X49" s="237">
        <v>0.4</v>
      </c>
      <c r="Y49" s="124"/>
    </row>
    <row r="50" spans="1:25" ht="11.25" customHeight="1" x14ac:dyDescent="0.2">
      <c r="A50" s="197"/>
      <c r="B50" s="197" t="s">
        <v>512</v>
      </c>
      <c r="C50" s="342"/>
      <c r="D50" s="237">
        <v>-1.6</v>
      </c>
      <c r="E50" s="237"/>
      <c r="F50" s="237">
        <v>3.1</v>
      </c>
      <c r="G50" s="237"/>
      <c r="H50" s="237">
        <v>1</v>
      </c>
      <c r="I50" s="237"/>
      <c r="J50" s="237">
        <v>65.8</v>
      </c>
      <c r="K50" s="237"/>
      <c r="L50" s="237">
        <v>0.7</v>
      </c>
      <c r="M50" s="237"/>
      <c r="N50" s="237">
        <v>-2.8</v>
      </c>
      <c r="O50" s="237"/>
      <c r="P50" s="237">
        <v>0.2</v>
      </c>
      <c r="Q50" s="237"/>
      <c r="R50" s="237">
        <v>-9.1</v>
      </c>
      <c r="S50" s="237"/>
      <c r="T50" s="237">
        <v>0.6</v>
      </c>
      <c r="U50" s="237"/>
      <c r="V50" s="237">
        <v>0.8</v>
      </c>
      <c r="W50" s="237"/>
      <c r="X50" s="237">
        <v>0.2</v>
      </c>
      <c r="Y50" s="124"/>
    </row>
    <row r="51" spans="1:25" ht="11.25" customHeight="1" x14ac:dyDescent="0.2">
      <c r="A51" s="197"/>
      <c r="B51" s="197" t="s">
        <v>513</v>
      </c>
      <c r="C51" s="342"/>
      <c r="D51" s="237">
        <v>-1.5</v>
      </c>
      <c r="E51" s="237"/>
      <c r="F51" s="237">
        <v>2.2999999999999998</v>
      </c>
      <c r="G51" s="237"/>
      <c r="H51" s="237">
        <v>0.3</v>
      </c>
      <c r="I51" s="237"/>
      <c r="J51" s="237">
        <v>-56.5</v>
      </c>
      <c r="K51" s="237"/>
      <c r="L51" s="237">
        <v>0.8</v>
      </c>
      <c r="M51" s="237"/>
      <c r="N51" s="237">
        <v>-0.4</v>
      </c>
      <c r="O51" s="237"/>
      <c r="P51" s="237">
        <v>0.2</v>
      </c>
      <c r="Q51" s="237"/>
      <c r="R51" s="237">
        <v>-54.5</v>
      </c>
      <c r="S51" s="237"/>
      <c r="T51" s="237">
        <v>0.9</v>
      </c>
      <c r="U51" s="237"/>
      <c r="V51" s="237">
        <v>1</v>
      </c>
      <c r="W51" s="237"/>
      <c r="X51" s="237">
        <v>0</v>
      </c>
      <c r="Y51" s="124"/>
    </row>
    <row r="52" spans="1:25" ht="11.25" customHeight="1" x14ac:dyDescent="0.2">
      <c r="A52" s="197"/>
      <c r="B52" s="197" t="s">
        <v>514</v>
      </c>
      <c r="C52" s="342"/>
      <c r="D52" s="237">
        <v>-1.1000000000000001</v>
      </c>
      <c r="E52" s="237"/>
      <c r="F52" s="237">
        <v>0.8</v>
      </c>
      <c r="G52" s="237"/>
      <c r="H52" s="237">
        <v>-0.2</v>
      </c>
      <c r="I52" s="237"/>
      <c r="J52" s="237">
        <v>158.5</v>
      </c>
      <c r="K52" s="237"/>
      <c r="L52" s="237">
        <v>0.8</v>
      </c>
      <c r="M52" s="237"/>
      <c r="N52" s="237">
        <v>2.1</v>
      </c>
      <c r="O52" s="237"/>
      <c r="P52" s="237">
        <v>0.1</v>
      </c>
      <c r="Q52" s="237"/>
      <c r="R52" s="237">
        <v>310.60000000000002</v>
      </c>
      <c r="S52" s="237"/>
      <c r="T52" s="237">
        <v>1.1000000000000001</v>
      </c>
      <c r="U52" s="237"/>
      <c r="V52" s="237">
        <v>1.2</v>
      </c>
      <c r="W52" s="237"/>
      <c r="X52" s="237">
        <v>-0.1</v>
      </c>
      <c r="Y52" s="124"/>
    </row>
    <row r="53" spans="1:25" ht="11.25" customHeight="1" x14ac:dyDescent="0.2">
      <c r="A53" s="197"/>
      <c r="B53" s="197"/>
      <c r="C53" s="342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124"/>
    </row>
    <row r="54" spans="1:25" ht="11.25" customHeight="1" x14ac:dyDescent="0.2">
      <c r="A54" s="197" t="s">
        <v>501</v>
      </c>
      <c r="B54" s="197" t="s">
        <v>515</v>
      </c>
      <c r="C54" s="342"/>
      <c r="D54" s="237">
        <v>-1</v>
      </c>
      <c r="E54" s="237"/>
      <c r="F54" s="237">
        <v>-0.7</v>
      </c>
      <c r="G54" s="237"/>
      <c r="H54" s="237">
        <v>-0.4</v>
      </c>
      <c r="I54" s="237"/>
      <c r="J54" s="237">
        <v>-100</v>
      </c>
      <c r="K54" s="237"/>
      <c r="L54" s="237">
        <v>0.8</v>
      </c>
      <c r="M54" s="237"/>
      <c r="N54" s="237">
        <v>3.5</v>
      </c>
      <c r="O54" s="237"/>
      <c r="P54" s="237">
        <v>0</v>
      </c>
      <c r="Q54" s="237"/>
      <c r="R54" s="237">
        <v>-48.1</v>
      </c>
      <c r="S54" s="237"/>
      <c r="T54" s="237">
        <v>1.2</v>
      </c>
      <c r="U54" s="237"/>
      <c r="V54" s="237">
        <v>1.3</v>
      </c>
      <c r="W54" s="237"/>
      <c r="X54" s="237">
        <v>-0.1</v>
      </c>
      <c r="Y54" s="124"/>
    </row>
    <row r="55" spans="1:25" ht="11.25" customHeight="1" x14ac:dyDescent="0.2">
      <c r="A55" s="197"/>
      <c r="B55" s="197" t="s">
        <v>516</v>
      </c>
      <c r="C55" s="342"/>
      <c r="D55" s="237">
        <v>-0.8</v>
      </c>
      <c r="E55" s="237"/>
      <c r="F55" s="237">
        <v>-1.6</v>
      </c>
      <c r="G55" s="237"/>
      <c r="H55" s="237">
        <v>-0.3</v>
      </c>
      <c r="I55" s="237"/>
      <c r="J55" s="430" t="s">
        <v>689</v>
      </c>
      <c r="K55" s="237"/>
      <c r="L55" s="237">
        <v>0.9</v>
      </c>
      <c r="M55" s="237"/>
      <c r="N55" s="237">
        <v>3.6</v>
      </c>
      <c r="O55" s="237"/>
      <c r="P55" s="237">
        <v>-0.2</v>
      </c>
      <c r="Q55" s="237"/>
      <c r="R55" s="237">
        <v>-1.7</v>
      </c>
      <c r="S55" s="237"/>
      <c r="T55" s="237">
        <v>1.3</v>
      </c>
      <c r="U55" s="237"/>
      <c r="V55" s="237">
        <v>1.4</v>
      </c>
      <c r="W55" s="237"/>
      <c r="X55" s="237">
        <v>-0.1</v>
      </c>
      <c r="Y55" s="124"/>
    </row>
    <row r="56" spans="1:25" ht="11.25" customHeight="1" x14ac:dyDescent="0.2">
      <c r="A56" s="197"/>
      <c r="B56" s="197" t="s">
        <v>505</v>
      </c>
      <c r="C56" s="342"/>
      <c r="D56" s="237">
        <v>-0.4</v>
      </c>
      <c r="E56" s="237"/>
      <c r="F56" s="237">
        <v>-2.6</v>
      </c>
      <c r="G56" s="237"/>
      <c r="H56" s="237">
        <v>-0.4</v>
      </c>
      <c r="I56" s="237"/>
      <c r="J56" s="237">
        <v>-49.6</v>
      </c>
      <c r="K56" s="237"/>
      <c r="L56" s="237">
        <v>0.6</v>
      </c>
      <c r="M56" s="237"/>
      <c r="N56" s="237">
        <v>4.3</v>
      </c>
      <c r="O56" s="237"/>
      <c r="P56" s="237">
        <v>0.1</v>
      </c>
      <c r="Q56" s="237"/>
      <c r="R56" s="237">
        <v>23.8</v>
      </c>
      <c r="S56" s="237"/>
      <c r="T56" s="237">
        <v>1.1000000000000001</v>
      </c>
      <c r="U56" s="237"/>
      <c r="V56" s="237">
        <v>1.3</v>
      </c>
      <c r="W56" s="237"/>
      <c r="X56" s="237">
        <v>0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ht="11.25" customHeight="1" x14ac:dyDescent="0.2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ht="11.25" customHeight="1" x14ac:dyDescent="0.2">
      <c r="A61" s="29" t="s">
        <v>238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ht="11.25" customHeight="1" x14ac:dyDescent="0.2">
      <c r="A62" s="29" t="s">
        <v>351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ht="11.25" customHeight="1" x14ac:dyDescent="0.2">
      <c r="A63" s="347" t="s">
        <v>352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x14ac:dyDescent="0.2">
      <c r="A64" s="215" t="s">
        <v>476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ht="3.75" customHeight="1" x14ac:dyDescent="0.2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ht="11.25" customHeight="1" x14ac:dyDescent="0.2">
      <c r="A66" s="431" t="s">
        <v>78</v>
      </c>
      <c r="B66" s="281"/>
      <c r="C66" s="159"/>
      <c r="D66" s="159"/>
      <c r="E66" s="159"/>
      <c r="F66" s="165"/>
      <c r="G66" s="165"/>
      <c r="H66" s="159"/>
      <c r="I66" s="159"/>
      <c r="J66" s="165"/>
      <c r="K66" s="165"/>
      <c r="L66" s="159"/>
      <c r="M66" s="159"/>
      <c r="N66" s="159"/>
      <c r="O66" s="159"/>
      <c r="P66" s="165"/>
      <c r="Q66" s="165"/>
      <c r="R66" s="159"/>
      <c r="S66" s="159"/>
      <c r="T66" s="165"/>
      <c r="U66" s="165"/>
      <c r="V66" s="159"/>
      <c r="W66" s="159"/>
      <c r="X66" s="159"/>
      <c r="Y66" s="159"/>
    </row>
    <row r="67" spans="1:25" x14ac:dyDescent="0.2">
      <c r="A67" s="433" t="s">
        <v>690</v>
      </c>
    </row>
    <row r="68" spans="1:25" ht="3.75" customHeight="1" x14ac:dyDescent="0.2">
      <c r="A68" s="433"/>
    </row>
    <row r="69" spans="1:25" x14ac:dyDescent="0.2">
      <c r="A69" s="437" t="s">
        <v>485</v>
      </c>
    </row>
  </sheetData>
  <mergeCells count="36"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X8:Y8"/>
    <mergeCell ref="A8:C8"/>
    <mergeCell ref="D8:E8"/>
    <mergeCell ref="F8:G8"/>
    <mergeCell ref="H8:I8"/>
    <mergeCell ref="J8:K8"/>
    <mergeCell ref="X6:Y6"/>
    <mergeCell ref="A6:C6"/>
    <mergeCell ref="D6:E6"/>
    <mergeCell ref="F6:G6"/>
    <mergeCell ref="H6:I6"/>
    <mergeCell ref="J6:K6"/>
    <mergeCell ref="V6:W6"/>
    <mergeCell ref="P7:Q7"/>
    <mergeCell ref="R7:S7"/>
    <mergeCell ref="T7:U7"/>
    <mergeCell ref="V7:W7"/>
    <mergeCell ref="L6:M6"/>
    <mergeCell ref="N6:O6"/>
    <mergeCell ref="P6:Q6"/>
    <mergeCell ref="R6:S6"/>
    <mergeCell ref="T6:U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IV70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8.570312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16384" width="9.7109375" style="163"/>
  </cols>
  <sheetData>
    <row r="1" spans="1:256" ht="12.75" x14ac:dyDescent="0.2">
      <c r="A1" s="340" t="s">
        <v>353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50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354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57"/>
      <c r="B6" s="557"/>
      <c r="C6" s="642"/>
      <c r="D6" s="636" t="s">
        <v>282</v>
      </c>
      <c r="E6" s="637"/>
      <c r="F6" s="636" t="s">
        <v>283</v>
      </c>
      <c r="G6" s="637"/>
      <c r="H6" s="636" t="s">
        <v>355</v>
      </c>
      <c r="I6" s="637"/>
      <c r="J6" s="636" t="s">
        <v>304</v>
      </c>
      <c r="K6" s="637"/>
      <c r="L6" s="636" t="s">
        <v>286</v>
      </c>
      <c r="M6" s="637"/>
      <c r="N6" s="636" t="s">
        <v>287</v>
      </c>
      <c r="O6" s="637"/>
      <c r="P6" s="636" t="s">
        <v>305</v>
      </c>
      <c r="Q6" s="637"/>
      <c r="R6" s="636" t="s">
        <v>306</v>
      </c>
      <c r="S6" s="637"/>
      <c r="T6" s="636" t="s">
        <v>290</v>
      </c>
      <c r="U6" s="637"/>
      <c r="V6" s="636" t="s">
        <v>279</v>
      </c>
      <c r="W6" s="637"/>
      <c r="X6" s="536" t="s">
        <v>186</v>
      </c>
      <c r="Y6" s="536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46" t="s">
        <v>82</v>
      </c>
      <c r="B7" s="646"/>
      <c r="C7" s="646"/>
      <c r="D7" s="649" t="s">
        <v>291</v>
      </c>
      <c r="E7" s="650"/>
      <c r="F7" s="649">
        <v>2</v>
      </c>
      <c r="G7" s="650"/>
      <c r="H7" s="649" t="s">
        <v>308</v>
      </c>
      <c r="I7" s="650"/>
      <c r="J7" s="649">
        <v>2709</v>
      </c>
      <c r="K7" s="650"/>
      <c r="L7" s="649">
        <v>84</v>
      </c>
      <c r="M7" s="650"/>
      <c r="N7" s="649" t="s">
        <v>292</v>
      </c>
      <c r="O7" s="650"/>
      <c r="P7" s="649" t="s">
        <v>309</v>
      </c>
      <c r="Q7" s="650"/>
      <c r="R7" s="649">
        <v>76</v>
      </c>
      <c r="S7" s="650"/>
      <c r="T7" s="649">
        <v>2204</v>
      </c>
      <c r="U7" s="650"/>
      <c r="V7" s="649">
        <v>85</v>
      </c>
      <c r="W7" s="650"/>
      <c r="X7" s="645" t="s">
        <v>17</v>
      </c>
      <c r="Y7" s="645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662" t="s">
        <v>310</v>
      </c>
      <c r="B8" s="662"/>
      <c r="C8" s="662"/>
      <c r="D8" s="651" t="s">
        <v>356</v>
      </c>
      <c r="E8" s="652"/>
      <c r="F8" s="651" t="s">
        <v>357</v>
      </c>
      <c r="G8" s="652"/>
      <c r="H8" s="651" t="s">
        <v>358</v>
      </c>
      <c r="I8" s="652"/>
      <c r="J8" s="651" t="s">
        <v>314</v>
      </c>
      <c r="K8" s="652"/>
      <c r="L8" s="651" t="s">
        <v>0</v>
      </c>
      <c r="M8" s="652"/>
      <c r="N8" s="651" t="s">
        <v>359</v>
      </c>
      <c r="O8" s="652"/>
      <c r="P8" s="651" t="s">
        <v>360</v>
      </c>
      <c r="Q8" s="652"/>
      <c r="R8" s="651" t="s">
        <v>317</v>
      </c>
      <c r="S8" s="652"/>
      <c r="T8" s="651" t="s">
        <v>361</v>
      </c>
      <c r="U8" s="652"/>
      <c r="V8" s="651" t="s">
        <v>0</v>
      </c>
      <c r="W8" s="652"/>
      <c r="X8" s="661"/>
      <c r="Y8" s="661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1"/>
      <c r="B9" s="351"/>
      <c r="C9" s="352"/>
      <c r="D9" s="659" t="s">
        <v>319</v>
      </c>
      <c r="E9" s="655"/>
      <c r="F9" s="659" t="s">
        <v>319</v>
      </c>
      <c r="G9" s="655"/>
      <c r="H9" s="659" t="s">
        <v>320</v>
      </c>
      <c r="I9" s="655"/>
      <c r="J9" s="659" t="s">
        <v>319</v>
      </c>
      <c r="K9" s="655"/>
      <c r="L9" s="654" t="s">
        <v>188</v>
      </c>
      <c r="M9" s="655"/>
      <c r="N9" s="659" t="s">
        <v>319</v>
      </c>
      <c r="O9" s="655"/>
      <c r="P9" s="659" t="s">
        <v>319</v>
      </c>
      <c r="Q9" s="655"/>
      <c r="R9" s="659" t="s">
        <v>319</v>
      </c>
      <c r="S9" s="655"/>
      <c r="T9" s="659" t="s">
        <v>362</v>
      </c>
      <c r="U9" s="655"/>
      <c r="V9" s="654" t="s">
        <v>188</v>
      </c>
      <c r="W9" s="655"/>
      <c r="X9" s="654" t="s">
        <v>188</v>
      </c>
      <c r="Y9" s="656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499</v>
      </c>
      <c r="B12" s="197" t="s">
        <v>511</v>
      </c>
      <c r="C12" s="300"/>
      <c r="D12" s="354">
        <v>259.71829439999999</v>
      </c>
      <c r="E12" s="354"/>
      <c r="F12" s="354">
        <v>70.951435680000003</v>
      </c>
      <c r="G12" s="354"/>
      <c r="H12" s="354">
        <v>1641.0040409999999</v>
      </c>
      <c r="I12" s="354"/>
      <c r="J12" s="354">
        <v>128.745374</v>
      </c>
      <c r="K12" s="356"/>
      <c r="L12" s="354" t="s">
        <v>75</v>
      </c>
      <c r="M12" s="356"/>
      <c r="N12" s="354">
        <v>84.716190949999998</v>
      </c>
      <c r="O12" s="354"/>
      <c r="P12" s="354">
        <v>21.270611710000001</v>
      </c>
      <c r="Q12" s="354"/>
      <c r="R12" s="354">
        <v>28.144006999999998</v>
      </c>
      <c r="S12" s="354"/>
      <c r="T12" s="354">
        <v>20.367918</v>
      </c>
      <c r="U12" s="356"/>
      <c r="V12" s="354" t="s">
        <v>34</v>
      </c>
      <c r="W12" s="356"/>
      <c r="X12" s="354" t="s">
        <v>0</v>
      </c>
      <c r="Y12" s="356"/>
      <c r="Z12" s="159"/>
    </row>
    <row r="13" spans="1:256" ht="11.25" customHeight="1" x14ac:dyDescent="0.2">
      <c r="A13" s="197"/>
      <c r="B13" s="197" t="s">
        <v>512</v>
      </c>
      <c r="C13" s="300"/>
      <c r="D13" s="354">
        <v>253.58818690000001</v>
      </c>
      <c r="E13" s="354"/>
      <c r="F13" s="354">
        <v>70.72207598</v>
      </c>
      <c r="G13" s="354"/>
      <c r="H13" s="354">
        <v>1636.3455980000001</v>
      </c>
      <c r="I13" s="354"/>
      <c r="J13" s="354">
        <v>45.974147000000002</v>
      </c>
      <c r="K13" s="356"/>
      <c r="L13" s="354" t="s">
        <v>75</v>
      </c>
      <c r="M13" s="356"/>
      <c r="N13" s="354">
        <v>88.2245621</v>
      </c>
      <c r="O13" s="354"/>
      <c r="P13" s="354">
        <v>21.0659454</v>
      </c>
      <c r="Q13" s="354"/>
      <c r="R13" s="354">
        <v>30.665272999999999</v>
      </c>
      <c r="S13" s="354"/>
      <c r="T13" s="354">
        <v>20.66610176</v>
      </c>
      <c r="U13" s="356"/>
      <c r="V13" s="354" t="s">
        <v>34</v>
      </c>
      <c r="W13" s="356"/>
      <c r="X13" s="354" t="s">
        <v>0</v>
      </c>
      <c r="Y13" s="356"/>
    </row>
    <row r="14" spans="1:256" ht="11.25" customHeight="1" x14ac:dyDescent="0.2">
      <c r="A14" s="197"/>
      <c r="B14" s="197" t="s">
        <v>513</v>
      </c>
      <c r="C14" s="300"/>
      <c r="D14" s="354">
        <v>246.68967169999999</v>
      </c>
      <c r="E14" s="354"/>
      <c r="F14" s="354">
        <v>70.65873938</v>
      </c>
      <c r="G14" s="354"/>
      <c r="H14" s="354">
        <v>1635.347976</v>
      </c>
      <c r="I14" s="354"/>
      <c r="J14" s="354">
        <v>163.110119</v>
      </c>
      <c r="K14" s="356"/>
      <c r="L14" s="354" t="s">
        <v>75</v>
      </c>
      <c r="M14" s="356"/>
      <c r="N14" s="354">
        <v>89.308442020000001</v>
      </c>
      <c r="O14" s="354"/>
      <c r="P14" s="354">
        <v>20.934087909999999</v>
      </c>
      <c r="Q14" s="354"/>
      <c r="R14" s="354">
        <v>29.403727</v>
      </c>
      <c r="S14" s="354"/>
      <c r="T14" s="354">
        <v>20.977341630000002</v>
      </c>
      <c r="U14" s="356"/>
      <c r="V14" s="354" t="s">
        <v>34</v>
      </c>
      <c r="W14" s="356"/>
      <c r="X14" s="354" t="s">
        <v>0</v>
      </c>
      <c r="Y14" s="356"/>
    </row>
    <row r="15" spans="1:256" ht="11.25" customHeight="1" x14ac:dyDescent="0.2">
      <c r="A15" s="197"/>
      <c r="B15" s="197" t="s">
        <v>514</v>
      </c>
      <c r="C15" s="300"/>
      <c r="D15" s="354">
        <v>240.75606310000001</v>
      </c>
      <c r="E15" s="354"/>
      <c r="F15" s="354">
        <v>70.721387789999994</v>
      </c>
      <c r="G15" s="354"/>
      <c r="H15" s="354">
        <v>1638.411016</v>
      </c>
      <c r="I15" s="354"/>
      <c r="J15" s="354">
        <v>52.809327000000003</v>
      </c>
      <c r="K15" s="356"/>
      <c r="L15" s="354" t="s">
        <v>75</v>
      </c>
      <c r="M15" s="356"/>
      <c r="N15" s="354">
        <v>87.375344060000003</v>
      </c>
      <c r="O15" s="354"/>
      <c r="P15" s="354">
        <v>20.871798640000002</v>
      </c>
      <c r="Q15" s="354"/>
      <c r="R15" s="354">
        <v>32.946995000000001</v>
      </c>
      <c r="S15" s="354"/>
      <c r="T15" s="354">
        <v>21.30066695</v>
      </c>
      <c r="U15" s="356"/>
      <c r="V15" s="354" t="s">
        <v>34</v>
      </c>
      <c r="W15" s="356"/>
      <c r="X15" s="354" t="s">
        <v>0</v>
      </c>
      <c r="Y15" s="356"/>
    </row>
    <row r="16" spans="1:256" ht="11.25" customHeight="1" x14ac:dyDescent="0.2">
      <c r="A16" s="197"/>
      <c r="B16" s="197"/>
      <c r="C16" s="300"/>
      <c r="D16" s="354"/>
      <c r="E16" s="354"/>
      <c r="F16" s="354"/>
      <c r="G16" s="354"/>
      <c r="H16" s="354"/>
      <c r="I16" s="354"/>
      <c r="J16" s="354"/>
      <c r="K16" s="356"/>
      <c r="L16" s="354"/>
      <c r="M16" s="356"/>
      <c r="N16" s="354"/>
      <c r="O16" s="354"/>
      <c r="P16" s="354"/>
      <c r="Q16" s="354"/>
      <c r="R16" s="354"/>
      <c r="S16" s="354"/>
      <c r="T16" s="354"/>
      <c r="U16" s="356"/>
      <c r="V16" s="354" t="s">
        <v>34</v>
      </c>
      <c r="W16" s="356"/>
      <c r="X16" s="354" t="s">
        <v>0</v>
      </c>
      <c r="Y16" s="356"/>
    </row>
    <row r="17" spans="1:25" ht="11.25" customHeight="1" x14ac:dyDescent="0.2">
      <c r="A17" s="197" t="s">
        <v>500</v>
      </c>
      <c r="B17" s="197" t="s">
        <v>515</v>
      </c>
      <c r="C17" s="300"/>
      <c r="D17" s="354">
        <v>237.62150310000001</v>
      </c>
      <c r="E17" s="354"/>
      <c r="F17" s="354">
        <v>70.896246860000005</v>
      </c>
      <c r="G17" s="354"/>
      <c r="H17" s="354">
        <v>1647.3171600000001</v>
      </c>
      <c r="I17" s="354"/>
      <c r="J17" s="354">
        <v>104.12286400000001</v>
      </c>
      <c r="K17" s="356"/>
      <c r="L17" s="354" t="s">
        <v>75</v>
      </c>
      <c r="M17" s="356"/>
      <c r="N17" s="354">
        <v>82.812827369999994</v>
      </c>
      <c r="O17" s="354"/>
      <c r="P17" s="354">
        <v>20.87210164</v>
      </c>
      <c r="Q17" s="354"/>
      <c r="R17" s="354">
        <v>27.330815000000001</v>
      </c>
      <c r="S17" s="354"/>
      <c r="T17" s="354">
        <v>21.58756034</v>
      </c>
      <c r="U17" s="356"/>
      <c r="V17" s="354"/>
      <c r="W17" s="356"/>
      <c r="X17" s="354"/>
      <c r="Y17" s="356"/>
    </row>
    <row r="18" spans="1:25" ht="11.25" customHeight="1" x14ac:dyDescent="0.2">
      <c r="A18" s="197"/>
      <c r="B18" s="197" t="s">
        <v>516</v>
      </c>
      <c r="C18" s="300"/>
      <c r="D18" s="354">
        <v>237.67685259999999</v>
      </c>
      <c r="E18" s="354"/>
      <c r="F18" s="354">
        <v>71.176602099999997</v>
      </c>
      <c r="G18" s="354"/>
      <c r="H18" s="354">
        <v>1664.898531</v>
      </c>
      <c r="I18" s="354"/>
      <c r="J18" s="354">
        <v>111.308119</v>
      </c>
      <c r="K18" s="356"/>
      <c r="L18" s="354" t="s">
        <v>75</v>
      </c>
      <c r="M18" s="356"/>
      <c r="N18" s="354">
        <v>77.183113039999995</v>
      </c>
      <c r="O18" s="354"/>
      <c r="P18" s="354">
        <v>20.941812240000001</v>
      </c>
      <c r="Q18" s="354"/>
      <c r="R18" s="354">
        <v>30.022773999999998</v>
      </c>
      <c r="S18" s="354"/>
      <c r="T18" s="354">
        <v>21.788456029999999</v>
      </c>
      <c r="U18" s="356"/>
      <c r="V18" s="354" t="s">
        <v>34</v>
      </c>
      <c r="W18" s="356"/>
      <c r="X18" s="354" t="s">
        <v>0</v>
      </c>
      <c r="Y18" s="356"/>
    </row>
    <row r="19" spans="1:25" ht="11.25" customHeight="1" x14ac:dyDescent="0.2">
      <c r="A19" s="197"/>
      <c r="B19" s="197" t="s">
        <v>505</v>
      </c>
      <c r="C19" s="300"/>
      <c r="D19" s="354">
        <v>240.79319960000001</v>
      </c>
      <c r="E19" s="354"/>
      <c r="F19" s="354">
        <v>71.560596360000005</v>
      </c>
      <c r="G19" s="354"/>
      <c r="H19" s="354">
        <v>1692.1923449999999</v>
      </c>
      <c r="I19" s="354"/>
      <c r="J19" s="354">
        <v>69.043011000000007</v>
      </c>
      <c r="K19" s="356"/>
      <c r="L19" s="354" t="s">
        <v>75</v>
      </c>
      <c r="M19" s="356"/>
      <c r="N19" s="354">
        <v>72.995285050000007</v>
      </c>
      <c r="O19" s="354"/>
      <c r="P19" s="354">
        <v>21.063587930000001</v>
      </c>
      <c r="Q19" s="354"/>
      <c r="R19" s="354">
        <v>29.71846</v>
      </c>
      <c r="S19" s="354"/>
      <c r="T19" s="354">
        <v>21.867171190000001</v>
      </c>
      <c r="U19" s="356"/>
      <c r="V19" s="354" t="s">
        <v>34</v>
      </c>
      <c r="W19" s="356"/>
      <c r="X19" s="354" t="s">
        <v>0</v>
      </c>
      <c r="Y19" s="356"/>
    </row>
    <row r="20" spans="1:25" ht="11.25" customHeight="1" x14ac:dyDescent="0.2">
      <c r="A20" s="197"/>
      <c r="B20" s="197" t="s">
        <v>506</v>
      </c>
      <c r="C20" s="300"/>
      <c r="D20" s="354">
        <v>245.73598089999999</v>
      </c>
      <c r="E20" s="354"/>
      <c r="F20" s="354">
        <v>72.061429489999995</v>
      </c>
      <c r="G20" s="354"/>
      <c r="H20" s="354">
        <v>1727.5483730000001</v>
      </c>
      <c r="I20" s="354"/>
      <c r="J20" s="354">
        <v>162.38402300000001</v>
      </c>
      <c r="K20" s="356"/>
      <c r="L20" s="354" t="s">
        <v>75</v>
      </c>
      <c r="M20" s="356"/>
      <c r="N20" s="354">
        <v>71.407694570000004</v>
      </c>
      <c r="O20" s="354"/>
      <c r="P20" s="354">
        <v>21.235007289999999</v>
      </c>
      <c r="Q20" s="354"/>
      <c r="R20" s="354">
        <v>29.913823000000001</v>
      </c>
      <c r="S20" s="354"/>
      <c r="T20" s="354">
        <v>21.81087321</v>
      </c>
      <c r="U20" s="356"/>
      <c r="V20" s="354" t="s">
        <v>34</v>
      </c>
      <c r="W20" s="356"/>
      <c r="X20" s="354" t="s">
        <v>0</v>
      </c>
      <c r="Y20" s="356"/>
    </row>
    <row r="21" spans="1:25" ht="11.25" customHeight="1" x14ac:dyDescent="0.2">
      <c r="A21" s="197"/>
      <c r="B21" s="197" t="s">
        <v>507</v>
      </c>
      <c r="C21" s="300"/>
      <c r="D21" s="354">
        <v>249.9640751</v>
      </c>
      <c r="E21" s="354"/>
      <c r="F21" s="354">
        <v>72.626180910000002</v>
      </c>
      <c r="G21" s="354"/>
      <c r="H21" s="354">
        <v>1767.5344070000001</v>
      </c>
      <c r="I21" s="354"/>
      <c r="J21" s="354">
        <v>22.496782</v>
      </c>
      <c r="K21" s="356"/>
      <c r="L21" s="354" t="s">
        <v>75</v>
      </c>
      <c r="M21" s="356"/>
      <c r="N21" s="354">
        <v>71.406647939999999</v>
      </c>
      <c r="O21" s="354"/>
      <c r="P21" s="354">
        <v>21.427299139999999</v>
      </c>
      <c r="Q21" s="354"/>
      <c r="R21" s="354">
        <v>30.402042000000002</v>
      </c>
      <c r="S21" s="354"/>
      <c r="T21" s="354">
        <v>21.589376860000002</v>
      </c>
      <c r="U21" s="356"/>
      <c r="V21" s="354" t="s">
        <v>34</v>
      </c>
      <c r="W21" s="356"/>
      <c r="X21" s="354" t="s">
        <v>0</v>
      </c>
      <c r="Y21" s="356"/>
    </row>
    <row r="22" spans="1:25" ht="11.25" customHeight="1" x14ac:dyDescent="0.2">
      <c r="A22" s="197"/>
      <c r="B22" s="197" t="s">
        <v>508</v>
      </c>
      <c r="C22" s="300"/>
      <c r="D22" s="354">
        <v>251.2015706</v>
      </c>
      <c r="E22" s="354"/>
      <c r="F22" s="354">
        <v>73.219017059999999</v>
      </c>
      <c r="G22" s="354"/>
      <c r="H22" s="354">
        <v>1807.9991150000001</v>
      </c>
      <c r="I22" s="354"/>
      <c r="J22" s="354">
        <v>58.899920000000002</v>
      </c>
      <c r="K22" s="356"/>
      <c r="L22" s="354" t="s">
        <v>75</v>
      </c>
      <c r="M22" s="356"/>
      <c r="N22" s="354">
        <v>71.358557250000004</v>
      </c>
      <c r="O22" s="354"/>
      <c r="P22" s="354">
        <v>21.62554712</v>
      </c>
      <c r="Q22" s="354"/>
      <c r="R22" s="354">
        <v>31.00995</v>
      </c>
      <c r="S22" s="354"/>
      <c r="T22" s="354">
        <v>21.134511629999999</v>
      </c>
      <c r="U22" s="356"/>
      <c r="V22" s="354" t="s">
        <v>34</v>
      </c>
      <c r="W22" s="356"/>
      <c r="X22" s="354" t="s">
        <v>0</v>
      </c>
      <c r="Y22" s="356"/>
    </row>
    <row r="23" spans="1:25" ht="11.25" customHeight="1" x14ac:dyDescent="0.2">
      <c r="A23" s="197"/>
      <c r="B23" s="197" t="s">
        <v>509</v>
      </c>
      <c r="C23" s="300"/>
      <c r="D23" s="354">
        <v>249.4539302</v>
      </c>
      <c r="E23" s="354"/>
      <c r="F23" s="354">
        <v>73.836778069999994</v>
      </c>
      <c r="G23" s="354"/>
      <c r="H23" s="354">
        <v>1845.4044249999999</v>
      </c>
      <c r="I23" s="354"/>
      <c r="J23" s="354">
        <v>78.342770999999999</v>
      </c>
      <c r="K23" s="356"/>
      <c r="L23" s="354" t="s">
        <v>75</v>
      </c>
      <c r="M23" s="356"/>
      <c r="N23" s="354">
        <v>70.072237599999994</v>
      </c>
      <c r="O23" s="354"/>
      <c r="P23" s="354">
        <v>21.800293140000001</v>
      </c>
      <c r="Q23" s="354"/>
      <c r="R23" s="354">
        <v>29.270302000000001</v>
      </c>
      <c r="S23" s="354"/>
      <c r="T23" s="354">
        <v>20.526564100000002</v>
      </c>
      <c r="U23" s="356"/>
      <c r="V23" s="354" t="s">
        <v>34</v>
      </c>
      <c r="W23" s="356"/>
      <c r="X23" s="354" t="s">
        <v>0</v>
      </c>
      <c r="Y23" s="356"/>
    </row>
    <row r="24" spans="1:25" ht="11.25" customHeight="1" x14ac:dyDescent="0.2">
      <c r="A24" s="197"/>
      <c r="B24" s="197" t="s">
        <v>510</v>
      </c>
      <c r="C24" s="300"/>
      <c r="D24" s="354">
        <v>245.98730180000001</v>
      </c>
      <c r="E24" s="354"/>
      <c r="F24" s="354">
        <v>74.444089009999999</v>
      </c>
      <c r="G24" s="354"/>
      <c r="H24" s="354">
        <v>1876.3771280000001</v>
      </c>
      <c r="I24" s="354"/>
      <c r="J24" s="354">
        <v>210.073588</v>
      </c>
      <c r="K24" s="356"/>
      <c r="L24" s="354" t="s">
        <v>75</v>
      </c>
      <c r="M24" s="356"/>
      <c r="N24" s="354">
        <v>67.036117950000005</v>
      </c>
      <c r="O24" s="354"/>
      <c r="P24" s="354">
        <v>21.926337879999998</v>
      </c>
      <c r="Q24" s="354"/>
      <c r="R24" s="354">
        <v>32.188380000000002</v>
      </c>
      <c r="S24" s="354"/>
      <c r="T24" s="354">
        <v>19.9084073</v>
      </c>
      <c r="U24" s="356"/>
      <c r="V24" s="354" t="s">
        <v>34</v>
      </c>
      <c r="W24" s="356"/>
      <c r="X24" s="354" t="s">
        <v>0</v>
      </c>
      <c r="Y24" s="356"/>
    </row>
    <row r="25" spans="1:25" ht="11.25" customHeight="1" x14ac:dyDescent="0.2">
      <c r="A25" s="197"/>
      <c r="B25" s="197" t="s">
        <v>511</v>
      </c>
      <c r="C25" s="342"/>
      <c r="D25" s="354">
        <v>242.0267858</v>
      </c>
      <c r="E25" s="354"/>
      <c r="F25" s="354">
        <v>75.062838869999993</v>
      </c>
      <c r="G25" s="354"/>
      <c r="H25" s="354">
        <v>1899.2849120000001</v>
      </c>
      <c r="I25" s="354"/>
      <c r="J25" s="354">
        <v>59.373798000000001</v>
      </c>
      <c r="K25" s="356"/>
      <c r="L25" s="354" t="s">
        <v>75</v>
      </c>
      <c r="M25" s="356"/>
      <c r="N25" s="354">
        <v>63.598748749999999</v>
      </c>
      <c r="O25" s="354"/>
      <c r="P25" s="354">
        <v>21.9816121</v>
      </c>
      <c r="Q25" s="354"/>
      <c r="R25" s="354">
        <v>31.620001999999999</v>
      </c>
      <c r="S25" s="354"/>
      <c r="T25" s="354">
        <v>19.48737869</v>
      </c>
      <c r="U25" s="356"/>
      <c r="V25" s="354" t="s">
        <v>34</v>
      </c>
      <c r="W25" s="356"/>
      <c r="X25" s="354" t="s">
        <v>0</v>
      </c>
      <c r="Y25" s="356"/>
    </row>
    <row r="26" spans="1:25" ht="11.25" customHeight="1" x14ac:dyDescent="0.2">
      <c r="A26" s="197"/>
      <c r="B26" s="197" t="s">
        <v>512</v>
      </c>
      <c r="C26" s="342"/>
      <c r="D26" s="354">
        <v>239.71185170000001</v>
      </c>
      <c r="E26" s="354"/>
      <c r="F26" s="354">
        <v>75.614928969999994</v>
      </c>
      <c r="G26" s="354"/>
      <c r="H26" s="354">
        <v>1916.509004</v>
      </c>
      <c r="I26" s="354"/>
      <c r="J26" s="354">
        <v>93.566963999999999</v>
      </c>
      <c r="K26" s="356"/>
      <c r="L26" s="354" t="s">
        <v>75</v>
      </c>
      <c r="M26" s="356"/>
      <c r="N26" s="354">
        <v>61.77156402</v>
      </c>
      <c r="O26" s="354"/>
      <c r="P26" s="354">
        <v>21.984246070000001</v>
      </c>
      <c r="Q26" s="354"/>
      <c r="R26" s="354">
        <v>28.236184999999999</v>
      </c>
      <c r="S26" s="354"/>
      <c r="T26" s="354">
        <v>19.458933170000002</v>
      </c>
      <c r="U26" s="356"/>
      <c r="V26" s="354" t="s">
        <v>34</v>
      </c>
      <c r="W26" s="356"/>
      <c r="X26" s="354" t="s">
        <v>0</v>
      </c>
      <c r="Y26" s="356"/>
    </row>
    <row r="27" spans="1:25" ht="11.25" customHeight="1" x14ac:dyDescent="0.2">
      <c r="A27" s="197"/>
      <c r="B27" s="197" t="s">
        <v>513</v>
      </c>
      <c r="C27" s="342"/>
      <c r="D27" s="354">
        <v>240.03576179999999</v>
      </c>
      <c r="E27" s="354"/>
      <c r="F27" s="354">
        <v>76.159531810000004</v>
      </c>
      <c r="G27" s="354"/>
      <c r="H27" s="354">
        <v>1930.784942</v>
      </c>
      <c r="I27" s="354"/>
      <c r="J27" s="354">
        <v>36.065413999999997</v>
      </c>
      <c r="K27" s="356"/>
      <c r="L27" s="354" t="s">
        <v>75</v>
      </c>
      <c r="M27" s="356"/>
      <c r="N27" s="354">
        <v>62.43743525</v>
      </c>
      <c r="O27" s="354"/>
      <c r="P27" s="354">
        <v>21.936622239999998</v>
      </c>
      <c r="Q27" s="354"/>
      <c r="R27" s="354">
        <v>12.624586000000001</v>
      </c>
      <c r="S27" s="354"/>
      <c r="T27" s="354">
        <v>19.872402019999999</v>
      </c>
      <c r="U27" s="356"/>
      <c r="V27" s="354" t="s">
        <v>34</v>
      </c>
      <c r="W27" s="356"/>
      <c r="X27" s="354" t="s">
        <v>0</v>
      </c>
      <c r="Y27" s="356"/>
    </row>
    <row r="28" spans="1:25" ht="11.25" customHeight="1" x14ac:dyDescent="0.2">
      <c r="A28" s="197"/>
      <c r="B28" s="197" t="s">
        <v>514</v>
      </c>
      <c r="C28" s="342"/>
      <c r="D28" s="354">
        <v>242.28709689999999</v>
      </c>
      <c r="E28" s="354"/>
      <c r="F28" s="354">
        <v>76.539393380000007</v>
      </c>
      <c r="G28" s="354"/>
      <c r="H28" s="354">
        <v>1943.3142089999999</v>
      </c>
      <c r="I28" s="354"/>
      <c r="J28" s="354">
        <v>90.91525</v>
      </c>
      <c r="K28" s="356"/>
      <c r="L28" s="354" t="s">
        <v>75</v>
      </c>
      <c r="M28" s="356"/>
      <c r="N28" s="354">
        <v>65.532440780000002</v>
      </c>
      <c r="O28" s="354"/>
      <c r="P28" s="354">
        <v>21.812889500000001</v>
      </c>
      <c r="Q28" s="354"/>
      <c r="R28" s="354">
        <v>52.080132999999996</v>
      </c>
      <c r="S28" s="354"/>
      <c r="T28" s="354">
        <v>20.66435817</v>
      </c>
      <c r="U28" s="356"/>
      <c r="V28" s="354" t="s">
        <v>34</v>
      </c>
      <c r="W28" s="356"/>
      <c r="X28" s="354" t="s">
        <v>0</v>
      </c>
      <c r="Y28" s="356"/>
    </row>
    <row r="29" spans="1:25" ht="11.25" customHeight="1" x14ac:dyDescent="0.2">
      <c r="A29" s="197"/>
      <c r="B29" s="197"/>
      <c r="C29" s="342"/>
      <c r="D29" s="354"/>
      <c r="E29" s="354"/>
      <c r="F29" s="354"/>
      <c r="G29" s="354"/>
      <c r="H29" s="354"/>
      <c r="I29" s="354"/>
      <c r="J29" s="354"/>
      <c r="K29" s="356"/>
      <c r="L29" s="354"/>
      <c r="M29" s="356"/>
      <c r="N29" s="354"/>
      <c r="O29" s="354"/>
      <c r="P29" s="354"/>
      <c r="Q29" s="354"/>
      <c r="R29" s="354"/>
      <c r="S29" s="354"/>
      <c r="T29" s="354"/>
      <c r="U29" s="356"/>
      <c r="V29" s="354" t="s">
        <v>34</v>
      </c>
      <c r="W29" s="356"/>
      <c r="X29" s="354" t="s">
        <v>0</v>
      </c>
      <c r="Y29" s="356"/>
    </row>
    <row r="30" spans="1:25" ht="11.25" customHeight="1" x14ac:dyDescent="0.2">
      <c r="A30" s="197" t="s">
        <v>501</v>
      </c>
      <c r="B30" s="197" t="s">
        <v>515</v>
      </c>
      <c r="C30" s="342"/>
      <c r="D30" s="354">
        <v>245.5508663</v>
      </c>
      <c r="E30" s="354"/>
      <c r="F30" s="354">
        <v>76.789507549999996</v>
      </c>
      <c r="G30" s="354"/>
      <c r="H30" s="354">
        <v>1954.294609</v>
      </c>
      <c r="I30" s="354"/>
      <c r="J30" s="354">
        <v>4.7800000000000004E-3</v>
      </c>
      <c r="K30" s="356"/>
      <c r="L30" s="354" t="s">
        <v>75</v>
      </c>
      <c r="M30" s="356"/>
      <c r="N30" s="354">
        <v>69.89806394</v>
      </c>
      <c r="O30" s="354"/>
      <c r="P30" s="354">
        <v>21.6469986</v>
      </c>
      <c r="Q30" s="354"/>
      <c r="R30" s="354">
        <v>27.774674999999998</v>
      </c>
      <c r="S30" s="354"/>
      <c r="T30" s="354">
        <v>21.642470700000001</v>
      </c>
      <c r="U30" s="356"/>
      <c r="V30" s="354"/>
      <c r="W30" s="356"/>
      <c r="X30" s="354"/>
      <c r="Y30" s="356"/>
    </row>
    <row r="31" spans="1:25" ht="11.25" customHeight="1" x14ac:dyDescent="0.2">
      <c r="A31" s="197"/>
      <c r="B31" s="197" t="s">
        <v>516</v>
      </c>
      <c r="C31" s="342"/>
      <c r="D31" s="354">
        <v>249.36634799999999</v>
      </c>
      <c r="E31" s="354"/>
      <c r="F31" s="354">
        <v>77.016131920000007</v>
      </c>
      <c r="G31" s="354"/>
      <c r="H31" s="354">
        <v>1961.5596350000001</v>
      </c>
      <c r="I31" s="354"/>
      <c r="J31" s="354">
        <v>91.529444999999996</v>
      </c>
      <c r="K31" s="356"/>
      <c r="L31" s="354" t="s">
        <v>75</v>
      </c>
      <c r="M31" s="356"/>
      <c r="N31" s="354">
        <v>74.316866270000006</v>
      </c>
      <c r="O31" s="354"/>
      <c r="P31" s="354">
        <v>21.418916889999998</v>
      </c>
      <c r="Q31" s="354"/>
      <c r="R31" s="354">
        <v>26.439544000000001</v>
      </c>
      <c r="S31" s="354"/>
      <c r="T31" s="354">
        <v>22.639306550000001</v>
      </c>
      <c r="U31" s="356"/>
      <c r="V31" s="354" t="s">
        <v>34</v>
      </c>
      <c r="W31" s="356"/>
      <c r="X31" s="354" t="s">
        <v>0</v>
      </c>
      <c r="Y31" s="356"/>
    </row>
    <row r="32" spans="1:25" ht="11.25" customHeight="1" x14ac:dyDescent="0.2">
      <c r="A32" s="197"/>
      <c r="B32" s="197" t="s">
        <v>505</v>
      </c>
      <c r="C32" s="342"/>
      <c r="D32" s="354">
        <v>253.1861395</v>
      </c>
      <c r="E32" s="354"/>
      <c r="F32" s="354">
        <v>77.049807360000003</v>
      </c>
      <c r="G32" s="354"/>
      <c r="H32" s="354">
        <v>1969.1695400000001</v>
      </c>
      <c r="I32" s="354"/>
      <c r="J32" s="354">
        <v>49.801009999999998</v>
      </c>
      <c r="K32" s="356"/>
      <c r="L32" s="354" t="s">
        <v>75</v>
      </c>
      <c r="M32" s="356"/>
      <c r="N32" s="354">
        <v>78.977052349999994</v>
      </c>
      <c r="O32" s="354"/>
      <c r="P32" s="354">
        <v>21.27802303</v>
      </c>
      <c r="Q32" s="354"/>
      <c r="R32" s="354">
        <v>32.527113</v>
      </c>
      <c r="S32" s="354"/>
      <c r="T32" s="354">
        <v>23.605970070000001</v>
      </c>
      <c r="U32" s="356"/>
      <c r="V32" s="354" t="s">
        <v>34</v>
      </c>
      <c r="W32" s="356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58" t="s">
        <v>157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499</v>
      </c>
      <c r="B36" s="197" t="s">
        <v>511</v>
      </c>
      <c r="C36" s="124"/>
      <c r="D36" s="237">
        <v>-1.3</v>
      </c>
      <c r="E36" s="237"/>
      <c r="F36" s="237">
        <v>-0.6</v>
      </c>
      <c r="G36" s="237"/>
      <c r="H36" s="237">
        <v>-0.4</v>
      </c>
      <c r="I36" s="237"/>
      <c r="J36" s="237">
        <v>-33.299999999999997</v>
      </c>
      <c r="K36" s="366"/>
      <c r="L36" s="358" t="s">
        <v>75</v>
      </c>
      <c r="M36" s="366"/>
      <c r="N36" s="237">
        <v>5.4</v>
      </c>
      <c r="O36" s="237"/>
      <c r="P36" s="237">
        <v>-1.2</v>
      </c>
      <c r="Q36" s="237"/>
      <c r="R36" s="237">
        <v>-7.4</v>
      </c>
      <c r="S36" s="237"/>
      <c r="T36" s="237">
        <v>2.2999999999999998</v>
      </c>
      <c r="U36" s="366"/>
      <c r="V36" s="358" t="s">
        <v>34</v>
      </c>
      <c r="W36" s="366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197"/>
      <c r="B37" s="197" t="s">
        <v>512</v>
      </c>
      <c r="C37" s="124"/>
      <c r="D37" s="237">
        <v>-2.4</v>
      </c>
      <c r="E37" s="237"/>
      <c r="F37" s="237">
        <v>-0.3</v>
      </c>
      <c r="G37" s="237"/>
      <c r="H37" s="237">
        <v>-0.3</v>
      </c>
      <c r="I37" s="237"/>
      <c r="J37" s="237">
        <v>-64.3</v>
      </c>
      <c r="K37" s="366"/>
      <c r="L37" s="358" t="s">
        <v>75</v>
      </c>
      <c r="M37" s="366"/>
      <c r="N37" s="237">
        <v>4.0999999999999996</v>
      </c>
      <c r="O37" s="237"/>
      <c r="P37" s="237">
        <v>-1</v>
      </c>
      <c r="Q37" s="237"/>
      <c r="R37" s="237">
        <v>9</v>
      </c>
      <c r="S37" s="237"/>
      <c r="T37" s="237">
        <v>1.5</v>
      </c>
      <c r="U37" s="366"/>
      <c r="V37" s="358" t="s">
        <v>34</v>
      </c>
      <c r="W37" s="366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197"/>
      <c r="B38" s="197" t="s">
        <v>513</v>
      </c>
      <c r="C38" s="124"/>
      <c r="D38" s="237">
        <v>-2.7</v>
      </c>
      <c r="E38" s="237"/>
      <c r="F38" s="237">
        <v>-0.1</v>
      </c>
      <c r="G38" s="237"/>
      <c r="H38" s="237">
        <v>-0.1</v>
      </c>
      <c r="I38" s="237"/>
      <c r="J38" s="237">
        <v>254.8</v>
      </c>
      <c r="K38" s="366"/>
      <c r="L38" s="358" t="s">
        <v>75</v>
      </c>
      <c r="M38" s="366"/>
      <c r="N38" s="237">
        <v>1.2</v>
      </c>
      <c r="O38" s="237"/>
      <c r="P38" s="237">
        <v>-0.6</v>
      </c>
      <c r="Q38" s="237"/>
      <c r="R38" s="237">
        <v>-4.0999999999999996</v>
      </c>
      <c r="S38" s="237"/>
      <c r="T38" s="237">
        <v>1.5</v>
      </c>
      <c r="U38" s="366"/>
      <c r="V38" s="358" t="s">
        <v>34</v>
      </c>
      <c r="W38" s="366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197"/>
      <c r="B39" s="197" t="s">
        <v>514</v>
      </c>
      <c r="C39" s="124"/>
      <c r="D39" s="237">
        <v>-2.4</v>
      </c>
      <c r="E39" s="237"/>
      <c r="F39" s="237">
        <v>0.1</v>
      </c>
      <c r="G39" s="237"/>
      <c r="H39" s="237">
        <v>0.2</v>
      </c>
      <c r="I39" s="237"/>
      <c r="J39" s="237">
        <v>-67.599999999999994</v>
      </c>
      <c r="K39" s="366"/>
      <c r="L39" s="358" t="s">
        <v>75</v>
      </c>
      <c r="M39" s="366"/>
      <c r="N39" s="237">
        <v>-2.2000000000000002</v>
      </c>
      <c r="O39" s="237"/>
      <c r="P39" s="237">
        <v>-0.3</v>
      </c>
      <c r="Q39" s="237"/>
      <c r="R39" s="237">
        <v>12.1</v>
      </c>
      <c r="S39" s="237"/>
      <c r="T39" s="237">
        <v>1.5</v>
      </c>
      <c r="U39" s="366"/>
      <c r="V39" s="358" t="s">
        <v>34</v>
      </c>
      <c r="W39" s="366"/>
      <c r="X39" s="358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/>
      <c r="C40" s="124"/>
      <c r="D40" s="237"/>
      <c r="E40" s="237"/>
      <c r="F40" s="237"/>
      <c r="G40" s="237"/>
      <c r="H40" s="237"/>
      <c r="I40" s="237"/>
      <c r="J40" s="237"/>
      <c r="K40" s="366"/>
      <c r="L40" s="358"/>
      <c r="M40" s="366"/>
      <c r="N40" s="237"/>
      <c r="O40" s="237"/>
      <c r="P40" s="237"/>
      <c r="Q40" s="237"/>
      <c r="R40" s="237"/>
      <c r="S40" s="237"/>
      <c r="T40" s="237"/>
      <c r="U40" s="366"/>
      <c r="V40" s="358" t="s">
        <v>34</v>
      </c>
      <c r="W40" s="366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197" t="s">
        <v>500</v>
      </c>
      <c r="B41" s="197" t="s">
        <v>515</v>
      </c>
      <c r="C41" s="124"/>
      <c r="D41" s="237">
        <v>-1.3</v>
      </c>
      <c r="E41" s="237"/>
      <c r="F41" s="237">
        <v>0.2</v>
      </c>
      <c r="G41" s="237"/>
      <c r="H41" s="237">
        <v>0.5</v>
      </c>
      <c r="I41" s="237"/>
      <c r="J41" s="237">
        <v>97.2</v>
      </c>
      <c r="K41" s="366"/>
      <c r="L41" s="358" t="s">
        <v>75</v>
      </c>
      <c r="M41" s="366"/>
      <c r="N41" s="237">
        <v>-5.2</v>
      </c>
      <c r="O41" s="237"/>
      <c r="P41" s="237">
        <v>0</v>
      </c>
      <c r="Q41" s="237"/>
      <c r="R41" s="237">
        <v>-17</v>
      </c>
      <c r="S41" s="237"/>
      <c r="T41" s="237">
        <v>1.3</v>
      </c>
      <c r="U41" s="366"/>
      <c r="V41" s="358"/>
      <c r="W41" s="366"/>
      <c r="X41" s="358"/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197"/>
      <c r="B42" s="197" t="s">
        <v>516</v>
      </c>
      <c r="C42" s="124"/>
      <c r="D42" s="237">
        <v>0</v>
      </c>
      <c r="E42" s="237"/>
      <c r="F42" s="237">
        <v>0.4</v>
      </c>
      <c r="G42" s="237"/>
      <c r="H42" s="237">
        <v>1.1000000000000001</v>
      </c>
      <c r="I42" s="237"/>
      <c r="J42" s="237">
        <v>6.9</v>
      </c>
      <c r="K42" s="366"/>
      <c r="L42" s="358" t="s">
        <v>75</v>
      </c>
      <c r="M42" s="366"/>
      <c r="N42" s="237">
        <v>-6.8</v>
      </c>
      <c r="O42" s="237"/>
      <c r="P42" s="237">
        <v>0.3</v>
      </c>
      <c r="Q42" s="237"/>
      <c r="R42" s="237">
        <v>9.8000000000000007</v>
      </c>
      <c r="S42" s="237"/>
      <c r="T42" s="237">
        <v>0.9</v>
      </c>
      <c r="U42" s="366"/>
      <c r="V42" s="358" t="s">
        <v>34</v>
      </c>
      <c r="W42" s="366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197"/>
      <c r="B43" s="197" t="s">
        <v>505</v>
      </c>
      <c r="C43" s="124"/>
      <c r="D43" s="237">
        <v>1.3</v>
      </c>
      <c r="E43" s="237"/>
      <c r="F43" s="237">
        <v>0.5</v>
      </c>
      <c r="G43" s="237"/>
      <c r="H43" s="237">
        <v>1.6</v>
      </c>
      <c r="I43" s="237"/>
      <c r="J43" s="237">
        <v>-38</v>
      </c>
      <c r="K43" s="366"/>
      <c r="L43" s="358" t="s">
        <v>75</v>
      </c>
      <c r="M43" s="366"/>
      <c r="N43" s="237">
        <v>-5.4</v>
      </c>
      <c r="O43" s="237"/>
      <c r="P43" s="237">
        <v>0.6</v>
      </c>
      <c r="Q43" s="237"/>
      <c r="R43" s="237">
        <v>-1</v>
      </c>
      <c r="S43" s="237"/>
      <c r="T43" s="237">
        <v>0.4</v>
      </c>
      <c r="U43" s="366"/>
      <c r="V43" s="358" t="s">
        <v>34</v>
      </c>
      <c r="W43" s="366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197"/>
      <c r="B44" s="197" t="s">
        <v>506</v>
      </c>
      <c r="C44" s="124"/>
      <c r="D44" s="237">
        <v>2.1</v>
      </c>
      <c r="E44" s="237"/>
      <c r="F44" s="237">
        <v>0.7</v>
      </c>
      <c r="G44" s="237"/>
      <c r="H44" s="237">
        <v>2.1</v>
      </c>
      <c r="I44" s="237"/>
      <c r="J44" s="237">
        <v>135.19999999999999</v>
      </c>
      <c r="K44" s="366"/>
      <c r="L44" s="358" t="s">
        <v>75</v>
      </c>
      <c r="M44" s="366"/>
      <c r="N44" s="237">
        <v>-2.2000000000000002</v>
      </c>
      <c r="O44" s="237"/>
      <c r="P44" s="237">
        <v>0.8</v>
      </c>
      <c r="Q44" s="237"/>
      <c r="R44" s="237">
        <v>0.7</v>
      </c>
      <c r="S44" s="237"/>
      <c r="T44" s="237">
        <v>-0.3</v>
      </c>
      <c r="U44" s="366"/>
      <c r="V44" s="358" t="s">
        <v>34</v>
      </c>
      <c r="W44" s="366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197"/>
      <c r="B45" s="197" t="s">
        <v>507</v>
      </c>
      <c r="C45" s="124"/>
      <c r="D45" s="237">
        <v>1.7</v>
      </c>
      <c r="E45" s="237"/>
      <c r="F45" s="237">
        <v>0.8</v>
      </c>
      <c r="G45" s="237"/>
      <c r="H45" s="237">
        <v>2.2999999999999998</v>
      </c>
      <c r="I45" s="237"/>
      <c r="J45" s="237">
        <v>-86.1</v>
      </c>
      <c r="K45" s="366"/>
      <c r="L45" s="358" t="s">
        <v>75</v>
      </c>
      <c r="M45" s="366"/>
      <c r="N45" s="237">
        <v>0</v>
      </c>
      <c r="O45" s="237"/>
      <c r="P45" s="237">
        <v>0.9</v>
      </c>
      <c r="Q45" s="237"/>
      <c r="R45" s="237">
        <v>1.6</v>
      </c>
      <c r="S45" s="237"/>
      <c r="T45" s="237">
        <v>-1</v>
      </c>
      <c r="U45" s="366"/>
      <c r="V45" s="358" t="s">
        <v>34</v>
      </c>
      <c r="W45" s="366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197"/>
      <c r="B46" s="197" t="s">
        <v>508</v>
      </c>
      <c r="C46" s="124"/>
      <c r="D46" s="237">
        <v>0.5</v>
      </c>
      <c r="E46" s="237"/>
      <c r="F46" s="237">
        <v>0.8</v>
      </c>
      <c r="G46" s="237"/>
      <c r="H46" s="237">
        <v>2.2999999999999998</v>
      </c>
      <c r="I46" s="237"/>
      <c r="J46" s="237">
        <v>161.80000000000001</v>
      </c>
      <c r="K46" s="366"/>
      <c r="L46" s="358" t="s">
        <v>75</v>
      </c>
      <c r="M46" s="366"/>
      <c r="N46" s="237">
        <v>-0.1</v>
      </c>
      <c r="O46" s="237"/>
      <c r="P46" s="237">
        <v>0.9</v>
      </c>
      <c r="Q46" s="237"/>
      <c r="R46" s="237">
        <v>2</v>
      </c>
      <c r="S46" s="237"/>
      <c r="T46" s="237">
        <v>-2.1</v>
      </c>
      <c r="U46" s="366"/>
      <c r="V46" s="358" t="s">
        <v>34</v>
      </c>
      <c r="W46" s="366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197"/>
      <c r="B47" s="197" t="s">
        <v>509</v>
      </c>
      <c r="C47" s="124"/>
      <c r="D47" s="237">
        <v>-0.7</v>
      </c>
      <c r="E47" s="237"/>
      <c r="F47" s="237">
        <v>0.8</v>
      </c>
      <c r="G47" s="237"/>
      <c r="H47" s="237">
        <v>2.1</v>
      </c>
      <c r="I47" s="237"/>
      <c r="J47" s="237">
        <v>33</v>
      </c>
      <c r="K47" s="366"/>
      <c r="L47" s="358" t="s">
        <v>75</v>
      </c>
      <c r="M47" s="366"/>
      <c r="N47" s="237">
        <v>-1.8</v>
      </c>
      <c r="O47" s="237"/>
      <c r="P47" s="237">
        <v>0.8</v>
      </c>
      <c r="Q47" s="237"/>
      <c r="R47" s="237">
        <v>-5.6</v>
      </c>
      <c r="S47" s="237"/>
      <c r="T47" s="237">
        <v>-2.9</v>
      </c>
      <c r="U47" s="366"/>
      <c r="V47" s="358" t="s">
        <v>34</v>
      </c>
      <c r="W47" s="366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197"/>
      <c r="B48" s="197" t="s">
        <v>510</v>
      </c>
      <c r="C48" s="124"/>
      <c r="D48" s="237">
        <v>-1.4</v>
      </c>
      <c r="E48" s="237"/>
      <c r="F48" s="237">
        <v>0.8</v>
      </c>
      <c r="G48" s="237"/>
      <c r="H48" s="237">
        <v>1.7</v>
      </c>
      <c r="I48" s="237"/>
      <c r="J48" s="237">
        <v>168.1</v>
      </c>
      <c r="K48" s="366"/>
      <c r="L48" s="358" t="s">
        <v>75</v>
      </c>
      <c r="M48" s="366"/>
      <c r="N48" s="237">
        <v>-4.3</v>
      </c>
      <c r="O48" s="237"/>
      <c r="P48" s="237">
        <v>0.6</v>
      </c>
      <c r="Q48" s="237"/>
      <c r="R48" s="237">
        <v>10</v>
      </c>
      <c r="S48" s="237"/>
      <c r="T48" s="237">
        <v>-3</v>
      </c>
      <c r="U48" s="366"/>
      <c r="V48" s="358" t="s">
        <v>34</v>
      </c>
      <c r="W48" s="366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197"/>
      <c r="B49" s="197" t="s">
        <v>511</v>
      </c>
      <c r="C49" s="124"/>
      <c r="D49" s="237">
        <v>-1.6</v>
      </c>
      <c r="E49" s="237"/>
      <c r="F49" s="237">
        <v>0.8</v>
      </c>
      <c r="G49" s="237"/>
      <c r="H49" s="237">
        <v>1.2</v>
      </c>
      <c r="I49" s="237"/>
      <c r="J49" s="237">
        <v>-71.7</v>
      </c>
      <c r="K49" s="366"/>
      <c r="L49" s="358" t="s">
        <v>75</v>
      </c>
      <c r="M49" s="366"/>
      <c r="N49" s="237">
        <v>-5.0999999999999996</v>
      </c>
      <c r="O49" s="237"/>
      <c r="P49" s="237">
        <v>0.3</v>
      </c>
      <c r="Q49" s="237"/>
      <c r="R49" s="237">
        <v>-1.8</v>
      </c>
      <c r="S49" s="237"/>
      <c r="T49" s="237">
        <v>-2.1</v>
      </c>
      <c r="U49" s="366"/>
      <c r="V49" s="358" t="s">
        <v>34</v>
      </c>
      <c r="W49" s="366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197"/>
      <c r="B50" s="197" t="s">
        <v>512</v>
      </c>
      <c r="C50" s="124"/>
      <c r="D50" s="237">
        <v>-1</v>
      </c>
      <c r="E50" s="237"/>
      <c r="F50" s="237">
        <v>0.7</v>
      </c>
      <c r="G50" s="237"/>
      <c r="H50" s="237">
        <v>0.9</v>
      </c>
      <c r="I50" s="237"/>
      <c r="J50" s="237">
        <v>57.6</v>
      </c>
      <c r="K50" s="366"/>
      <c r="L50" s="358" t="s">
        <v>75</v>
      </c>
      <c r="M50" s="366"/>
      <c r="N50" s="237">
        <v>-2.9</v>
      </c>
      <c r="O50" s="237"/>
      <c r="P50" s="237">
        <v>0</v>
      </c>
      <c r="Q50" s="237"/>
      <c r="R50" s="237">
        <v>-10.7</v>
      </c>
      <c r="S50" s="237"/>
      <c r="T50" s="237">
        <v>-0.1</v>
      </c>
      <c r="U50" s="366"/>
      <c r="V50" s="358" t="s">
        <v>34</v>
      </c>
      <c r="W50" s="366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197"/>
      <c r="B51" s="197" t="s">
        <v>513</v>
      </c>
      <c r="C51" s="124"/>
      <c r="D51" s="237">
        <v>0.1</v>
      </c>
      <c r="E51" s="237"/>
      <c r="F51" s="237">
        <v>0.7</v>
      </c>
      <c r="G51" s="237"/>
      <c r="H51" s="237">
        <v>0.7</v>
      </c>
      <c r="I51" s="237"/>
      <c r="J51" s="237">
        <v>-61.5</v>
      </c>
      <c r="K51" s="366"/>
      <c r="L51" s="358" t="s">
        <v>75</v>
      </c>
      <c r="M51" s="366"/>
      <c r="N51" s="237">
        <v>1.1000000000000001</v>
      </c>
      <c r="O51" s="237"/>
      <c r="P51" s="237">
        <v>-0.2</v>
      </c>
      <c r="Q51" s="237"/>
      <c r="R51" s="237">
        <v>-55.3</v>
      </c>
      <c r="S51" s="237"/>
      <c r="T51" s="237">
        <v>2.1</v>
      </c>
      <c r="U51" s="366"/>
      <c r="V51" s="358" t="s">
        <v>34</v>
      </c>
      <c r="W51" s="366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197"/>
      <c r="B52" s="197" t="s">
        <v>514</v>
      </c>
      <c r="C52" s="124"/>
      <c r="D52" s="237">
        <v>0.9</v>
      </c>
      <c r="E52" s="237"/>
      <c r="F52" s="237">
        <v>0.5</v>
      </c>
      <c r="G52" s="237"/>
      <c r="H52" s="237">
        <v>0.6</v>
      </c>
      <c r="I52" s="237"/>
      <c r="J52" s="237">
        <v>152.1</v>
      </c>
      <c r="K52" s="366"/>
      <c r="L52" s="358" t="s">
        <v>75</v>
      </c>
      <c r="M52" s="366"/>
      <c r="N52" s="237">
        <v>5</v>
      </c>
      <c r="O52" s="237"/>
      <c r="P52" s="237">
        <v>-0.6</v>
      </c>
      <c r="Q52" s="237"/>
      <c r="R52" s="237">
        <v>312.5</v>
      </c>
      <c r="S52" s="237"/>
      <c r="T52" s="237">
        <v>4</v>
      </c>
      <c r="U52" s="366"/>
      <c r="V52" s="358" t="s">
        <v>34</v>
      </c>
      <c r="W52" s="366"/>
      <c r="X52" s="358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/>
      <c r="C53" s="124"/>
      <c r="D53" s="237"/>
      <c r="E53" s="237"/>
      <c r="F53" s="237"/>
      <c r="G53" s="237"/>
      <c r="H53" s="237"/>
      <c r="I53" s="237"/>
      <c r="J53" s="237"/>
      <c r="K53" s="366"/>
      <c r="L53" s="358"/>
      <c r="M53" s="366"/>
      <c r="N53" s="237"/>
      <c r="O53" s="237"/>
      <c r="P53" s="237"/>
      <c r="Q53" s="237"/>
      <c r="R53" s="237"/>
      <c r="S53" s="237"/>
      <c r="T53" s="237"/>
      <c r="U53" s="366"/>
      <c r="V53" s="358" t="s">
        <v>34</v>
      </c>
      <c r="W53" s="366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197" t="s">
        <v>501</v>
      </c>
      <c r="B54" s="197" t="s">
        <v>515</v>
      </c>
      <c r="C54" s="124"/>
      <c r="D54" s="237">
        <v>1.3</v>
      </c>
      <c r="E54" s="237"/>
      <c r="F54" s="237">
        <v>0.3</v>
      </c>
      <c r="G54" s="237"/>
      <c r="H54" s="237">
        <v>0.6</v>
      </c>
      <c r="I54" s="237"/>
      <c r="J54" s="237">
        <v>-100</v>
      </c>
      <c r="K54" s="366"/>
      <c r="L54" s="358" t="s">
        <v>75</v>
      </c>
      <c r="M54" s="366"/>
      <c r="N54" s="237">
        <v>6.7</v>
      </c>
      <c r="O54" s="237"/>
      <c r="P54" s="237">
        <v>-0.8</v>
      </c>
      <c r="Q54" s="237"/>
      <c r="R54" s="237">
        <v>-46.7</v>
      </c>
      <c r="S54" s="237"/>
      <c r="T54" s="237">
        <v>4.7</v>
      </c>
      <c r="U54" s="366"/>
      <c r="V54" s="358"/>
      <c r="W54" s="366"/>
      <c r="X54" s="358"/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197"/>
      <c r="B55" s="197" t="s">
        <v>516</v>
      </c>
      <c r="C55" s="124"/>
      <c r="D55" s="237">
        <v>1.6</v>
      </c>
      <c r="E55" s="237"/>
      <c r="F55" s="237">
        <v>0.3</v>
      </c>
      <c r="G55" s="237"/>
      <c r="H55" s="237">
        <v>0.4</v>
      </c>
      <c r="I55" s="237"/>
      <c r="J55" s="430" t="s">
        <v>689</v>
      </c>
      <c r="K55" s="366"/>
      <c r="L55" s="358" t="s">
        <v>75</v>
      </c>
      <c r="M55" s="366"/>
      <c r="N55" s="237">
        <v>6.3</v>
      </c>
      <c r="O55" s="237"/>
      <c r="P55" s="237">
        <v>-1.1000000000000001</v>
      </c>
      <c r="Q55" s="237"/>
      <c r="R55" s="237">
        <v>-4.8</v>
      </c>
      <c r="S55" s="237"/>
      <c r="T55" s="237">
        <v>4.5999999999999996</v>
      </c>
      <c r="U55" s="366"/>
      <c r="V55" s="358" t="s">
        <v>34</v>
      </c>
      <c r="W55" s="366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197"/>
      <c r="B56" s="197" t="s">
        <v>505</v>
      </c>
      <c r="C56" s="124"/>
      <c r="D56" s="237">
        <v>1.5</v>
      </c>
      <c r="E56" s="237"/>
      <c r="F56" s="237">
        <v>0</v>
      </c>
      <c r="G56" s="237"/>
      <c r="H56" s="237">
        <v>0.4</v>
      </c>
      <c r="I56" s="237"/>
      <c r="J56" s="237">
        <v>-45.6</v>
      </c>
      <c r="K56" s="366"/>
      <c r="L56" s="358" t="s">
        <v>75</v>
      </c>
      <c r="M56" s="366"/>
      <c r="N56" s="237">
        <v>6.3</v>
      </c>
      <c r="O56" s="237"/>
      <c r="P56" s="237">
        <v>-0.7</v>
      </c>
      <c r="Q56" s="237"/>
      <c r="R56" s="237">
        <v>23</v>
      </c>
      <c r="S56" s="237"/>
      <c r="T56" s="237">
        <v>4.3</v>
      </c>
      <c r="U56" s="366"/>
      <c r="V56" s="358" t="s">
        <v>34</v>
      </c>
      <c r="W56" s="366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471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472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363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364</v>
      </c>
      <c r="B62" s="56"/>
    </row>
    <row r="63" spans="1:256" x14ac:dyDescent="0.2">
      <c r="A63" s="56" t="s">
        <v>246</v>
      </c>
      <c r="B63" s="56"/>
    </row>
    <row r="64" spans="1:256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6" ht="3.75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6" s="159" customFormat="1" ht="10.5" customHeight="1" x14ac:dyDescent="0.2">
      <c r="A66" s="435" t="s">
        <v>72</v>
      </c>
      <c r="B66" s="1"/>
      <c r="C66" s="1"/>
      <c r="F66" s="165"/>
      <c r="G66" s="165"/>
      <c r="J66" s="165"/>
      <c r="K66" s="165"/>
      <c r="P66" s="165"/>
      <c r="Q66" s="165"/>
      <c r="T66" s="165"/>
      <c r="U66" s="165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:256" s="159" customFormat="1" ht="10.5" customHeight="1" x14ac:dyDescent="0.2">
      <c r="A67" s="436" t="s">
        <v>482</v>
      </c>
      <c r="B67" s="1"/>
      <c r="C67" s="1"/>
      <c r="F67" s="165"/>
      <c r="G67" s="165"/>
      <c r="J67" s="165"/>
      <c r="K67" s="165"/>
      <c r="P67" s="165"/>
      <c r="Q67" s="165"/>
      <c r="T67" s="165"/>
      <c r="U67" s="165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256" s="159" customFormat="1" ht="10.5" customHeight="1" x14ac:dyDescent="0.2">
      <c r="A68" s="433" t="s">
        <v>690</v>
      </c>
      <c r="B68" s="1"/>
      <c r="C68" s="1"/>
      <c r="F68" s="165"/>
      <c r="G68" s="165"/>
      <c r="J68" s="165"/>
      <c r="K68" s="165"/>
      <c r="P68" s="165"/>
      <c r="Q68" s="165"/>
      <c r="T68" s="165"/>
      <c r="U68" s="165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63"/>
      <c r="GE68" s="163"/>
      <c r="GF68" s="163"/>
      <c r="GG68" s="163"/>
      <c r="GH68" s="163"/>
      <c r="GI68" s="163"/>
      <c r="GJ68" s="163"/>
      <c r="GK68" s="163"/>
      <c r="GL68" s="163"/>
      <c r="GM68" s="163"/>
      <c r="GN68" s="163"/>
      <c r="GO68" s="163"/>
      <c r="GP68" s="163"/>
      <c r="GQ68" s="163"/>
      <c r="GR68" s="163"/>
      <c r="GS68" s="163"/>
      <c r="GT68" s="163"/>
      <c r="GU68" s="163"/>
      <c r="GV68" s="163"/>
      <c r="GW68" s="163"/>
      <c r="GX68" s="163"/>
      <c r="GY68" s="163"/>
      <c r="GZ68" s="163"/>
      <c r="HA68" s="163"/>
      <c r="HB68" s="163"/>
      <c r="HC68" s="163"/>
      <c r="HD68" s="163"/>
      <c r="HE68" s="163"/>
      <c r="HF68" s="163"/>
      <c r="HG68" s="163"/>
      <c r="HH68" s="163"/>
      <c r="HI68" s="163"/>
      <c r="HJ68" s="163"/>
      <c r="HK68" s="163"/>
      <c r="HL68" s="163"/>
      <c r="HM68" s="163"/>
      <c r="HN68" s="163"/>
      <c r="HO68" s="163"/>
      <c r="HP68" s="163"/>
      <c r="HQ68" s="163"/>
      <c r="HR68" s="163"/>
      <c r="HS68" s="163"/>
      <c r="HT68" s="163"/>
      <c r="HU68" s="163"/>
      <c r="HV68" s="163"/>
      <c r="HW68" s="163"/>
      <c r="HX68" s="163"/>
      <c r="HY68" s="163"/>
      <c r="HZ68" s="163"/>
      <c r="IA68" s="163"/>
      <c r="IB68" s="163"/>
      <c r="IC68" s="163"/>
      <c r="ID68" s="163"/>
      <c r="IE68" s="163"/>
      <c r="IF68" s="163"/>
      <c r="IG68" s="163"/>
      <c r="IH68" s="163"/>
      <c r="II68" s="163"/>
      <c r="IJ68" s="163"/>
      <c r="IK68" s="163"/>
      <c r="IL68" s="163"/>
      <c r="IM68" s="163"/>
      <c r="IN68" s="163"/>
      <c r="IO68" s="163"/>
      <c r="IP68" s="163"/>
      <c r="IQ68" s="163"/>
      <c r="IR68" s="163"/>
      <c r="IS68" s="163"/>
      <c r="IT68" s="163"/>
      <c r="IU68" s="163"/>
      <c r="IV68" s="163"/>
    </row>
    <row r="69" spans="1:256" s="159" customFormat="1" ht="3.75" customHeight="1" x14ac:dyDescent="0.2">
      <c r="A69" s="184"/>
      <c r="B69" s="1"/>
      <c r="C69" s="1"/>
      <c r="F69" s="165"/>
      <c r="G69" s="165"/>
      <c r="J69" s="165"/>
      <c r="K69" s="165"/>
      <c r="P69" s="165"/>
      <c r="Q69" s="165"/>
      <c r="T69" s="165"/>
      <c r="U69" s="165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  <row r="70" spans="1:256" s="159" customFormat="1" ht="11.25" customHeight="1" x14ac:dyDescent="0.2">
      <c r="A70" s="18" t="s">
        <v>485</v>
      </c>
      <c r="F70" s="165"/>
      <c r="G70" s="165"/>
      <c r="J70" s="165"/>
      <c r="K70" s="165"/>
      <c r="P70" s="165"/>
      <c r="Q70" s="165"/>
      <c r="T70" s="165"/>
      <c r="U70" s="165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  <c r="FF70" s="163"/>
      <c r="FG70" s="163"/>
      <c r="FH70" s="163"/>
      <c r="FI70" s="163"/>
      <c r="FJ70" s="163"/>
      <c r="FK70" s="163"/>
      <c r="FL70" s="163"/>
      <c r="FM70" s="163"/>
      <c r="FN70" s="163"/>
      <c r="FO70" s="163"/>
      <c r="FP70" s="163"/>
      <c r="FQ70" s="163"/>
      <c r="FR70" s="163"/>
      <c r="FS70" s="163"/>
      <c r="FT70" s="163"/>
      <c r="FU70" s="163"/>
      <c r="FV70" s="163"/>
      <c r="FW70" s="163"/>
      <c r="FX70" s="163"/>
      <c r="FY70" s="163"/>
      <c r="FZ70" s="163"/>
      <c r="GA70" s="163"/>
      <c r="GB70" s="163"/>
      <c r="GC70" s="163"/>
      <c r="GD70" s="163"/>
      <c r="GE70" s="163"/>
      <c r="GF70" s="163"/>
      <c r="GG70" s="163"/>
      <c r="GH70" s="163"/>
      <c r="GI70" s="163"/>
      <c r="GJ70" s="163"/>
      <c r="GK70" s="163"/>
      <c r="GL70" s="163"/>
      <c r="GM70" s="163"/>
      <c r="GN70" s="163"/>
      <c r="GO70" s="163"/>
      <c r="GP70" s="163"/>
      <c r="GQ70" s="163"/>
      <c r="GR70" s="163"/>
      <c r="GS70" s="163"/>
      <c r="GT70" s="163"/>
      <c r="GU70" s="163"/>
      <c r="GV70" s="163"/>
      <c r="GW70" s="163"/>
      <c r="GX70" s="163"/>
      <c r="GY70" s="163"/>
      <c r="GZ70" s="163"/>
      <c r="HA70" s="163"/>
      <c r="HB70" s="163"/>
      <c r="HC70" s="163"/>
      <c r="HD70" s="163"/>
      <c r="HE70" s="163"/>
      <c r="HF70" s="163"/>
      <c r="HG70" s="163"/>
      <c r="HH70" s="163"/>
      <c r="HI70" s="163"/>
      <c r="HJ70" s="163"/>
      <c r="HK70" s="163"/>
      <c r="HL70" s="163"/>
      <c r="HM70" s="163"/>
      <c r="HN70" s="163"/>
      <c r="HO70" s="163"/>
      <c r="HP70" s="163"/>
      <c r="HQ70" s="163"/>
      <c r="HR70" s="163"/>
      <c r="HS70" s="163"/>
      <c r="HT70" s="163"/>
      <c r="HU70" s="163"/>
      <c r="HV70" s="163"/>
      <c r="HW70" s="163"/>
      <c r="HX70" s="163"/>
      <c r="HY70" s="163"/>
      <c r="HZ70" s="163"/>
      <c r="IA70" s="163"/>
      <c r="IB70" s="163"/>
      <c r="IC70" s="163"/>
      <c r="ID70" s="163"/>
      <c r="IE70" s="163"/>
      <c r="IF70" s="163"/>
      <c r="IG70" s="163"/>
      <c r="IH70" s="163"/>
      <c r="II70" s="163"/>
      <c r="IJ70" s="163"/>
      <c r="IK70" s="163"/>
      <c r="IL70" s="163"/>
      <c r="IM70" s="163"/>
      <c r="IN70" s="163"/>
      <c r="IO70" s="163"/>
      <c r="IP70" s="163"/>
      <c r="IQ70" s="163"/>
      <c r="IR70" s="163"/>
      <c r="IS70" s="163"/>
      <c r="IT70" s="163"/>
      <c r="IU70" s="163"/>
      <c r="IV70" s="163"/>
    </row>
  </sheetData>
  <mergeCells count="48"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X6:Y6"/>
    <mergeCell ref="A6:C6"/>
    <mergeCell ref="D6:E6"/>
    <mergeCell ref="F6:G6"/>
    <mergeCell ref="H6:I6"/>
    <mergeCell ref="J6:K6"/>
    <mergeCell ref="X8:Y8"/>
    <mergeCell ref="A8:C8"/>
    <mergeCell ref="D8:E8"/>
    <mergeCell ref="F8:G8"/>
    <mergeCell ref="H8:I8"/>
    <mergeCell ref="J8:K8"/>
    <mergeCell ref="V8:W8"/>
    <mergeCell ref="P7:Q7"/>
    <mergeCell ref="R7:S7"/>
    <mergeCell ref="T7:U7"/>
    <mergeCell ref="V7:W7"/>
    <mergeCell ref="L8:M8"/>
    <mergeCell ref="N8:O8"/>
    <mergeCell ref="P8:Q8"/>
    <mergeCell ref="R8:S8"/>
    <mergeCell ref="T8:U8"/>
    <mergeCell ref="V9:W9"/>
    <mergeCell ref="X9:Y9"/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71"/>
  <sheetViews>
    <sheetView zoomScaleNormal="100" workbookViewId="0"/>
  </sheetViews>
  <sheetFormatPr defaultColWidth="9.7109375" defaultRowHeight="12.75" x14ac:dyDescent="0.2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16384" width="9.7109375" style="320"/>
  </cols>
  <sheetData>
    <row r="1" spans="1:19" x14ac:dyDescent="0.2">
      <c r="A1" s="340" t="s">
        <v>365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350" t="s">
        <v>324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 x14ac:dyDescent="0.25">
      <c r="A4" s="262" t="s">
        <v>342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 x14ac:dyDescent="0.2">
      <c r="A6" s="557"/>
      <c r="B6" s="557"/>
      <c r="C6" s="642"/>
      <c r="D6" s="562" t="s">
        <v>325</v>
      </c>
      <c r="E6" s="660"/>
      <c r="F6" s="636" t="s">
        <v>286</v>
      </c>
      <c r="G6" s="637"/>
      <c r="H6" s="636" t="s">
        <v>279</v>
      </c>
      <c r="I6" s="637"/>
      <c r="J6" s="636" t="s">
        <v>366</v>
      </c>
      <c r="K6" s="637"/>
      <c r="L6" s="636" t="s">
        <v>328</v>
      </c>
      <c r="M6" s="637"/>
      <c r="N6" s="636" t="s">
        <v>329</v>
      </c>
      <c r="O6" s="637"/>
      <c r="P6" s="636" t="s">
        <v>367</v>
      </c>
      <c r="Q6" s="637"/>
      <c r="R6" s="536" t="s">
        <v>368</v>
      </c>
      <c r="S6" s="536"/>
    </row>
    <row r="7" spans="1:19" ht="11.25" customHeight="1" x14ac:dyDescent="0.2">
      <c r="A7" s="646" t="s">
        <v>82</v>
      </c>
      <c r="B7" s="646"/>
      <c r="C7" s="646"/>
      <c r="D7" s="640" t="s">
        <v>332</v>
      </c>
      <c r="E7" s="639"/>
      <c r="F7" s="638">
        <v>84</v>
      </c>
      <c r="G7" s="639"/>
      <c r="H7" s="638">
        <v>85</v>
      </c>
      <c r="I7" s="639"/>
      <c r="J7" s="638" t="s">
        <v>333</v>
      </c>
      <c r="K7" s="639"/>
      <c r="L7" s="638">
        <v>39</v>
      </c>
      <c r="M7" s="639"/>
      <c r="N7" s="638">
        <v>90</v>
      </c>
      <c r="O7" s="639"/>
      <c r="P7" s="640" t="s">
        <v>60</v>
      </c>
      <c r="Q7" s="641"/>
      <c r="R7" s="645" t="s">
        <v>17</v>
      </c>
      <c r="S7" s="645"/>
    </row>
    <row r="8" spans="1:19" ht="18.75" customHeight="1" x14ac:dyDescent="0.2">
      <c r="A8" s="551" t="s">
        <v>197</v>
      </c>
      <c r="B8" s="551"/>
      <c r="C8" s="551"/>
      <c r="D8" s="643" t="s">
        <v>334</v>
      </c>
      <c r="E8" s="644"/>
      <c r="F8" s="643" t="s">
        <v>369</v>
      </c>
      <c r="G8" s="644"/>
      <c r="H8" s="643" t="s">
        <v>370</v>
      </c>
      <c r="I8" s="644"/>
      <c r="J8" s="643" t="s">
        <v>371</v>
      </c>
      <c r="K8" s="644"/>
      <c r="L8" s="643" t="s">
        <v>372</v>
      </c>
      <c r="M8" s="644"/>
      <c r="N8" s="643" t="s">
        <v>373</v>
      </c>
      <c r="O8" s="644"/>
      <c r="P8" s="522" t="s">
        <v>374</v>
      </c>
      <c r="Q8" s="528"/>
      <c r="R8" s="522" t="s">
        <v>163</v>
      </c>
      <c r="S8" s="523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499</v>
      </c>
      <c r="B12" s="197" t="s">
        <v>511</v>
      </c>
      <c r="C12" s="300"/>
      <c r="D12" s="362">
        <v>449516032</v>
      </c>
      <c r="E12" s="362"/>
      <c r="F12" s="362">
        <v>565894659.70000005</v>
      </c>
      <c r="G12" s="362"/>
      <c r="H12" s="362">
        <v>353809570.5</v>
      </c>
      <c r="I12" s="362"/>
      <c r="J12" s="362">
        <v>207980753.09999999</v>
      </c>
      <c r="K12" s="362"/>
      <c r="L12" s="362">
        <v>163162154.69999999</v>
      </c>
      <c r="M12" s="362"/>
      <c r="N12" s="362">
        <v>135049739.19999999</v>
      </c>
      <c r="O12" s="362"/>
      <c r="P12" s="362">
        <v>3863904020</v>
      </c>
      <c r="Q12" s="362"/>
      <c r="R12" s="362">
        <v>4254808535</v>
      </c>
      <c r="S12" s="159"/>
    </row>
    <row r="13" spans="1:19" ht="11.25" customHeight="1" x14ac:dyDescent="0.2">
      <c r="A13" s="197"/>
      <c r="B13" s="197" t="s">
        <v>512</v>
      </c>
      <c r="C13" s="300"/>
      <c r="D13" s="362">
        <v>321270195</v>
      </c>
      <c r="E13" s="362"/>
      <c r="F13" s="362">
        <v>574037410.20000005</v>
      </c>
      <c r="G13" s="362"/>
      <c r="H13" s="362">
        <v>355394667</v>
      </c>
      <c r="I13" s="362"/>
      <c r="J13" s="362">
        <v>206803167.30000001</v>
      </c>
      <c r="K13" s="362"/>
      <c r="L13" s="362">
        <v>162785099.5</v>
      </c>
      <c r="M13" s="362"/>
      <c r="N13" s="362">
        <v>133387134.7</v>
      </c>
      <c r="O13" s="362"/>
      <c r="P13" s="362">
        <v>3869563550</v>
      </c>
      <c r="Q13" s="362"/>
      <c r="R13" s="362">
        <v>4270740149</v>
      </c>
      <c r="S13" s="159"/>
    </row>
    <row r="14" spans="1:19" ht="11.25" customHeight="1" x14ac:dyDescent="0.2">
      <c r="A14" s="197"/>
      <c r="B14" s="197" t="s">
        <v>513</v>
      </c>
      <c r="C14" s="300"/>
      <c r="D14" s="362">
        <v>415808099</v>
      </c>
      <c r="E14" s="362"/>
      <c r="F14" s="362">
        <v>583511435.89999998</v>
      </c>
      <c r="G14" s="362"/>
      <c r="H14" s="362">
        <v>358046503.19999999</v>
      </c>
      <c r="I14" s="362"/>
      <c r="J14" s="362">
        <v>206218617</v>
      </c>
      <c r="K14" s="362"/>
      <c r="L14" s="362">
        <v>162807534.69999999</v>
      </c>
      <c r="M14" s="362"/>
      <c r="N14" s="362">
        <v>132219473.59999999</v>
      </c>
      <c r="O14" s="362"/>
      <c r="P14" s="362">
        <v>3895030632</v>
      </c>
      <c r="Q14" s="362"/>
      <c r="R14" s="362">
        <v>4299129421</v>
      </c>
      <c r="S14" s="159"/>
    </row>
    <row r="15" spans="1:19" ht="11.25" customHeight="1" x14ac:dyDescent="0.2">
      <c r="A15" s="197"/>
      <c r="B15" s="197" t="s">
        <v>514</v>
      </c>
      <c r="C15" s="342"/>
      <c r="D15" s="362">
        <v>433056221</v>
      </c>
      <c r="E15" s="362"/>
      <c r="F15" s="362">
        <v>593770666.10000002</v>
      </c>
      <c r="G15" s="362"/>
      <c r="H15" s="362">
        <v>361287228.80000001</v>
      </c>
      <c r="I15" s="362"/>
      <c r="J15" s="362">
        <v>206154726.80000001</v>
      </c>
      <c r="K15" s="362"/>
      <c r="L15" s="362">
        <v>163883253.30000001</v>
      </c>
      <c r="M15" s="362"/>
      <c r="N15" s="362">
        <v>131733908.5</v>
      </c>
      <c r="O15" s="362"/>
      <c r="P15" s="362">
        <v>3938003998</v>
      </c>
      <c r="Q15" s="362"/>
      <c r="R15" s="362">
        <v>4342386083</v>
      </c>
      <c r="S15" s="159"/>
    </row>
    <row r="16" spans="1:19" ht="11.25" customHeight="1" x14ac:dyDescent="0.2">
      <c r="A16" s="197"/>
      <c r="B16" s="197"/>
      <c r="C16" s="34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159"/>
    </row>
    <row r="17" spans="1:19" ht="11.25" customHeight="1" x14ac:dyDescent="0.2">
      <c r="A17" s="197" t="s">
        <v>500</v>
      </c>
      <c r="B17" s="197" t="s">
        <v>515</v>
      </c>
      <c r="C17" s="342"/>
      <c r="D17" s="362">
        <v>472052705</v>
      </c>
      <c r="E17" s="362"/>
      <c r="F17" s="362">
        <v>604512586.60000002</v>
      </c>
      <c r="G17" s="362"/>
      <c r="H17" s="362">
        <v>364789281.69999999</v>
      </c>
      <c r="I17" s="362"/>
      <c r="J17" s="362">
        <v>206461266.90000001</v>
      </c>
      <c r="K17" s="362"/>
      <c r="L17" s="362">
        <v>166881985.30000001</v>
      </c>
      <c r="M17" s="362"/>
      <c r="N17" s="362">
        <v>132017357</v>
      </c>
      <c r="O17" s="362"/>
      <c r="P17" s="362">
        <v>3991565660</v>
      </c>
      <c r="Q17" s="362"/>
      <c r="R17" s="362">
        <v>4400424405</v>
      </c>
      <c r="S17" s="159"/>
    </row>
    <row r="18" spans="1:19" ht="11.25" customHeight="1" x14ac:dyDescent="0.2">
      <c r="A18" s="197"/>
      <c r="B18" s="197" t="s">
        <v>516</v>
      </c>
      <c r="C18" s="342"/>
      <c r="D18" s="362">
        <v>470581765</v>
      </c>
      <c r="E18" s="362"/>
      <c r="F18" s="362">
        <v>615582796.5</v>
      </c>
      <c r="G18" s="362"/>
      <c r="H18" s="362">
        <v>368186556.39999998</v>
      </c>
      <c r="I18" s="362"/>
      <c r="J18" s="362">
        <v>206998499.90000001</v>
      </c>
      <c r="K18" s="362"/>
      <c r="L18" s="362">
        <v>171528064.30000001</v>
      </c>
      <c r="M18" s="362"/>
      <c r="N18" s="362">
        <v>133038275.40000001</v>
      </c>
      <c r="O18" s="362"/>
      <c r="P18" s="362">
        <v>4053388019</v>
      </c>
      <c r="Q18" s="362"/>
      <c r="R18" s="362">
        <v>4469686632</v>
      </c>
      <c r="S18" s="159"/>
    </row>
    <row r="19" spans="1:19" ht="11.25" customHeight="1" x14ac:dyDescent="0.2">
      <c r="A19" s="197"/>
      <c r="B19" s="197" t="s">
        <v>505</v>
      </c>
      <c r="C19" s="342"/>
      <c r="D19" s="362">
        <v>336994382</v>
      </c>
      <c r="E19" s="362"/>
      <c r="F19" s="362">
        <v>627092966.39999998</v>
      </c>
      <c r="G19" s="362"/>
      <c r="H19" s="362">
        <v>371429177.89999998</v>
      </c>
      <c r="I19" s="362"/>
      <c r="J19" s="362">
        <v>207715880.19999999</v>
      </c>
      <c r="K19" s="362"/>
      <c r="L19" s="362">
        <v>176928218.90000001</v>
      </c>
      <c r="M19" s="362"/>
      <c r="N19" s="362">
        <v>134637129</v>
      </c>
      <c r="O19" s="362"/>
      <c r="P19" s="362">
        <v>4113760375</v>
      </c>
      <c r="Q19" s="362"/>
      <c r="R19" s="362">
        <v>4533647471</v>
      </c>
      <c r="S19" s="159"/>
    </row>
    <row r="20" spans="1:19" ht="11.25" customHeight="1" x14ac:dyDescent="0.2">
      <c r="A20" s="197"/>
      <c r="B20" s="197" t="s">
        <v>506</v>
      </c>
      <c r="C20" s="342"/>
      <c r="D20" s="362">
        <v>398133995</v>
      </c>
      <c r="E20" s="362"/>
      <c r="F20" s="362">
        <v>639230556.79999995</v>
      </c>
      <c r="G20" s="362"/>
      <c r="H20" s="362">
        <v>374842007.30000001</v>
      </c>
      <c r="I20" s="362"/>
      <c r="J20" s="362">
        <v>208553212.90000001</v>
      </c>
      <c r="K20" s="362"/>
      <c r="L20" s="362">
        <v>181262329.40000001</v>
      </c>
      <c r="M20" s="362"/>
      <c r="N20" s="362">
        <v>136582519.80000001</v>
      </c>
      <c r="O20" s="362"/>
      <c r="P20" s="362">
        <v>4159032820</v>
      </c>
      <c r="Q20" s="362"/>
      <c r="R20" s="362">
        <v>4575708548</v>
      </c>
      <c r="S20" s="159"/>
    </row>
    <row r="21" spans="1:19" ht="11.25" customHeight="1" x14ac:dyDescent="0.2">
      <c r="A21" s="197"/>
      <c r="B21" s="197" t="s">
        <v>507</v>
      </c>
      <c r="C21" s="342"/>
      <c r="D21" s="362">
        <v>651884718</v>
      </c>
      <c r="E21" s="362"/>
      <c r="F21" s="362">
        <v>651869663.20000005</v>
      </c>
      <c r="G21" s="362"/>
      <c r="H21" s="362">
        <v>378602655</v>
      </c>
      <c r="I21" s="362"/>
      <c r="J21" s="362">
        <v>209373571.90000001</v>
      </c>
      <c r="K21" s="362"/>
      <c r="L21" s="362">
        <v>183362431.5</v>
      </c>
      <c r="M21" s="362"/>
      <c r="N21" s="362">
        <v>138567297.80000001</v>
      </c>
      <c r="O21" s="362"/>
      <c r="P21" s="362">
        <v>4186731222</v>
      </c>
      <c r="Q21" s="362"/>
      <c r="R21" s="362">
        <v>4592919740</v>
      </c>
      <c r="S21" s="159"/>
    </row>
    <row r="22" spans="1:19" ht="11.25" customHeight="1" x14ac:dyDescent="0.2">
      <c r="A22" s="197"/>
      <c r="B22" s="197" t="s">
        <v>508</v>
      </c>
      <c r="C22" s="342"/>
      <c r="D22" s="362">
        <v>399762398</v>
      </c>
      <c r="E22" s="362"/>
      <c r="F22" s="362">
        <v>664786154.70000005</v>
      </c>
      <c r="G22" s="362"/>
      <c r="H22" s="362">
        <v>382706683</v>
      </c>
      <c r="I22" s="362"/>
      <c r="J22" s="362">
        <v>210039901.5</v>
      </c>
      <c r="K22" s="362"/>
      <c r="L22" s="362">
        <v>183126933.30000001</v>
      </c>
      <c r="M22" s="362"/>
      <c r="N22" s="362">
        <v>140359900.80000001</v>
      </c>
      <c r="O22" s="362"/>
      <c r="P22" s="362">
        <v>4199256788</v>
      </c>
      <c r="Q22" s="362"/>
      <c r="R22" s="362">
        <v>4598851305</v>
      </c>
      <c r="S22" s="159"/>
    </row>
    <row r="23" spans="1:19" ht="11.25" customHeight="1" x14ac:dyDescent="0.2">
      <c r="A23" s="197"/>
      <c r="B23" s="197" t="s">
        <v>509</v>
      </c>
      <c r="C23" s="342"/>
      <c r="D23" s="362">
        <v>402015701</v>
      </c>
      <c r="E23" s="362"/>
      <c r="F23" s="362">
        <v>677667433.60000002</v>
      </c>
      <c r="G23" s="362"/>
      <c r="H23" s="362">
        <v>387199743.80000001</v>
      </c>
      <c r="I23" s="362"/>
      <c r="J23" s="362">
        <v>210474608.90000001</v>
      </c>
      <c r="K23" s="362"/>
      <c r="L23" s="362">
        <v>181325019.90000001</v>
      </c>
      <c r="M23" s="362"/>
      <c r="N23" s="362">
        <v>141825589.09999999</v>
      </c>
      <c r="O23" s="362"/>
      <c r="P23" s="362">
        <v>4215069002</v>
      </c>
      <c r="Q23" s="362"/>
      <c r="R23" s="362">
        <v>4618150032</v>
      </c>
      <c r="S23" s="159"/>
    </row>
    <row r="24" spans="1:19" ht="11.25" customHeight="1" x14ac:dyDescent="0.2">
      <c r="A24" s="197"/>
      <c r="B24" s="197" t="s">
        <v>510</v>
      </c>
      <c r="C24" s="342"/>
      <c r="D24" s="362">
        <v>376246439</v>
      </c>
      <c r="E24" s="362"/>
      <c r="F24" s="362">
        <v>690148572.79999995</v>
      </c>
      <c r="G24" s="362"/>
      <c r="H24" s="362">
        <v>392037674</v>
      </c>
      <c r="I24" s="362"/>
      <c r="J24" s="362">
        <v>210686278.90000001</v>
      </c>
      <c r="K24" s="362"/>
      <c r="L24" s="362">
        <v>179963377</v>
      </c>
      <c r="M24" s="362"/>
      <c r="N24" s="362">
        <v>142922659.59999999</v>
      </c>
      <c r="O24" s="362"/>
      <c r="P24" s="362">
        <v>4249451183</v>
      </c>
      <c r="Q24" s="362"/>
      <c r="R24" s="362">
        <v>4668309359</v>
      </c>
      <c r="S24" s="159"/>
    </row>
    <row r="25" spans="1:19" ht="11.25" customHeight="1" x14ac:dyDescent="0.2">
      <c r="A25" s="197"/>
      <c r="B25" s="197" t="s">
        <v>511</v>
      </c>
      <c r="C25" s="342"/>
      <c r="D25" s="362">
        <v>422850023</v>
      </c>
      <c r="E25" s="362"/>
      <c r="F25" s="362">
        <v>702063033.10000002</v>
      </c>
      <c r="G25" s="362"/>
      <c r="H25" s="362">
        <v>397163061.10000002</v>
      </c>
      <c r="I25" s="362"/>
      <c r="J25" s="362">
        <v>210733198.90000001</v>
      </c>
      <c r="K25" s="362"/>
      <c r="L25" s="362">
        <v>180340488.19999999</v>
      </c>
      <c r="M25" s="362"/>
      <c r="N25" s="362">
        <v>143617681.30000001</v>
      </c>
      <c r="O25" s="362"/>
      <c r="P25" s="362">
        <v>4303422285</v>
      </c>
      <c r="Q25" s="362"/>
      <c r="R25" s="362">
        <v>4744491215</v>
      </c>
      <c r="S25" s="159"/>
    </row>
    <row r="26" spans="1:19" ht="11.25" customHeight="1" x14ac:dyDescent="0.2">
      <c r="A26" s="197"/>
      <c r="B26" s="197" t="s">
        <v>512</v>
      </c>
      <c r="C26" s="342"/>
      <c r="D26" s="362">
        <v>376066126</v>
      </c>
      <c r="E26" s="362"/>
      <c r="F26" s="362">
        <v>713642808.29999995</v>
      </c>
      <c r="G26" s="362"/>
      <c r="H26" s="362">
        <v>402448626.5</v>
      </c>
      <c r="I26" s="362"/>
      <c r="J26" s="362">
        <v>210804250.80000001</v>
      </c>
      <c r="K26" s="362"/>
      <c r="L26" s="362">
        <v>182464211.69999999</v>
      </c>
      <c r="M26" s="362"/>
      <c r="N26" s="362">
        <v>144096434.40000001</v>
      </c>
      <c r="O26" s="362"/>
      <c r="P26" s="362">
        <v>4367727309</v>
      </c>
      <c r="Q26" s="362"/>
      <c r="R26" s="362">
        <v>4834235207</v>
      </c>
      <c r="S26" s="159"/>
    </row>
    <row r="27" spans="1:19" ht="11.25" customHeight="1" x14ac:dyDescent="0.2">
      <c r="A27" s="197"/>
      <c r="B27" s="197" t="s">
        <v>513</v>
      </c>
      <c r="C27" s="342"/>
      <c r="D27" s="362">
        <v>562996156</v>
      </c>
      <c r="E27" s="362"/>
      <c r="F27" s="362">
        <v>724310051.20000005</v>
      </c>
      <c r="G27" s="362"/>
      <c r="H27" s="362">
        <v>407599223.60000002</v>
      </c>
      <c r="I27" s="362"/>
      <c r="J27" s="362">
        <v>210833496.30000001</v>
      </c>
      <c r="K27" s="362"/>
      <c r="L27" s="362">
        <v>185561072.80000001</v>
      </c>
      <c r="M27" s="362"/>
      <c r="N27" s="362">
        <v>144361731.40000001</v>
      </c>
      <c r="O27" s="362"/>
      <c r="P27" s="362">
        <v>4426600326</v>
      </c>
      <c r="Q27" s="362"/>
      <c r="R27" s="362">
        <v>4922411060</v>
      </c>
      <c r="S27" s="159"/>
    </row>
    <row r="28" spans="1:19" ht="11.25" customHeight="1" x14ac:dyDescent="0.2">
      <c r="A28" s="197"/>
      <c r="B28" s="197" t="s">
        <v>514</v>
      </c>
      <c r="C28" s="342"/>
      <c r="D28" s="362">
        <v>432577534</v>
      </c>
      <c r="E28" s="362"/>
      <c r="F28" s="362">
        <v>733173716.29999995</v>
      </c>
      <c r="G28" s="362"/>
      <c r="H28" s="362">
        <v>412239912.69999999</v>
      </c>
      <c r="I28" s="362"/>
      <c r="J28" s="362">
        <v>210923028.59999999</v>
      </c>
      <c r="K28" s="362"/>
      <c r="L28" s="362">
        <v>188299377.90000001</v>
      </c>
      <c r="M28" s="362"/>
      <c r="N28" s="362">
        <v>144467514.5</v>
      </c>
      <c r="O28" s="362"/>
      <c r="P28" s="362">
        <v>4463869403</v>
      </c>
      <c r="Q28" s="362"/>
      <c r="R28" s="362">
        <v>4983943795</v>
      </c>
      <c r="S28" s="159"/>
    </row>
    <row r="29" spans="1:19" ht="11.25" customHeight="1" x14ac:dyDescent="0.2">
      <c r="A29" s="197"/>
      <c r="B29" s="197"/>
      <c r="C29" s="159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159"/>
    </row>
    <row r="30" spans="1:19" ht="11.25" customHeight="1" x14ac:dyDescent="0.2">
      <c r="A30" s="197" t="s">
        <v>501</v>
      </c>
      <c r="B30" s="197" t="s">
        <v>515</v>
      </c>
      <c r="C30" s="342"/>
      <c r="D30" s="362">
        <v>644097728</v>
      </c>
      <c r="E30" s="362"/>
      <c r="F30" s="362">
        <v>740322144.5</v>
      </c>
      <c r="G30" s="362"/>
      <c r="H30" s="362">
        <v>416706045.30000001</v>
      </c>
      <c r="I30" s="362"/>
      <c r="J30" s="362">
        <v>211039694.59999999</v>
      </c>
      <c r="K30" s="362"/>
      <c r="L30" s="362">
        <v>189527185.5</v>
      </c>
      <c r="M30" s="362"/>
      <c r="N30" s="362">
        <v>144503140.80000001</v>
      </c>
      <c r="O30" s="362"/>
      <c r="P30" s="362">
        <v>4476750549</v>
      </c>
      <c r="Q30" s="362"/>
      <c r="R30" s="362">
        <v>5011822220</v>
      </c>
      <c r="S30" s="159"/>
    </row>
    <row r="31" spans="1:19" ht="11.25" customHeight="1" x14ac:dyDescent="0.2">
      <c r="A31" s="197"/>
      <c r="B31" s="197" t="s">
        <v>516</v>
      </c>
      <c r="C31" s="342"/>
      <c r="D31" s="362">
        <v>450795654</v>
      </c>
      <c r="E31" s="362"/>
      <c r="F31" s="362">
        <v>746809955.89999998</v>
      </c>
      <c r="G31" s="362"/>
      <c r="H31" s="362">
        <v>420003941.39999998</v>
      </c>
      <c r="I31" s="362"/>
      <c r="J31" s="362">
        <v>210661830.69999999</v>
      </c>
      <c r="K31" s="362"/>
      <c r="L31" s="362">
        <v>189513036.59999999</v>
      </c>
      <c r="M31" s="362"/>
      <c r="N31" s="362">
        <v>144326846.69999999</v>
      </c>
      <c r="O31" s="362"/>
      <c r="P31" s="362">
        <v>4473577248</v>
      </c>
      <c r="Q31" s="362"/>
      <c r="R31" s="362">
        <v>5017735214</v>
      </c>
      <c r="S31" s="159"/>
    </row>
    <row r="32" spans="1:19" ht="11.25" customHeight="1" x14ac:dyDescent="0.2">
      <c r="A32" s="197"/>
      <c r="B32" s="197" t="s">
        <v>505</v>
      </c>
      <c r="C32" s="342"/>
      <c r="D32" s="362">
        <v>633522152</v>
      </c>
      <c r="E32" s="362"/>
      <c r="F32" s="362">
        <v>753708760.60000002</v>
      </c>
      <c r="G32" s="362"/>
      <c r="H32" s="362">
        <v>422560192</v>
      </c>
      <c r="I32" s="362"/>
      <c r="J32" s="362">
        <v>210786349.30000001</v>
      </c>
      <c r="K32" s="362"/>
      <c r="L32" s="362">
        <v>189078850.09999999</v>
      </c>
      <c r="M32" s="362"/>
      <c r="N32" s="362">
        <v>144498941.69999999</v>
      </c>
      <c r="O32" s="362"/>
      <c r="P32" s="362">
        <v>4466759421</v>
      </c>
      <c r="Q32" s="362"/>
      <c r="R32" s="362">
        <v>5019385953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499</v>
      </c>
      <c r="B36" s="197" t="s">
        <v>511</v>
      </c>
      <c r="C36" s="342"/>
      <c r="D36" s="237">
        <v>59.6</v>
      </c>
      <c r="E36" s="237"/>
      <c r="F36" s="237">
        <v>1.1000000000000001</v>
      </c>
      <c r="G36" s="237"/>
      <c r="H36" s="237">
        <v>0.1</v>
      </c>
      <c r="I36" s="237"/>
      <c r="J36" s="237">
        <v>-0.8</v>
      </c>
      <c r="K36" s="237"/>
      <c r="L36" s="237">
        <v>-0.3</v>
      </c>
      <c r="M36" s="237"/>
      <c r="N36" s="237">
        <v>-1.4</v>
      </c>
      <c r="O36" s="237"/>
      <c r="P36" s="237">
        <v>-0.2</v>
      </c>
      <c r="Q36" s="237"/>
      <c r="R36" s="237">
        <v>0.1</v>
      </c>
      <c r="S36" s="86"/>
    </row>
    <row r="37" spans="1:19" ht="11.25" customHeight="1" x14ac:dyDescent="0.2">
      <c r="A37" s="197"/>
      <c r="B37" s="197" t="s">
        <v>512</v>
      </c>
      <c r="C37" s="342"/>
      <c r="D37" s="237">
        <v>-28.5</v>
      </c>
      <c r="E37" s="237"/>
      <c r="F37" s="237">
        <v>1.4</v>
      </c>
      <c r="G37" s="237"/>
      <c r="H37" s="237">
        <v>0.4</v>
      </c>
      <c r="I37" s="237"/>
      <c r="J37" s="237">
        <v>-0.6</v>
      </c>
      <c r="K37" s="237"/>
      <c r="L37" s="237">
        <v>-0.2</v>
      </c>
      <c r="M37" s="237"/>
      <c r="N37" s="237">
        <v>-1.2</v>
      </c>
      <c r="O37" s="237"/>
      <c r="P37" s="237">
        <v>0.1</v>
      </c>
      <c r="Q37" s="237"/>
      <c r="R37" s="237">
        <v>0.4</v>
      </c>
      <c r="S37" s="86"/>
    </row>
    <row r="38" spans="1:19" ht="11.25" customHeight="1" x14ac:dyDescent="0.2">
      <c r="A38" s="197"/>
      <c r="B38" s="197" t="s">
        <v>513</v>
      </c>
      <c r="C38" s="342"/>
      <c r="D38" s="237">
        <v>29.4</v>
      </c>
      <c r="E38" s="237"/>
      <c r="F38" s="237">
        <v>1.7</v>
      </c>
      <c r="G38" s="237"/>
      <c r="H38" s="237">
        <v>0.7</v>
      </c>
      <c r="I38" s="237"/>
      <c r="J38" s="237">
        <v>-0.3</v>
      </c>
      <c r="K38" s="237"/>
      <c r="L38" s="237">
        <v>0</v>
      </c>
      <c r="M38" s="237"/>
      <c r="N38" s="237">
        <v>-0.9</v>
      </c>
      <c r="O38" s="237"/>
      <c r="P38" s="237">
        <v>0.7</v>
      </c>
      <c r="Q38" s="237"/>
      <c r="R38" s="237">
        <v>0.7</v>
      </c>
      <c r="S38" s="86"/>
    </row>
    <row r="39" spans="1:19" ht="11.25" customHeight="1" x14ac:dyDescent="0.2">
      <c r="A39" s="197"/>
      <c r="B39" s="197" t="s">
        <v>514</v>
      </c>
      <c r="C39" s="342"/>
      <c r="D39" s="237">
        <v>4.0999999999999996</v>
      </c>
      <c r="E39" s="237"/>
      <c r="F39" s="237">
        <v>1.8</v>
      </c>
      <c r="G39" s="237"/>
      <c r="H39" s="237">
        <v>0.9</v>
      </c>
      <c r="I39" s="237"/>
      <c r="J39" s="237">
        <v>0</v>
      </c>
      <c r="K39" s="237"/>
      <c r="L39" s="237">
        <v>0.7</v>
      </c>
      <c r="M39" s="237"/>
      <c r="N39" s="237">
        <v>-0.4</v>
      </c>
      <c r="O39" s="237"/>
      <c r="P39" s="237">
        <v>1.1000000000000001</v>
      </c>
      <c r="Q39" s="237"/>
      <c r="R39" s="237">
        <v>1</v>
      </c>
      <c r="S39" s="86"/>
    </row>
    <row r="40" spans="1:19" ht="11.25" customHeight="1" x14ac:dyDescent="0.2">
      <c r="A40" s="197"/>
      <c r="B40" s="197"/>
      <c r="C40" s="342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86"/>
    </row>
    <row r="41" spans="1:19" ht="11.25" customHeight="1" x14ac:dyDescent="0.2">
      <c r="A41" s="197" t="s">
        <v>500</v>
      </c>
      <c r="B41" s="197" t="s">
        <v>515</v>
      </c>
      <c r="C41" s="342"/>
      <c r="D41" s="367">
        <v>9</v>
      </c>
      <c r="E41" s="366"/>
      <c r="F41" s="367">
        <v>1.8</v>
      </c>
      <c r="G41" s="366"/>
      <c r="H41" s="367">
        <v>1</v>
      </c>
      <c r="I41" s="366"/>
      <c r="J41" s="367">
        <v>0.1</v>
      </c>
      <c r="K41" s="366"/>
      <c r="L41" s="367">
        <v>1.8</v>
      </c>
      <c r="M41" s="366"/>
      <c r="N41" s="367">
        <v>0.2</v>
      </c>
      <c r="O41" s="366"/>
      <c r="P41" s="367">
        <v>1.4</v>
      </c>
      <c r="Q41" s="366"/>
      <c r="R41" s="367">
        <v>1.3</v>
      </c>
      <c r="S41" s="86"/>
    </row>
    <row r="42" spans="1:19" ht="11.25" customHeight="1" x14ac:dyDescent="0.2">
      <c r="A42" s="197"/>
      <c r="B42" s="197" t="s">
        <v>516</v>
      </c>
      <c r="C42" s="342"/>
      <c r="D42" s="237">
        <v>-0.3</v>
      </c>
      <c r="E42" s="237"/>
      <c r="F42" s="237">
        <v>1.8</v>
      </c>
      <c r="G42" s="237"/>
      <c r="H42" s="237">
        <v>0.9</v>
      </c>
      <c r="I42" s="237"/>
      <c r="J42" s="237">
        <v>0.3</v>
      </c>
      <c r="K42" s="237"/>
      <c r="L42" s="237">
        <v>2.8</v>
      </c>
      <c r="M42" s="237"/>
      <c r="N42" s="237">
        <v>0.8</v>
      </c>
      <c r="O42" s="237"/>
      <c r="P42" s="237">
        <v>1.5</v>
      </c>
      <c r="Q42" s="237"/>
      <c r="R42" s="237">
        <v>1.6</v>
      </c>
      <c r="S42" s="86"/>
    </row>
    <row r="43" spans="1:19" ht="11.25" customHeight="1" x14ac:dyDescent="0.2">
      <c r="A43" s="197"/>
      <c r="B43" s="197" t="s">
        <v>505</v>
      </c>
      <c r="C43" s="342"/>
      <c r="D43" s="237">
        <v>-28.4</v>
      </c>
      <c r="E43" s="237"/>
      <c r="F43" s="237">
        <v>1.9</v>
      </c>
      <c r="G43" s="237"/>
      <c r="H43" s="237">
        <v>0.9</v>
      </c>
      <c r="I43" s="237"/>
      <c r="J43" s="237">
        <v>0.3</v>
      </c>
      <c r="K43" s="237"/>
      <c r="L43" s="237">
        <v>3.1</v>
      </c>
      <c r="M43" s="237"/>
      <c r="N43" s="237">
        <v>1.2</v>
      </c>
      <c r="O43" s="237"/>
      <c r="P43" s="237">
        <v>1.5</v>
      </c>
      <c r="Q43" s="237"/>
      <c r="R43" s="237">
        <v>1.4</v>
      </c>
      <c r="S43" s="86"/>
    </row>
    <row r="44" spans="1:19" ht="11.25" customHeight="1" x14ac:dyDescent="0.2">
      <c r="A44" s="197"/>
      <c r="B44" s="197" t="s">
        <v>506</v>
      </c>
      <c r="C44" s="342"/>
      <c r="D44" s="237">
        <v>18.100000000000001</v>
      </c>
      <c r="E44" s="237"/>
      <c r="F44" s="237">
        <v>1.9</v>
      </c>
      <c r="G44" s="237"/>
      <c r="H44" s="237">
        <v>0.9</v>
      </c>
      <c r="I44" s="237"/>
      <c r="J44" s="237">
        <v>0.4</v>
      </c>
      <c r="K44" s="237"/>
      <c r="L44" s="237">
        <v>2.4</v>
      </c>
      <c r="M44" s="237"/>
      <c r="N44" s="237">
        <v>1.4</v>
      </c>
      <c r="O44" s="237"/>
      <c r="P44" s="237">
        <v>1.1000000000000001</v>
      </c>
      <c r="Q44" s="237"/>
      <c r="R44" s="237">
        <v>0.9</v>
      </c>
      <c r="S44" s="86"/>
    </row>
    <row r="45" spans="1:19" ht="11.25" customHeight="1" x14ac:dyDescent="0.2">
      <c r="A45" s="197"/>
      <c r="B45" s="197" t="s">
        <v>507</v>
      </c>
      <c r="C45" s="342"/>
      <c r="D45" s="237">
        <v>63.7</v>
      </c>
      <c r="E45" s="237"/>
      <c r="F45" s="237">
        <v>2</v>
      </c>
      <c r="G45" s="237"/>
      <c r="H45" s="237">
        <v>1</v>
      </c>
      <c r="I45" s="237"/>
      <c r="J45" s="237">
        <v>0.4</v>
      </c>
      <c r="K45" s="237"/>
      <c r="L45" s="237">
        <v>1.2</v>
      </c>
      <c r="M45" s="237"/>
      <c r="N45" s="237">
        <v>1.5</v>
      </c>
      <c r="O45" s="237"/>
      <c r="P45" s="237">
        <v>0.7</v>
      </c>
      <c r="Q45" s="237"/>
      <c r="R45" s="237">
        <v>0.4</v>
      </c>
      <c r="S45" s="86"/>
    </row>
    <row r="46" spans="1:19" ht="11.25" customHeight="1" x14ac:dyDescent="0.2">
      <c r="A46" s="197"/>
      <c r="B46" s="197" t="s">
        <v>508</v>
      </c>
      <c r="C46" s="342"/>
      <c r="D46" s="237">
        <v>-38.700000000000003</v>
      </c>
      <c r="E46" s="237"/>
      <c r="F46" s="237">
        <v>2</v>
      </c>
      <c r="G46" s="237"/>
      <c r="H46" s="237">
        <v>1.1000000000000001</v>
      </c>
      <c r="I46" s="237"/>
      <c r="J46" s="237">
        <v>0.3</v>
      </c>
      <c r="K46" s="237"/>
      <c r="L46" s="237">
        <v>-0.1</v>
      </c>
      <c r="M46" s="237"/>
      <c r="N46" s="237">
        <v>1.3</v>
      </c>
      <c r="O46" s="237"/>
      <c r="P46" s="237">
        <v>0.3</v>
      </c>
      <c r="Q46" s="237"/>
      <c r="R46" s="237">
        <v>0.1</v>
      </c>
      <c r="S46" s="86"/>
    </row>
    <row r="47" spans="1:19" ht="11.25" customHeight="1" x14ac:dyDescent="0.2">
      <c r="A47" s="197"/>
      <c r="B47" s="197" t="s">
        <v>509</v>
      </c>
      <c r="C47" s="342"/>
      <c r="D47" s="237">
        <v>0.6</v>
      </c>
      <c r="E47" s="237"/>
      <c r="F47" s="237">
        <v>1.9</v>
      </c>
      <c r="G47" s="237"/>
      <c r="H47" s="237">
        <v>1.2</v>
      </c>
      <c r="I47" s="237"/>
      <c r="J47" s="237">
        <v>0.2</v>
      </c>
      <c r="K47" s="237"/>
      <c r="L47" s="237">
        <v>-1</v>
      </c>
      <c r="M47" s="237"/>
      <c r="N47" s="237">
        <v>1</v>
      </c>
      <c r="O47" s="237"/>
      <c r="P47" s="237">
        <v>0.4</v>
      </c>
      <c r="Q47" s="237"/>
      <c r="R47" s="237">
        <v>0.4</v>
      </c>
      <c r="S47" s="86"/>
    </row>
    <row r="48" spans="1:19" ht="11.25" customHeight="1" x14ac:dyDescent="0.2">
      <c r="A48" s="197"/>
      <c r="B48" s="197" t="s">
        <v>510</v>
      </c>
      <c r="C48" s="342"/>
      <c r="D48" s="237">
        <v>-6.4</v>
      </c>
      <c r="E48" s="237"/>
      <c r="F48" s="237">
        <v>1.8</v>
      </c>
      <c r="G48" s="237"/>
      <c r="H48" s="237">
        <v>1.2</v>
      </c>
      <c r="I48" s="237"/>
      <c r="J48" s="237">
        <v>0.1</v>
      </c>
      <c r="K48" s="237"/>
      <c r="L48" s="237">
        <v>-0.8</v>
      </c>
      <c r="M48" s="237"/>
      <c r="N48" s="237">
        <v>0.8</v>
      </c>
      <c r="O48" s="237"/>
      <c r="P48" s="237">
        <v>0.8</v>
      </c>
      <c r="Q48" s="237"/>
      <c r="R48" s="237">
        <v>1.1000000000000001</v>
      </c>
      <c r="S48" s="86"/>
    </row>
    <row r="49" spans="1:19" ht="11.25" customHeight="1" x14ac:dyDescent="0.2">
      <c r="A49" s="197"/>
      <c r="B49" s="197" t="s">
        <v>511</v>
      </c>
      <c r="C49" s="342"/>
      <c r="D49" s="237">
        <v>12.4</v>
      </c>
      <c r="E49" s="237"/>
      <c r="F49" s="237">
        <v>1.7</v>
      </c>
      <c r="G49" s="237"/>
      <c r="H49" s="237">
        <v>1.3</v>
      </c>
      <c r="I49" s="237"/>
      <c r="J49" s="237">
        <v>0</v>
      </c>
      <c r="K49" s="237"/>
      <c r="L49" s="237">
        <v>0.2</v>
      </c>
      <c r="M49" s="237"/>
      <c r="N49" s="237">
        <v>0.5</v>
      </c>
      <c r="O49" s="237"/>
      <c r="P49" s="237">
        <v>1.3</v>
      </c>
      <c r="Q49" s="237"/>
      <c r="R49" s="237">
        <v>1.6</v>
      </c>
      <c r="S49" s="86"/>
    </row>
    <row r="50" spans="1:19" ht="11.25" customHeight="1" x14ac:dyDescent="0.2">
      <c r="A50" s="197"/>
      <c r="B50" s="197" t="s">
        <v>512</v>
      </c>
      <c r="C50" s="342"/>
      <c r="D50" s="237">
        <v>-11.1</v>
      </c>
      <c r="E50" s="237"/>
      <c r="F50" s="237">
        <v>1.6</v>
      </c>
      <c r="G50" s="237"/>
      <c r="H50" s="237">
        <v>1.3</v>
      </c>
      <c r="I50" s="237"/>
      <c r="J50" s="237">
        <v>0</v>
      </c>
      <c r="K50" s="237"/>
      <c r="L50" s="237">
        <v>1.2</v>
      </c>
      <c r="M50" s="237"/>
      <c r="N50" s="237">
        <v>0.3</v>
      </c>
      <c r="O50" s="237"/>
      <c r="P50" s="237">
        <v>1.5</v>
      </c>
      <c r="Q50" s="237"/>
      <c r="R50" s="237">
        <v>1.9</v>
      </c>
      <c r="S50" s="86"/>
    </row>
    <row r="51" spans="1:19" ht="11.25" customHeight="1" x14ac:dyDescent="0.2">
      <c r="A51" s="197"/>
      <c r="B51" s="197" t="s">
        <v>513</v>
      </c>
      <c r="C51" s="342"/>
      <c r="D51" s="237">
        <v>49.7</v>
      </c>
      <c r="E51" s="237"/>
      <c r="F51" s="237">
        <v>1.5</v>
      </c>
      <c r="G51" s="237"/>
      <c r="H51" s="237">
        <v>1.3</v>
      </c>
      <c r="I51" s="237"/>
      <c r="J51" s="237">
        <v>0</v>
      </c>
      <c r="K51" s="237"/>
      <c r="L51" s="237">
        <v>1.7</v>
      </c>
      <c r="M51" s="237"/>
      <c r="N51" s="237">
        <v>0.2</v>
      </c>
      <c r="O51" s="237"/>
      <c r="P51" s="237">
        <v>1.3</v>
      </c>
      <c r="Q51" s="237"/>
      <c r="R51" s="237">
        <v>1.8</v>
      </c>
      <c r="S51" s="86"/>
    </row>
    <row r="52" spans="1:19" ht="11.25" customHeight="1" x14ac:dyDescent="0.2">
      <c r="A52" s="197"/>
      <c r="B52" s="197" t="s">
        <v>514</v>
      </c>
      <c r="C52" s="342"/>
      <c r="D52" s="237">
        <v>-23.2</v>
      </c>
      <c r="E52" s="237"/>
      <c r="F52" s="237">
        <v>1.2</v>
      </c>
      <c r="G52" s="237"/>
      <c r="H52" s="237">
        <v>1.1000000000000001</v>
      </c>
      <c r="I52" s="237"/>
      <c r="J52" s="237">
        <v>0</v>
      </c>
      <c r="K52" s="237"/>
      <c r="L52" s="237">
        <v>1.5</v>
      </c>
      <c r="M52" s="237"/>
      <c r="N52" s="237">
        <v>0.1</v>
      </c>
      <c r="O52" s="237"/>
      <c r="P52" s="237">
        <v>0.8</v>
      </c>
      <c r="Q52" s="237"/>
      <c r="R52" s="237">
        <v>1.3</v>
      </c>
      <c r="S52" s="86"/>
    </row>
    <row r="53" spans="1:19" ht="11.25" customHeight="1" x14ac:dyDescent="0.2">
      <c r="A53" s="197"/>
      <c r="B53" s="197"/>
      <c r="C53" s="342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86"/>
    </row>
    <row r="54" spans="1:19" ht="11.25" customHeight="1" x14ac:dyDescent="0.2">
      <c r="A54" s="197" t="s">
        <v>501</v>
      </c>
      <c r="B54" s="197" t="s">
        <v>515</v>
      </c>
      <c r="C54" s="342"/>
      <c r="D54" s="367">
        <v>48.9</v>
      </c>
      <c r="E54" s="366"/>
      <c r="F54" s="367">
        <v>1</v>
      </c>
      <c r="G54" s="366"/>
      <c r="H54" s="367">
        <v>1.1000000000000001</v>
      </c>
      <c r="I54" s="366"/>
      <c r="J54" s="367">
        <v>0.1</v>
      </c>
      <c r="K54" s="366"/>
      <c r="L54" s="367">
        <v>0.7</v>
      </c>
      <c r="M54" s="366"/>
      <c r="N54" s="367">
        <v>0</v>
      </c>
      <c r="O54" s="366"/>
      <c r="P54" s="367">
        <v>0.3</v>
      </c>
      <c r="Q54" s="366"/>
      <c r="R54" s="367">
        <v>0.6</v>
      </c>
      <c r="S54" s="86"/>
    </row>
    <row r="55" spans="1:19" ht="11.25" customHeight="1" x14ac:dyDescent="0.2">
      <c r="A55" s="197"/>
      <c r="B55" s="197" t="s">
        <v>516</v>
      </c>
      <c r="C55" s="342"/>
      <c r="D55" s="237">
        <v>-30</v>
      </c>
      <c r="E55" s="237"/>
      <c r="F55" s="237">
        <v>0.9</v>
      </c>
      <c r="G55" s="237"/>
      <c r="H55" s="237">
        <v>0.8</v>
      </c>
      <c r="I55" s="237"/>
      <c r="J55" s="237">
        <v>-0.2</v>
      </c>
      <c r="K55" s="237"/>
      <c r="L55" s="237">
        <v>0</v>
      </c>
      <c r="M55" s="237"/>
      <c r="N55" s="237">
        <v>-0.1</v>
      </c>
      <c r="O55" s="237"/>
      <c r="P55" s="237">
        <v>-0.1</v>
      </c>
      <c r="Q55" s="237"/>
      <c r="R55" s="237">
        <v>0.1</v>
      </c>
      <c r="S55" s="86"/>
    </row>
    <row r="56" spans="1:19" ht="11.25" customHeight="1" x14ac:dyDescent="0.2">
      <c r="A56" s="197"/>
      <c r="B56" s="197" t="s">
        <v>505</v>
      </c>
      <c r="C56" s="342"/>
      <c r="D56" s="237">
        <v>40.5</v>
      </c>
      <c r="E56" s="237"/>
      <c r="F56" s="237">
        <v>0.9</v>
      </c>
      <c r="G56" s="237"/>
      <c r="H56" s="237">
        <v>0.6</v>
      </c>
      <c r="I56" s="237"/>
      <c r="J56" s="237">
        <v>0.1</v>
      </c>
      <c r="K56" s="237"/>
      <c r="L56" s="237">
        <v>-0.2</v>
      </c>
      <c r="M56" s="237"/>
      <c r="N56" s="237">
        <v>0.1</v>
      </c>
      <c r="O56" s="237"/>
      <c r="P56" s="237">
        <v>-0.2</v>
      </c>
      <c r="Q56" s="237"/>
      <c r="R56" s="237">
        <v>0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ht="11.25" customHeight="1" x14ac:dyDescent="0.2">
      <c r="A59" s="29" t="s">
        <v>375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ht="11.25" customHeight="1" x14ac:dyDescent="0.2">
      <c r="A61" s="29" t="s">
        <v>238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ht="11.25" customHeight="1" x14ac:dyDescent="0.2">
      <c r="A62" s="29" t="s">
        <v>351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ht="11.25" customHeight="1" x14ac:dyDescent="0.2">
      <c r="A63" s="29" t="s">
        <v>352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ht="11.25" customHeight="1" x14ac:dyDescent="0.2">
      <c r="A64" s="29" t="s">
        <v>241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ht="11.25" customHeight="1" x14ac:dyDescent="0.2">
      <c r="A65" s="215" t="s">
        <v>476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ht="3.75" customHeight="1" x14ac:dyDescent="0.2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ht="11.25" customHeight="1" x14ac:dyDescent="0.2">
      <c r="A67" s="364" t="s">
        <v>78</v>
      </c>
      <c r="B67" s="368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ht="11.25" customHeight="1" x14ac:dyDescent="0.2">
      <c r="A68" s="368" t="s">
        <v>483</v>
      </c>
      <c r="B68" s="368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ht="3.75" customHeight="1" x14ac:dyDescent="0.2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>
      <c r="A70" s="18" t="s">
        <v>485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 x14ac:dyDescent="0.2"/>
  </sheetData>
  <mergeCells count="27"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R8:S8"/>
    <mergeCell ref="P7:Q7"/>
    <mergeCell ref="R7:S7"/>
    <mergeCell ref="A8:C8"/>
    <mergeCell ref="D8:E8"/>
    <mergeCell ref="F8:G8"/>
    <mergeCell ref="N7:O7"/>
    <mergeCell ref="A6:C6"/>
    <mergeCell ref="D6:E6"/>
    <mergeCell ref="F6:G6"/>
    <mergeCell ref="H6:I6"/>
    <mergeCell ref="J6:K6"/>
    <mergeCell ref="L6:M6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68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91" t="s">
        <v>376</v>
      </c>
      <c r="B1" s="491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377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92"/>
      <c r="B6" s="492"/>
      <c r="C6" s="493"/>
      <c r="D6" s="481" t="s">
        <v>189</v>
      </c>
      <c r="E6" s="475"/>
      <c r="F6" s="475"/>
      <c r="G6" s="475"/>
      <c r="H6" s="475"/>
      <c r="I6" s="475"/>
      <c r="J6" s="475"/>
      <c r="K6" s="482"/>
      <c r="L6" s="500" t="s">
        <v>192</v>
      </c>
      <c r="M6" s="501"/>
      <c r="N6" s="501"/>
      <c r="O6" s="501"/>
      <c r="P6" s="501"/>
      <c r="Q6" s="501"/>
      <c r="R6" s="502"/>
      <c r="S6" s="502"/>
    </row>
    <row r="7" spans="1:19" ht="12" customHeight="1" x14ac:dyDescent="0.2">
      <c r="A7" s="494"/>
      <c r="B7" s="494"/>
      <c r="C7" s="495"/>
      <c r="D7" s="485" t="s">
        <v>116</v>
      </c>
      <c r="E7" s="486"/>
      <c r="F7" s="497" t="s">
        <v>378</v>
      </c>
      <c r="G7" s="485" t="s">
        <v>104</v>
      </c>
      <c r="H7" s="486"/>
      <c r="I7" s="497" t="s">
        <v>378</v>
      </c>
      <c r="J7" s="485" t="s">
        <v>143</v>
      </c>
      <c r="K7" s="486"/>
      <c r="L7" s="485" t="s">
        <v>116</v>
      </c>
      <c r="M7" s="486"/>
      <c r="N7" s="497" t="s">
        <v>378</v>
      </c>
      <c r="O7" s="485" t="s">
        <v>190</v>
      </c>
      <c r="P7" s="486"/>
      <c r="Q7" s="497" t="s">
        <v>378</v>
      </c>
      <c r="R7" s="503" t="s">
        <v>191</v>
      </c>
      <c r="S7" s="503"/>
    </row>
    <row r="8" spans="1:19" ht="12" customHeight="1" x14ac:dyDescent="0.2">
      <c r="A8" s="494"/>
      <c r="B8" s="494"/>
      <c r="C8" s="495"/>
      <c r="D8" s="487"/>
      <c r="E8" s="488"/>
      <c r="F8" s="498"/>
      <c r="G8" s="487"/>
      <c r="H8" s="488"/>
      <c r="I8" s="498"/>
      <c r="J8" s="487"/>
      <c r="K8" s="488"/>
      <c r="L8" s="487"/>
      <c r="M8" s="488"/>
      <c r="N8" s="498"/>
      <c r="O8" s="487"/>
      <c r="P8" s="488"/>
      <c r="Q8" s="498"/>
      <c r="R8" s="504"/>
      <c r="S8" s="504"/>
    </row>
    <row r="9" spans="1:19" ht="12" customHeight="1" x14ac:dyDescent="0.2">
      <c r="A9" s="494"/>
      <c r="B9" s="494"/>
      <c r="C9" s="495"/>
      <c r="D9" s="487"/>
      <c r="E9" s="488"/>
      <c r="F9" s="498"/>
      <c r="G9" s="487"/>
      <c r="H9" s="488"/>
      <c r="I9" s="498"/>
      <c r="J9" s="487"/>
      <c r="K9" s="488"/>
      <c r="L9" s="487"/>
      <c r="M9" s="488"/>
      <c r="N9" s="498"/>
      <c r="O9" s="487"/>
      <c r="P9" s="488"/>
      <c r="Q9" s="498"/>
      <c r="R9" s="504"/>
      <c r="S9" s="504"/>
    </row>
    <row r="10" spans="1:19" ht="12" customHeight="1" x14ac:dyDescent="0.2">
      <c r="A10" s="494"/>
      <c r="B10" s="494"/>
      <c r="C10" s="495"/>
      <c r="D10" s="487"/>
      <c r="E10" s="488"/>
      <c r="F10" s="498"/>
      <c r="G10" s="487"/>
      <c r="H10" s="488"/>
      <c r="I10" s="498"/>
      <c r="J10" s="487"/>
      <c r="K10" s="488"/>
      <c r="L10" s="487"/>
      <c r="M10" s="488"/>
      <c r="N10" s="498"/>
      <c r="O10" s="487"/>
      <c r="P10" s="488"/>
      <c r="Q10" s="498"/>
      <c r="R10" s="504"/>
      <c r="S10" s="504"/>
    </row>
    <row r="11" spans="1:19" ht="12" customHeight="1" x14ac:dyDescent="0.2">
      <c r="A11" s="496"/>
      <c r="B11" s="496"/>
      <c r="C11" s="484"/>
      <c r="D11" s="489"/>
      <c r="E11" s="490"/>
      <c r="F11" s="499"/>
      <c r="G11" s="489"/>
      <c r="H11" s="490"/>
      <c r="I11" s="499"/>
      <c r="J11" s="489"/>
      <c r="K11" s="490"/>
      <c r="L11" s="487"/>
      <c r="M11" s="488"/>
      <c r="N11" s="498"/>
      <c r="O11" s="489"/>
      <c r="P11" s="490"/>
      <c r="Q11" s="499"/>
      <c r="R11" s="505"/>
      <c r="S11" s="505"/>
    </row>
    <row r="12" spans="1:19" ht="11.25" customHeight="1" x14ac:dyDescent="0.2">
      <c r="A12" s="312" t="s">
        <v>197</v>
      </c>
      <c r="B12" s="313"/>
      <c r="C12" s="313"/>
      <c r="D12" s="476" t="s">
        <v>379</v>
      </c>
      <c r="E12" s="663"/>
      <c r="F12" s="664"/>
      <c r="G12" s="476" t="s">
        <v>380</v>
      </c>
      <c r="H12" s="663"/>
      <c r="I12" s="664"/>
      <c r="J12" s="369" t="s">
        <v>0</v>
      </c>
      <c r="K12" s="370"/>
      <c r="L12" s="476" t="s">
        <v>381</v>
      </c>
      <c r="M12" s="479"/>
      <c r="N12" s="480"/>
      <c r="O12" s="476" t="s">
        <v>382</v>
      </c>
      <c r="P12" s="479"/>
      <c r="Q12" s="480"/>
      <c r="R12" s="476"/>
      <c r="S12" s="479"/>
    </row>
    <row r="13" spans="1:19" ht="12" customHeight="1" x14ac:dyDescent="0.2">
      <c r="A13" s="372"/>
      <c r="B13" s="372"/>
      <c r="C13" s="372"/>
      <c r="D13" s="481" t="s">
        <v>7</v>
      </c>
      <c r="E13" s="482"/>
      <c r="F13" s="373" t="s">
        <v>8</v>
      </c>
      <c r="G13" s="481" t="s">
        <v>7</v>
      </c>
      <c r="H13" s="482"/>
      <c r="I13" s="373" t="s">
        <v>8</v>
      </c>
      <c r="J13" s="481" t="s">
        <v>7</v>
      </c>
      <c r="K13" s="482"/>
      <c r="L13" s="483" t="s">
        <v>7</v>
      </c>
      <c r="M13" s="484"/>
      <c r="N13" s="374" t="s">
        <v>8</v>
      </c>
      <c r="O13" s="481" t="s">
        <v>7</v>
      </c>
      <c r="P13" s="482"/>
      <c r="Q13" s="373" t="s">
        <v>8</v>
      </c>
      <c r="R13" s="475" t="s">
        <v>7</v>
      </c>
      <c r="S13" s="475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14" t="s">
        <v>11</v>
      </c>
      <c r="C15" s="228"/>
      <c r="D15" s="361"/>
      <c r="F15" s="375"/>
      <c r="G15" s="361"/>
      <c r="H15" s="24"/>
      <c r="I15" s="375"/>
      <c r="J15" s="361"/>
      <c r="L15" s="361"/>
      <c r="M15" s="24"/>
      <c r="N15" s="375"/>
      <c r="O15" s="361"/>
      <c r="Q15" s="375"/>
      <c r="R15" s="361"/>
    </row>
    <row r="16" spans="1:19" ht="12" hidden="1" customHeight="1" x14ac:dyDescent="0.2">
      <c r="A16" s="214"/>
      <c r="C16" s="214"/>
      <c r="E16" s="214"/>
      <c r="G16" s="214"/>
      <c r="I16" s="214"/>
      <c r="K16" s="214"/>
      <c r="M16" s="214"/>
      <c r="O16" s="214"/>
      <c r="Q16" s="214"/>
    </row>
    <row r="17" spans="1:18" ht="12" customHeight="1" x14ac:dyDescent="0.2">
      <c r="A17" s="197" t="s">
        <v>493</v>
      </c>
      <c r="B17" s="197" t="s">
        <v>505</v>
      </c>
      <c r="C17" s="228"/>
      <c r="D17" s="253">
        <v>10439.14438</v>
      </c>
      <c r="F17" s="237">
        <v>10.3</v>
      </c>
      <c r="G17" s="253">
        <v>10105.265020000001</v>
      </c>
      <c r="H17" s="376"/>
      <c r="I17" s="237">
        <v>5.0999999999999996</v>
      </c>
      <c r="J17" s="253">
        <v>333.87936000000298</v>
      </c>
      <c r="L17" s="253">
        <v>10344.075580000001</v>
      </c>
      <c r="N17" s="237">
        <v>7.3</v>
      </c>
      <c r="O17" s="253">
        <v>10123.71026</v>
      </c>
      <c r="P17" s="376"/>
      <c r="Q17" s="237">
        <v>4.2</v>
      </c>
      <c r="R17" s="253">
        <v>220.36532000000099</v>
      </c>
    </row>
    <row r="18" spans="1:18" ht="12" customHeight="1" x14ac:dyDescent="0.2">
      <c r="A18" s="197"/>
      <c r="B18" s="197" t="s">
        <v>508</v>
      </c>
      <c r="C18" s="228"/>
      <c r="D18" s="253">
        <v>11006.401900000001</v>
      </c>
      <c r="F18" s="237">
        <v>5.4</v>
      </c>
      <c r="G18" s="253">
        <v>10656.58995</v>
      </c>
      <c r="H18" s="376"/>
      <c r="I18" s="237">
        <v>5.5</v>
      </c>
      <c r="J18" s="253">
        <v>349.81195000000099</v>
      </c>
      <c r="L18" s="253">
        <v>10917.634239999999</v>
      </c>
      <c r="N18" s="237">
        <v>5.5</v>
      </c>
      <c r="O18" s="253">
        <v>10494.24526</v>
      </c>
      <c r="P18" s="376"/>
      <c r="Q18" s="237">
        <v>3.7</v>
      </c>
      <c r="R18" s="253">
        <v>423.38898</v>
      </c>
    </row>
    <row r="19" spans="1:18" ht="12" customHeight="1" x14ac:dyDescent="0.2">
      <c r="A19" s="197"/>
      <c r="B19" s="197" t="s">
        <v>511</v>
      </c>
      <c r="C19" s="228"/>
      <c r="D19" s="253">
        <v>10922.55539</v>
      </c>
      <c r="F19" s="237">
        <v>-0.8</v>
      </c>
      <c r="G19" s="253">
        <v>10455.01376</v>
      </c>
      <c r="H19" s="376"/>
      <c r="I19" s="237">
        <v>-1.9</v>
      </c>
      <c r="J19" s="253">
        <v>467.54163000000199</v>
      </c>
      <c r="L19" s="253">
        <v>10999.85377</v>
      </c>
      <c r="N19" s="237">
        <v>0.8</v>
      </c>
      <c r="O19" s="253">
        <v>10600.33202</v>
      </c>
      <c r="P19" s="376"/>
      <c r="Q19" s="237">
        <v>1</v>
      </c>
      <c r="R19" s="253">
        <v>399.52175</v>
      </c>
    </row>
    <row r="20" spans="1:18" ht="12" customHeight="1" x14ac:dyDescent="0.2">
      <c r="A20" s="197"/>
      <c r="B20" s="197" t="s">
        <v>514</v>
      </c>
      <c r="C20" s="228"/>
      <c r="D20" s="253">
        <v>11155.39056</v>
      </c>
      <c r="F20" s="237">
        <v>2.1</v>
      </c>
      <c r="G20" s="253">
        <v>11126.653399999999</v>
      </c>
      <c r="H20" s="376"/>
      <c r="I20" s="237">
        <v>6.4</v>
      </c>
      <c r="J20" s="253">
        <v>28.737159999998799</v>
      </c>
      <c r="L20" s="253">
        <v>11153.30724</v>
      </c>
      <c r="N20" s="237">
        <v>1.4</v>
      </c>
      <c r="O20" s="253">
        <v>10889.045700000001</v>
      </c>
      <c r="P20" s="376"/>
      <c r="Q20" s="237">
        <v>2.7</v>
      </c>
      <c r="R20" s="253">
        <v>264.26154000000099</v>
      </c>
    </row>
    <row r="21" spans="1:18" ht="12" customHeight="1" x14ac:dyDescent="0.2">
      <c r="A21" s="197"/>
      <c r="B21" s="197"/>
      <c r="C21" s="228"/>
      <c r="D21" s="253"/>
      <c r="F21" s="237"/>
      <c r="G21" s="253"/>
      <c r="H21" s="376"/>
      <c r="I21" s="237"/>
      <c r="J21" s="253"/>
      <c r="L21" s="253"/>
      <c r="N21" s="237"/>
      <c r="O21" s="253"/>
      <c r="P21" s="376"/>
      <c r="Q21" s="237"/>
      <c r="R21" s="253"/>
    </row>
    <row r="22" spans="1:18" ht="12" customHeight="1" x14ac:dyDescent="0.2">
      <c r="A22" s="197" t="s">
        <v>494</v>
      </c>
      <c r="B22" s="197" t="s">
        <v>505</v>
      </c>
      <c r="C22" s="228"/>
      <c r="D22" s="253">
        <v>11619.96277</v>
      </c>
      <c r="F22" s="237">
        <v>4.2</v>
      </c>
      <c r="G22" s="253">
        <v>11841.98331</v>
      </c>
      <c r="H22" s="376"/>
      <c r="I22" s="237">
        <v>6.4</v>
      </c>
      <c r="J22" s="253">
        <v>-222.02054000000001</v>
      </c>
      <c r="L22" s="253">
        <v>11711.38731</v>
      </c>
      <c r="N22" s="237">
        <v>5</v>
      </c>
      <c r="O22" s="253">
        <v>11343.315919999999</v>
      </c>
      <c r="P22" s="376"/>
      <c r="Q22" s="237">
        <v>4.2</v>
      </c>
      <c r="R22" s="253">
        <v>368.07139000000097</v>
      </c>
    </row>
    <row r="23" spans="1:18" ht="12" customHeight="1" x14ac:dyDescent="0.2">
      <c r="A23" s="197"/>
      <c r="B23" s="197" t="s">
        <v>508</v>
      </c>
      <c r="C23" s="228"/>
      <c r="D23" s="253">
        <v>12259.700210000001</v>
      </c>
      <c r="F23" s="237">
        <v>5.5</v>
      </c>
      <c r="G23" s="253">
        <v>11701.27082</v>
      </c>
      <c r="H23" s="376"/>
      <c r="I23" s="237">
        <v>-1.2</v>
      </c>
      <c r="J23" s="253">
        <v>558.42939000000104</v>
      </c>
      <c r="L23" s="253">
        <v>12029.04096</v>
      </c>
      <c r="N23" s="237">
        <v>2.7</v>
      </c>
      <c r="O23" s="253">
        <v>11479.57927</v>
      </c>
      <c r="P23" s="376"/>
      <c r="Q23" s="237">
        <v>1.2</v>
      </c>
      <c r="R23" s="253">
        <v>549.46168999999998</v>
      </c>
    </row>
    <row r="24" spans="1:18" ht="12" customHeight="1" x14ac:dyDescent="0.2">
      <c r="A24" s="197"/>
      <c r="B24" s="197" t="s">
        <v>511</v>
      </c>
      <c r="C24" s="228"/>
      <c r="D24" s="253">
        <v>11772.91598</v>
      </c>
      <c r="F24" s="237">
        <v>-4</v>
      </c>
      <c r="G24" s="253">
        <v>11450.230020000001</v>
      </c>
      <c r="H24" s="376"/>
      <c r="I24" s="237">
        <v>-2.1</v>
      </c>
      <c r="J24" s="253">
        <v>322.68596000000099</v>
      </c>
      <c r="L24" s="253">
        <v>12025.65048</v>
      </c>
      <c r="N24" s="237">
        <v>0</v>
      </c>
      <c r="O24" s="253">
        <v>11496.38587</v>
      </c>
      <c r="P24" s="376"/>
      <c r="Q24" s="237">
        <v>0.1</v>
      </c>
      <c r="R24" s="253">
        <v>529.26460999999995</v>
      </c>
    </row>
    <row r="25" spans="1:18" ht="12" customHeight="1" x14ac:dyDescent="0.2">
      <c r="A25" s="197"/>
      <c r="B25" s="197" t="s">
        <v>514</v>
      </c>
      <c r="C25" s="228"/>
      <c r="D25" s="253">
        <v>11999.28254</v>
      </c>
      <c r="F25" s="237">
        <v>1.9</v>
      </c>
      <c r="G25" s="253">
        <v>11907.795179999999</v>
      </c>
      <c r="H25" s="376"/>
      <c r="I25" s="237">
        <v>4</v>
      </c>
      <c r="J25" s="253">
        <v>91.4873599999992</v>
      </c>
      <c r="L25" s="253">
        <v>11745.8541</v>
      </c>
      <c r="N25" s="237">
        <v>-2.2999999999999998</v>
      </c>
      <c r="O25" s="253">
        <v>11687.46182</v>
      </c>
      <c r="P25" s="376"/>
      <c r="Q25" s="237">
        <v>1.7</v>
      </c>
      <c r="R25" s="253">
        <v>58.39228</v>
      </c>
    </row>
    <row r="26" spans="1:18" ht="12" customHeight="1" x14ac:dyDescent="0.2">
      <c r="A26" s="197"/>
      <c r="B26" s="197"/>
      <c r="C26" s="228"/>
      <c r="D26" s="253"/>
      <c r="F26" s="237"/>
      <c r="G26" s="253"/>
      <c r="H26" s="376"/>
      <c r="I26" s="237"/>
      <c r="J26" s="253"/>
      <c r="L26" s="253"/>
      <c r="N26" s="237"/>
      <c r="O26" s="253"/>
      <c r="P26" s="376"/>
      <c r="Q26" s="237"/>
      <c r="R26" s="253"/>
    </row>
    <row r="27" spans="1:18" ht="12" customHeight="1" x14ac:dyDescent="0.2">
      <c r="A27" s="197" t="s">
        <v>495</v>
      </c>
      <c r="B27" s="197" t="s">
        <v>505</v>
      </c>
      <c r="C27" s="228"/>
      <c r="D27" s="253">
        <v>11336.46912</v>
      </c>
      <c r="F27" s="237">
        <v>-5.5</v>
      </c>
      <c r="G27" s="253">
        <v>12166.427890000001</v>
      </c>
      <c r="H27" s="376"/>
      <c r="I27" s="237">
        <v>2.2000000000000002</v>
      </c>
      <c r="J27" s="253">
        <v>-829.95877000000098</v>
      </c>
      <c r="L27" s="253">
        <v>11549.04099</v>
      </c>
      <c r="N27" s="237">
        <v>-1.7</v>
      </c>
      <c r="O27" s="253">
        <v>11940.64919</v>
      </c>
      <c r="P27" s="376"/>
      <c r="Q27" s="237">
        <v>2.2000000000000002</v>
      </c>
      <c r="R27" s="253">
        <v>-391.60820000000098</v>
      </c>
    </row>
    <row r="28" spans="1:18" ht="12" customHeight="1" x14ac:dyDescent="0.2">
      <c r="A28" s="197"/>
      <c r="B28" s="197" t="s">
        <v>508</v>
      </c>
      <c r="C28" s="228"/>
      <c r="D28" s="253">
        <v>11633.598980000001</v>
      </c>
      <c r="F28" s="237">
        <v>2.6</v>
      </c>
      <c r="G28" s="253">
        <v>11969.14482</v>
      </c>
      <c r="H28" s="376"/>
      <c r="I28" s="237">
        <v>-1.6</v>
      </c>
      <c r="J28" s="253">
        <v>-335.54583999999898</v>
      </c>
      <c r="L28" s="253">
        <v>11609.20795</v>
      </c>
      <c r="N28" s="237">
        <v>0.5</v>
      </c>
      <c r="O28" s="253">
        <v>11913.04759</v>
      </c>
      <c r="P28" s="376"/>
      <c r="Q28" s="237">
        <v>-0.2</v>
      </c>
      <c r="R28" s="253">
        <v>-303.83963999999997</v>
      </c>
    </row>
    <row r="29" spans="1:18" ht="12" customHeight="1" x14ac:dyDescent="0.2">
      <c r="A29" s="197"/>
      <c r="B29" s="197" t="s">
        <v>511</v>
      </c>
      <c r="C29" s="228"/>
      <c r="D29" s="253">
        <v>11844.768959999999</v>
      </c>
      <c r="F29" s="237">
        <v>1.8</v>
      </c>
      <c r="G29" s="253">
        <v>11609.308650000001</v>
      </c>
      <c r="H29" s="376"/>
      <c r="I29" s="237">
        <v>-3</v>
      </c>
      <c r="J29" s="253">
        <v>235.46030999999999</v>
      </c>
      <c r="L29" s="253">
        <v>11680.107180000001</v>
      </c>
      <c r="N29" s="237">
        <v>0.6</v>
      </c>
      <c r="O29" s="253">
        <v>11661.808230000001</v>
      </c>
      <c r="P29" s="376"/>
      <c r="Q29" s="237">
        <v>-2.1</v>
      </c>
      <c r="R29" s="253">
        <v>18.298949999998499</v>
      </c>
    </row>
    <row r="30" spans="1:18" ht="12" customHeight="1" x14ac:dyDescent="0.2">
      <c r="A30" s="197"/>
      <c r="B30" s="197" t="s">
        <v>514</v>
      </c>
      <c r="C30" s="228"/>
      <c r="D30" s="253">
        <v>11256.25856</v>
      </c>
      <c r="F30" s="237">
        <v>-5</v>
      </c>
      <c r="G30" s="253">
        <v>11514.702590000001</v>
      </c>
      <c r="H30" s="376"/>
      <c r="I30" s="237">
        <v>-0.8</v>
      </c>
      <c r="J30" s="253">
        <v>-258.44402999999897</v>
      </c>
      <c r="L30" s="253">
        <v>11438.879580000001</v>
      </c>
      <c r="N30" s="237">
        <v>-2.1</v>
      </c>
      <c r="O30" s="253">
        <v>11515.507149999999</v>
      </c>
      <c r="P30" s="376"/>
      <c r="Q30" s="237">
        <v>-1.3</v>
      </c>
      <c r="R30" s="253">
        <v>-76.627570000000603</v>
      </c>
    </row>
    <row r="31" spans="1:18" ht="12" customHeight="1" x14ac:dyDescent="0.2">
      <c r="A31" s="197"/>
      <c r="B31" s="197"/>
      <c r="C31" s="228"/>
      <c r="D31" s="253"/>
      <c r="F31" s="237"/>
      <c r="G31" s="253"/>
      <c r="H31" s="376"/>
      <c r="I31" s="237"/>
      <c r="J31" s="253"/>
      <c r="L31" s="253"/>
      <c r="N31" s="237"/>
      <c r="O31" s="253"/>
      <c r="P31" s="376"/>
      <c r="Q31" s="237"/>
      <c r="R31" s="253"/>
    </row>
    <row r="32" spans="1:18" ht="12" customHeight="1" x14ac:dyDescent="0.2">
      <c r="A32" s="197" t="s">
        <v>496</v>
      </c>
      <c r="B32" s="197" t="s">
        <v>505</v>
      </c>
      <c r="C32" s="228"/>
      <c r="D32" s="253">
        <v>11396.883959999999</v>
      </c>
      <c r="F32" s="237">
        <v>1.2</v>
      </c>
      <c r="G32" s="253">
        <v>11611.62226</v>
      </c>
      <c r="H32" s="376"/>
      <c r="I32" s="237">
        <v>0.8</v>
      </c>
      <c r="J32" s="253">
        <v>-214.73829999999899</v>
      </c>
      <c r="L32" s="253">
        <v>11241.97013</v>
      </c>
      <c r="N32" s="237">
        <v>-1.7</v>
      </c>
      <c r="O32" s="253">
        <v>11586.198829999999</v>
      </c>
      <c r="P32" s="376"/>
      <c r="Q32" s="237">
        <v>0.6</v>
      </c>
      <c r="R32" s="253">
        <v>-344.22869999999801</v>
      </c>
    </row>
    <row r="33" spans="1:18" ht="12" customHeight="1" x14ac:dyDescent="0.2">
      <c r="A33" s="197"/>
      <c r="B33" s="197" t="s">
        <v>508</v>
      </c>
      <c r="C33" s="228"/>
      <c r="D33" s="253">
        <v>11308.33705</v>
      </c>
      <c r="F33" s="237">
        <v>-0.8</v>
      </c>
      <c r="G33" s="253">
        <v>11815.40595</v>
      </c>
      <c r="H33" s="376"/>
      <c r="I33" s="237">
        <v>1.8</v>
      </c>
      <c r="J33" s="253">
        <v>-507.068899999998</v>
      </c>
      <c r="L33" s="253">
        <v>11442.28498</v>
      </c>
      <c r="N33" s="237">
        <v>1.8</v>
      </c>
      <c r="O33" s="253">
        <v>11912.43029</v>
      </c>
      <c r="P33" s="376"/>
      <c r="Q33" s="237">
        <v>2.8</v>
      </c>
      <c r="R33" s="253">
        <v>-470.14530999999801</v>
      </c>
    </row>
    <row r="34" spans="1:18" ht="12" customHeight="1" x14ac:dyDescent="0.2">
      <c r="A34" s="197"/>
      <c r="B34" s="197" t="s">
        <v>511</v>
      </c>
      <c r="C34" s="228"/>
      <c r="D34" s="253">
        <v>12142.08855</v>
      </c>
      <c r="F34" s="237">
        <v>7.4</v>
      </c>
      <c r="G34" s="253">
        <v>12582.771210000001</v>
      </c>
      <c r="H34" s="376"/>
      <c r="I34" s="237">
        <v>6.5</v>
      </c>
      <c r="J34" s="253">
        <v>-440.68266</v>
      </c>
      <c r="L34" s="253">
        <v>12182.862730000001</v>
      </c>
      <c r="N34" s="237">
        <v>6.5</v>
      </c>
      <c r="O34" s="253">
        <v>12245.630579999999</v>
      </c>
      <c r="P34" s="376"/>
      <c r="Q34" s="237">
        <v>2.8</v>
      </c>
      <c r="R34" s="253">
        <v>-62.767850000000202</v>
      </c>
    </row>
    <row r="35" spans="1:18" ht="12" customHeight="1" x14ac:dyDescent="0.2">
      <c r="A35" s="197"/>
      <c r="B35" s="197" t="s">
        <v>514</v>
      </c>
      <c r="C35" s="228"/>
      <c r="D35" s="253">
        <v>13225.36593</v>
      </c>
      <c r="F35" s="237">
        <v>8.9</v>
      </c>
      <c r="G35" s="253">
        <v>12268.511119999999</v>
      </c>
      <c r="H35" s="376"/>
      <c r="I35" s="237">
        <v>-2.5</v>
      </c>
      <c r="J35" s="253">
        <v>956.85481000000095</v>
      </c>
      <c r="L35" s="253">
        <v>13136.809020000001</v>
      </c>
      <c r="N35" s="237">
        <v>7.8</v>
      </c>
      <c r="O35" s="253">
        <v>12346.00698</v>
      </c>
      <c r="P35" s="376"/>
      <c r="Q35" s="237">
        <v>0.8</v>
      </c>
      <c r="R35" s="253">
        <v>790.80203999999901</v>
      </c>
    </row>
    <row r="36" spans="1:18" ht="12" customHeight="1" x14ac:dyDescent="0.2">
      <c r="A36" s="197"/>
      <c r="B36" s="197"/>
      <c r="C36" s="228"/>
      <c r="D36" s="253"/>
      <c r="F36" s="237"/>
      <c r="G36" s="253"/>
      <c r="H36" s="376"/>
      <c r="I36" s="237"/>
      <c r="J36" s="253"/>
      <c r="L36" s="253"/>
      <c r="N36" s="237"/>
      <c r="O36" s="253"/>
      <c r="P36" s="376"/>
      <c r="Q36" s="237"/>
      <c r="R36" s="253"/>
    </row>
    <row r="37" spans="1:18" ht="12" customHeight="1" x14ac:dyDescent="0.2">
      <c r="A37" s="197" t="s">
        <v>497</v>
      </c>
      <c r="B37" s="197" t="s">
        <v>505</v>
      </c>
      <c r="C37" s="228"/>
      <c r="D37" s="253">
        <v>13330.091210000001</v>
      </c>
      <c r="F37" s="237">
        <v>0.8</v>
      </c>
      <c r="G37" s="253">
        <v>12548.249229999999</v>
      </c>
      <c r="H37" s="376"/>
      <c r="I37" s="237">
        <v>2.2999999999999998</v>
      </c>
      <c r="J37" s="253">
        <v>781.84197999999901</v>
      </c>
      <c r="L37" s="253">
        <v>13221.28998</v>
      </c>
      <c r="N37" s="237">
        <v>0.6</v>
      </c>
      <c r="O37" s="253">
        <v>12330.535819999999</v>
      </c>
      <c r="P37" s="376"/>
      <c r="Q37" s="237">
        <v>-0.1</v>
      </c>
      <c r="R37" s="253">
        <v>890.75415999999905</v>
      </c>
    </row>
    <row r="38" spans="1:18" ht="12" customHeight="1" x14ac:dyDescent="0.2">
      <c r="A38" s="197"/>
      <c r="B38" s="197" t="s">
        <v>508</v>
      </c>
      <c r="C38" s="228"/>
      <c r="D38" s="253">
        <v>12434.247160000001</v>
      </c>
      <c r="F38" s="237">
        <v>-6.7</v>
      </c>
      <c r="G38" s="253">
        <v>12606.10009</v>
      </c>
      <c r="H38" s="376"/>
      <c r="I38" s="237">
        <v>0.5</v>
      </c>
      <c r="J38" s="253">
        <v>-171.85292999999899</v>
      </c>
      <c r="L38" s="253">
        <v>12526.45357</v>
      </c>
      <c r="N38" s="237">
        <v>-5.3</v>
      </c>
      <c r="O38" s="253">
        <v>12338.107819999999</v>
      </c>
      <c r="P38" s="376"/>
      <c r="Q38" s="237">
        <v>0.1</v>
      </c>
      <c r="R38" s="253">
        <v>188.34574999999899</v>
      </c>
    </row>
    <row r="39" spans="1:18" ht="12" customHeight="1" x14ac:dyDescent="0.2">
      <c r="A39" s="197"/>
      <c r="B39" s="197" t="s">
        <v>511</v>
      </c>
      <c r="C39" s="228"/>
      <c r="D39" s="253">
        <v>11997.5857</v>
      </c>
      <c r="F39" s="237">
        <v>-3.5</v>
      </c>
      <c r="G39" s="253">
        <v>12952.32634</v>
      </c>
      <c r="H39" s="376"/>
      <c r="I39" s="237">
        <v>2.7</v>
      </c>
      <c r="J39" s="253">
        <v>-954.74063999999998</v>
      </c>
      <c r="L39" s="253">
        <v>12076.764300000001</v>
      </c>
      <c r="N39" s="237">
        <v>-3.6</v>
      </c>
      <c r="O39" s="253">
        <v>12425.48281</v>
      </c>
      <c r="P39" s="376"/>
      <c r="Q39" s="237">
        <v>0.7</v>
      </c>
      <c r="R39" s="253">
        <v>-348.718510000001</v>
      </c>
    </row>
    <row r="40" spans="1:18" ht="12" customHeight="1" x14ac:dyDescent="0.2">
      <c r="A40" s="197"/>
      <c r="B40" s="197" t="s">
        <v>514</v>
      </c>
      <c r="C40" s="228"/>
      <c r="D40" s="253">
        <v>12224.095289999999</v>
      </c>
      <c r="F40" s="237">
        <v>1.9</v>
      </c>
      <c r="G40" s="253">
        <v>13113.32698</v>
      </c>
      <c r="H40" s="376"/>
      <c r="I40" s="237">
        <v>1.2</v>
      </c>
      <c r="J40" s="253">
        <v>-889.23169000000098</v>
      </c>
      <c r="L40" s="253">
        <v>12168.23245</v>
      </c>
      <c r="N40" s="237">
        <v>0.8</v>
      </c>
      <c r="O40" s="253">
        <v>12585.89868</v>
      </c>
      <c r="P40" s="376"/>
      <c r="Q40" s="237">
        <v>1.3</v>
      </c>
      <c r="R40" s="253">
        <v>-417.66623000000101</v>
      </c>
    </row>
    <row r="41" spans="1:18" ht="12" customHeight="1" x14ac:dyDescent="0.2">
      <c r="A41" s="197"/>
      <c r="B41" s="197"/>
      <c r="C41" s="228"/>
      <c r="D41" s="253"/>
      <c r="F41" s="237"/>
      <c r="G41" s="253"/>
      <c r="H41" s="376"/>
      <c r="I41" s="237"/>
      <c r="J41" s="253"/>
      <c r="L41" s="253"/>
      <c r="N41" s="237"/>
      <c r="O41" s="253"/>
      <c r="P41" s="376"/>
      <c r="Q41" s="237"/>
      <c r="R41" s="253"/>
    </row>
    <row r="42" spans="1:18" ht="12" customHeight="1" x14ac:dyDescent="0.2">
      <c r="A42" s="197" t="s">
        <v>498</v>
      </c>
      <c r="B42" s="197" t="s">
        <v>505</v>
      </c>
      <c r="C42" s="228"/>
      <c r="D42" s="253">
        <v>12239.427240000001</v>
      </c>
      <c r="F42" s="237">
        <v>0.1</v>
      </c>
      <c r="G42" s="253">
        <v>12617.25095</v>
      </c>
      <c r="H42" s="376"/>
      <c r="I42" s="237">
        <v>-3.8</v>
      </c>
      <c r="J42" s="253">
        <v>-377.82370999999898</v>
      </c>
      <c r="L42" s="253">
        <v>12120.759980000001</v>
      </c>
      <c r="N42" s="237">
        <v>-0.4</v>
      </c>
      <c r="O42" s="253">
        <v>12635.49127</v>
      </c>
      <c r="P42" s="376"/>
      <c r="Q42" s="237">
        <v>0.4</v>
      </c>
      <c r="R42" s="253">
        <v>-514.73128999999994</v>
      </c>
    </row>
    <row r="43" spans="1:18" ht="12" customHeight="1" x14ac:dyDescent="0.2">
      <c r="A43" s="197"/>
      <c r="B43" s="197" t="s">
        <v>508</v>
      </c>
      <c r="C43" s="228"/>
      <c r="D43" s="253">
        <v>11930.031499999999</v>
      </c>
      <c r="F43" s="237">
        <v>-2.5</v>
      </c>
      <c r="G43" s="253">
        <v>12696.733840000001</v>
      </c>
      <c r="H43" s="376"/>
      <c r="I43" s="237">
        <v>0.6</v>
      </c>
      <c r="J43" s="253">
        <v>-766.70234000000005</v>
      </c>
      <c r="L43" s="253">
        <v>12245.184660000001</v>
      </c>
      <c r="N43" s="237">
        <v>1</v>
      </c>
      <c r="O43" s="253">
        <v>12840.334059999999</v>
      </c>
      <c r="P43" s="376"/>
      <c r="Q43" s="237">
        <v>1.6</v>
      </c>
      <c r="R43" s="253">
        <v>-595.14940000000001</v>
      </c>
    </row>
    <row r="44" spans="1:18" ht="12" customHeight="1" x14ac:dyDescent="0.2">
      <c r="A44" s="197"/>
      <c r="B44" s="197" t="s">
        <v>511</v>
      </c>
      <c r="C44" s="228"/>
      <c r="D44" s="253">
        <v>12798.49307</v>
      </c>
      <c r="F44" s="237">
        <v>7.3</v>
      </c>
      <c r="G44" s="253">
        <v>13809.46543</v>
      </c>
      <c r="H44" s="376"/>
      <c r="I44" s="237">
        <v>8.8000000000000007</v>
      </c>
      <c r="J44" s="253">
        <v>-1010.97236</v>
      </c>
      <c r="L44" s="253">
        <v>12412.433590000001</v>
      </c>
      <c r="N44" s="237">
        <v>1.4</v>
      </c>
      <c r="O44" s="253">
        <v>13171.824060000001</v>
      </c>
      <c r="P44" s="376"/>
      <c r="Q44" s="237">
        <v>2.6</v>
      </c>
      <c r="R44" s="253">
        <v>-759.39047000000005</v>
      </c>
    </row>
    <row r="45" spans="1:18" ht="12" customHeight="1" x14ac:dyDescent="0.2">
      <c r="A45" s="197"/>
      <c r="B45" s="197" t="s">
        <v>514</v>
      </c>
      <c r="C45" s="228"/>
      <c r="D45" s="253">
        <v>12055.31113</v>
      </c>
      <c r="F45" s="237">
        <v>-5.8</v>
      </c>
      <c r="G45" s="253">
        <v>13322.141460000001</v>
      </c>
      <c r="H45" s="376"/>
      <c r="I45" s="237">
        <v>-3.5</v>
      </c>
      <c r="J45" s="253">
        <v>-1266.83033</v>
      </c>
      <c r="L45" s="253">
        <v>12295.117200000001</v>
      </c>
      <c r="N45" s="237">
        <v>-0.9</v>
      </c>
      <c r="O45" s="253">
        <v>13086.802960000001</v>
      </c>
      <c r="P45" s="376"/>
      <c r="Q45" s="237">
        <v>-0.6</v>
      </c>
      <c r="R45" s="253">
        <v>-791.68576000000201</v>
      </c>
    </row>
    <row r="46" spans="1:18" ht="12" customHeight="1" x14ac:dyDescent="0.2">
      <c r="A46" s="197"/>
      <c r="B46" s="197"/>
      <c r="C46" s="228"/>
      <c r="D46" s="253"/>
      <c r="F46" s="237"/>
      <c r="G46" s="253"/>
      <c r="H46" s="376"/>
      <c r="I46" s="237"/>
      <c r="J46" s="253"/>
      <c r="L46" s="253"/>
      <c r="N46" s="237"/>
      <c r="O46" s="253"/>
      <c r="P46" s="376"/>
      <c r="Q46" s="237"/>
      <c r="R46" s="253"/>
    </row>
    <row r="47" spans="1:18" ht="12" customHeight="1" x14ac:dyDescent="0.2">
      <c r="A47" s="197" t="s">
        <v>499</v>
      </c>
      <c r="B47" s="197" t="s">
        <v>505</v>
      </c>
      <c r="C47" s="228"/>
      <c r="D47" s="253">
        <v>12168.74735</v>
      </c>
      <c r="F47" s="237">
        <v>0.9</v>
      </c>
      <c r="G47" s="253">
        <v>12717.304819999999</v>
      </c>
      <c r="H47" s="376"/>
      <c r="I47" s="237">
        <v>-4.5</v>
      </c>
      <c r="J47" s="253">
        <v>-548.55747000000201</v>
      </c>
      <c r="L47" s="253">
        <v>12152.89255</v>
      </c>
      <c r="N47" s="237">
        <v>-1.2</v>
      </c>
      <c r="O47" s="253">
        <v>12786.59029</v>
      </c>
      <c r="P47" s="376"/>
      <c r="Q47" s="237">
        <v>-2.2999999999999998</v>
      </c>
      <c r="R47" s="253">
        <v>-633.69773999999802</v>
      </c>
    </row>
    <row r="48" spans="1:18" ht="12" customHeight="1" x14ac:dyDescent="0.2">
      <c r="A48" s="197"/>
      <c r="B48" s="197" t="s">
        <v>508</v>
      </c>
      <c r="C48" s="228"/>
      <c r="D48" s="253">
        <v>12341.13314</v>
      </c>
      <c r="F48" s="237">
        <v>1.4</v>
      </c>
      <c r="G48" s="253">
        <v>12760.173140000001</v>
      </c>
      <c r="H48" s="376"/>
      <c r="I48" s="237">
        <v>0.3</v>
      </c>
      <c r="J48" s="253">
        <v>-419.04000000000099</v>
      </c>
      <c r="L48" s="253">
        <v>12239.00519</v>
      </c>
      <c r="N48" s="237">
        <v>0.7</v>
      </c>
      <c r="O48" s="253">
        <v>12685.807779999999</v>
      </c>
      <c r="P48" s="376"/>
      <c r="Q48" s="237">
        <v>-0.8</v>
      </c>
      <c r="R48" s="253">
        <v>-446.80258999999899</v>
      </c>
    </row>
    <row r="49" spans="1:19" ht="12" customHeight="1" x14ac:dyDescent="0.2">
      <c r="A49" s="197"/>
      <c r="B49" s="197" t="s">
        <v>511</v>
      </c>
      <c r="C49" s="228"/>
      <c r="D49" s="253">
        <v>11990.72723</v>
      </c>
      <c r="F49" s="237">
        <v>-2.8</v>
      </c>
      <c r="G49" s="253">
        <v>13128.976129999999</v>
      </c>
      <c r="H49" s="376"/>
      <c r="I49" s="237">
        <v>2.9</v>
      </c>
      <c r="J49" s="253">
        <v>-1138.2489</v>
      </c>
      <c r="L49" s="253">
        <v>12027.57855</v>
      </c>
      <c r="N49" s="237">
        <v>-1.7</v>
      </c>
      <c r="O49" s="253">
        <v>12628.37372</v>
      </c>
      <c r="P49" s="376"/>
      <c r="Q49" s="237">
        <v>-0.5</v>
      </c>
      <c r="R49" s="253">
        <v>-600.79517000000101</v>
      </c>
    </row>
    <row r="50" spans="1:19" ht="12" customHeight="1" x14ac:dyDescent="0.2">
      <c r="A50" s="197"/>
      <c r="B50" s="197" t="s">
        <v>514</v>
      </c>
      <c r="C50" s="303"/>
      <c r="D50" s="253">
        <v>11926.673860000001</v>
      </c>
      <c r="E50" s="51"/>
      <c r="F50" s="237">
        <v>-0.5</v>
      </c>
      <c r="G50" s="253">
        <v>13017.98954</v>
      </c>
      <c r="H50" s="376"/>
      <c r="I50" s="237">
        <v>-0.8</v>
      </c>
      <c r="J50" s="253">
        <v>-1091.3156799999999</v>
      </c>
      <c r="K50" s="51"/>
      <c r="L50" s="253">
        <v>11962.144550000001</v>
      </c>
      <c r="M50" s="51"/>
      <c r="N50" s="237">
        <v>-0.5</v>
      </c>
      <c r="O50" s="253">
        <v>12873.09763</v>
      </c>
      <c r="P50" s="376"/>
      <c r="Q50" s="237">
        <v>1.9</v>
      </c>
      <c r="R50" s="253">
        <v>-910.95307999999898</v>
      </c>
      <c r="S50" s="51"/>
    </row>
    <row r="51" spans="1:19" ht="12" customHeight="1" x14ac:dyDescent="0.2">
      <c r="A51" s="197"/>
      <c r="B51" s="197"/>
      <c r="C51" s="228"/>
      <c r="D51" s="253"/>
      <c r="F51" s="237"/>
      <c r="G51" s="253"/>
      <c r="H51" s="376"/>
      <c r="I51" s="237"/>
      <c r="J51" s="253"/>
      <c r="L51" s="253"/>
      <c r="N51" s="237"/>
      <c r="O51" s="253"/>
      <c r="P51" s="376"/>
      <c r="Q51" s="237"/>
      <c r="R51" s="253"/>
      <c r="S51" s="361"/>
    </row>
    <row r="52" spans="1:19" ht="12" customHeight="1" x14ac:dyDescent="0.2">
      <c r="A52" s="197" t="s">
        <v>500</v>
      </c>
      <c r="B52" s="197" t="s">
        <v>505</v>
      </c>
      <c r="C52" s="228"/>
      <c r="D52" s="253">
        <v>12456.237359999999</v>
      </c>
      <c r="F52" s="237">
        <v>4.4000000000000004</v>
      </c>
      <c r="G52" s="253">
        <v>13564.83959</v>
      </c>
      <c r="H52" s="376"/>
      <c r="I52" s="237">
        <v>4.2</v>
      </c>
      <c r="J52" s="253">
        <v>-1108.60223</v>
      </c>
      <c r="L52" s="253">
        <v>12544.19572</v>
      </c>
      <c r="N52" s="237">
        <v>4.9000000000000004</v>
      </c>
      <c r="O52" s="253">
        <v>13472.034250000001</v>
      </c>
      <c r="P52" s="376"/>
      <c r="Q52" s="237">
        <v>4.7</v>
      </c>
      <c r="R52" s="253">
        <v>-927.83852999999897</v>
      </c>
    </row>
    <row r="53" spans="1:19" ht="12" customHeight="1" x14ac:dyDescent="0.2">
      <c r="A53" s="197"/>
      <c r="B53" s="197" t="s">
        <v>508</v>
      </c>
      <c r="C53" s="228"/>
      <c r="D53" s="253">
        <v>13403.60498</v>
      </c>
      <c r="F53" s="237">
        <v>7.6</v>
      </c>
      <c r="G53" s="253">
        <v>13921.76879</v>
      </c>
      <c r="H53" s="376"/>
      <c r="I53" s="237">
        <v>2.6</v>
      </c>
      <c r="J53" s="253">
        <v>-518.16380999999797</v>
      </c>
      <c r="L53" s="253">
        <v>13162.009330000001</v>
      </c>
      <c r="N53" s="237">
        <v>4.9000000000000004</v>
      </c>
      <c r="O53" s="253">
        <v>13861.19133</v>
      </c>
      <c r="P53" s="376"/>
      <c r="Q53" s="237">
        <v>2.9</v>
      </c>
      <c r="R53" s="253">
        <v>-699.18199999999899</v>
      </c>
    </row>
    <row r="54" spans="1:19" ht="12" customHeight="1" x14ac:dyDescent="0.2">
      <c r="A54" s="197"/>
      <c r="B54" s="197" t="s">
        <v>511</v>
      </c>
      <c r="C54" s="228"/>
      <c r="D54" s="253">
        <v>13395.054819999999</v>
      </c>
      <c r="F54" s="237">
        <v>-0.1</v>
      </c>
      <c r="G54" s="253">
        <v>13634.25362</v>
      </c>
      <c r="H54" s="376"/>
      <c r="I54" s="237">
        <v>-2.1</v>
      </c>
      <c r="J54" s="253">
        <v>-239.19879999999799</v>
      </c>
      <c r="L54" s="253">
        <v>13737.60644</v>
      </c>
      <c r="N54" s="237">
        <v>4.4000000000000004</v>
      </c>
      <c r="O54" s="253">
        <v>14141.843430000001</v>
      </c>
      <c r="P54" s="376"/>
      <c r="Q54" s="237">
        <v>2</v>
      </c>
      <c r="R54" s="253">
        <v>-404.23698999999903</v>
      </c>
    </row>
    <row r="55" spans="1:19" ht="12" customHeight="1" x14ac:dyDescent="0.2">
      <c r="A55" s="197"/>
      <c r="B55" s="197" t="s">
        <v>514</v>
      </c>
      <c r="C55" s="371"/>
      <c r="D55" s="253">
        <v>14347.167670000001</v>
      </c>
      <c r="F55" s="237">
        <v>7.1</v>
      </c>
      <c r="G55" s="253">
        <v>15298.282950000001</v>
      </c>
      <c r="H55" s="376"/>
      <c r="I55" s="237">
        <v>12.2</v>
      </c>
      <c r="J55" s="253">
        <v>-951.11527999999805</v>
      </c>
      <c r="L55" s="253">
        <v>13918.04218</v>
      </c>
      <c r="N55" s="237">
        <v>1.3</v>
      </c>
      <c r="O55" s="253">
        <v>14690.91113</v>
      </c>
      <c r="P55" s="376"/>
      <c r="Q55" s="237">
        <v>3.9</v>
      </c>
      <c r="R55" s="253">
        <v>-772.86895000000004</v>
      </c>
    </row>
    <row r="56" spans="1:19" ht="12" customHeight="1" x14ac:dyDescent="0.2">
      <c r="A56" s="197"/>
      <c r="B56" s="197"/>
      <c r="C56" s="371"/>
      <c r="D56" s="253"/>
      <c r="F56" s="237"/>
      <c r="G56" s="253"/>
      <c r="H56" s="376"/>
      <c r="I56" s="237"/>
      <c r="J56" s="253"/>
      <c r="L56" s="253"/>
      <c r="N56" s="237"/>
      <c r="O56" s="253"/>
      <c r="P56" s="376"/>
      <c r="Q56" s="237"/>
      <c r="R56" s="253"/>
    </row>
    <row r="57" spans="1:19" ht="12" customHeight="1" x14ac:dyDescent="0.2">
      <c r="A57" s="197" t="s">
        <v>501</v>
      </c>
      <c r="B57" s="197" t="s">
        <v>505</v>
      </c>
      <c r="C57" s="371"/>
      <c r="D57" s="253">
        <v>13511.297500000001</v>
      </c>
      <c r="F57" s="237">
        <v>-5.8</v>
      </c>
      <c r="G57" s="253">
        <v>15280.984539999999</v>
      </c>
      <c r="H57" s="376"/>
      <c r="I57" s="237">
        <v>-0.1</v>
      </c>
      <c r="J57" s="253">
        <v>-1769.68704</v>
      </c>
      <c r="L57" s="253">
        <v>13839.51116</v>
      </c>
      <c r="N57" s="237">
        <v>-0.6</v>
      </c>
      <c r="O57" s="253">
        <v>15331.99841</v>
      </c>
      <c r="P57" s="376"/>
      <c r="Q57" s="237">
        <v>4.4000000000000004</v>
      </c>
      <c r="R57" s="253">
        <v>-1492.4872499999999</v>
      </c>
    </row>
    <row r="58" spans="1:19" ht="3" customHeight="1" x14ac:dyDescent="0.2">
      <c r="A58" s="315"/>
      <c r="B58" s="315"/>
      <c r="C58" s="339" t="s">
        <v>0</v>
      </c>
      <c r="D58" s="316"/>
      <c r="E58" s="317" t="s">
        <v>0</v>
      </c>
      <c r="F58" s="317"/>
      <c r="G58" s="17"/>
      <c r="H58" s="17"/>
      <c r="I58" s="17"/>
      <c r="J58" s="318"/>
      <c r="K58" s="317"/>
      <c r="L58" s="17"/>
      <c r="M58" s="17"/>
      <c r="N58" s="17"/>
      <c r="O58" s="319"/>
      <c r="P58" s="317"/>
      <c r="Q58" s="317"/>
      <c r="R58" s="316"/>
      <c r="S58" s="317"/>
    </row>
    <row r="59" spans="1:19" ht="3.75" customHeight="1" x14ac:dyDescent="0.2">
      <c r="D59" s="24"/>
      <c r="G59" s="24"/>
      <c r="H59" s="24"/>
      <c r="I59" s="24"/>
      <c r="J59" s="24"/>
      <c r="L59" s="24"/>
      <c r="M59" s="24"/>
      <c r="N59" s="24"/>
      <c r="O59" s="25"/>
      <c r="R59" s="24"/>
    </row>
    <row r="60" spans="1:19" customFormat="1" ht="11.25" customHeight="1" x14ac:dyDescent="0.2">
      <c r="A60" s="203" t="s">
        <v>269</v>
      </c>
      <c r="F60" s="38"/>
      <c r="G60" s="38"/>
    </row>
    <row r="61" spans="1:19" customFormat="1" ht="11.25" customHeight="1" x14ac:dyDescent="0.2">
      <c r="A61" s="203" t="s">
        <v>270</v>
      </c>
      <c r="F61" s="38"/>
      <c r="G61" s="38"/>
    </row>
    <row r="62" spans="1:19" x14ac:dyDescent="0.2">
      <c r="A62" s="29" t="s">
        <v>200</v>
      </c>
      <c r="B62" s="29"/>
    </row>
    <row r="63" spans="1:19" ht="11.25" customHeight="1" x14ac:dyDescent="0.2">
      <c r="A63" s="29" t="s">
        <v>238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1.25" customHeight="1" x14ac:dyDescent="0.2">
      <c r="A64" s="29" t="s">
        <v>239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1.25" customHeight="1" x14ac:dyDescent="0.2">
      <c r="A65" s="29" t="s">
        <v>240</v>
      </c>
      <c r="B65" s="29"/>
      <c r="C65" s="29"/>
      <c r="D65" s="29"/>
      <c r="E65" s="29"/>
      <c r="F65" s="29"/>
      <c r="G65" s="29"/>
      <c r="H65" s="29"/>
      <c r="I65" s="29"/>
      <c r="J65" s="29"/>
      <c r="K65" s="80"/>
      <c r="L65" s="29"/>
      <c r="M65" s="29"/>
      <c r="N65" s="29"/>
      <c r="O65" s="29"/>
      <c r="P65" s="29"/>
      <c r="Q65" s="29"/>
      <c r="R65" s="29"/>
      <c r="S65" s="29"/>
    </row>
    <row r="66" spans="1:19" s="250" customFormat="1" ht="11.25" customHeight="1" x14ac:dyDescent="0.2">
      <c r="A66" s="249" t="s">
        <v>241</v>
      </c>
      <c r="B66" s="249"/>
      <c r="K66" s="251"/>
    </row>
    <row r="67" spans="1:19" ht="3.75" customHeight="1" x14ac:dyDescent="0.2"/>
    <row r="68" spans="1:19" x14ac:dyDescent="0.2">
      <c r="A68" s="18" t="s">
        <v>485</v>
      </c>
    </row>
  </sheetData>
  <mergeCells count="25">
    <mergeCell ref="A1:B1"/>
    <mergeCell ref="A6:C11"/>
    <mergeCell ref="D6:K6"/>
    <mergeCell ref="L6:S6"/>
    <mergeCell ref="D7:E11"/>
    <mergeCell ref="F7:F11"/>
    <mergeCell ref="G7:H11"/>
    <mergeCell ref="I7:I11"/>
    <mergeCell ref="J7:K11"/>
    <mergeCell ref="L7:M11"/>
    <mergeCell ref="N7:N11"/>
    <mergeCell ref="O7:P11"/>
    <mergeCell ref="Q7:Q11"/>
    <mergeCell ref="R7:S11"/>
    <mergeCell ref="D13:E13"/>
    <mergeCell ref="G13:H13"/>
    <mergeCell ref="J13:K13"/>
    <mergeCell ref="L13:M13"/>
    <mergeCell ref="O13:P13"/>
    <mergeCell ref="D12:F12"/>
    <mergeCell ref="G12:I12"/>
    <mergeCell ref="L12:N12"/>
    <mergeCell ref="O12:Q12"/>
    <mergeCell ref="R12:S12"/>
    <mergeCell ref="R13:S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73"/>
  <sheetViews>
    <sheetView zoomScaleNormal="100" workbookViewId="0">
      <selection sqref="A1:B1"/>
    </sheetView>
  </sheetViews>
  <sheetFormatPr defaultColWidth="9.7109375" defaultRowHeight="11.25" x14ac:dyDescent="0.2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 x14ac:dyDescent="0.2">
      <c r="A1" s="458" t="s">
        <v>462</v>
      </c>
      <c r="B1" s="459"/>
    </row>
    <row r="2" spans="1:17" s="26" customFormat="1" ht="3.75" customHeight="1" x14ac:dyDescent="0.2"/>
    <row r="3" spans="1:17" s="127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 x14ac:dyDescent="0.25">
      <c r="A4" s="254" t="s">
        <v>176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 x14ac:dyDescent="0.2">
      <c r="A6" s="460"/>
      <c r="B6" s="460"/>
      <c r="C6" s="461"/>
      <c r="D6" s="444" t="s">
        <v>103</v>
      </c>
      <c r="E6" s="445"/>
      <c r="F6" s="453" t="s">
        <v>115</v>
      </c>
      <c r="G6" s="444" t="s">
        <v>104</v>
      </c>
      <c r="H6" s="445"/>
      <c r="I6" s="453" t="s">
        <v>115</v>
      </c>
      <c r="J6" s="444" t="s">
        <v>114</v>
      </c>
      <c r="K6" s="445"/>
      <c r="L6" s="444" t="s">
        <v>105</v>
      </c>
      <c r="M6" s="445"/>
      <c r="N6" s="444" t="s">
        <v>177</v>
      </c>
      <c r="O6" s="445"/>
      <c r="P6" s="444" t="s">
        <v>106</v>
      </c>
      <c r="Q6" s="450"/>
    </row>
    <row r="7" spans="1:17" ht="12" customHeight="1" x14ac:dyDescent="0.2">
      <c r="A7" s="462"/>
      <c r="B7" s="462"/>
      <c r="C7" s="463"/>
      <c r="D7" s="446"/>
      <c r="E7" s="447"/>
      <c r="F7" s="454"/>
      <c r="G7" s="446"/>
      <c r="H7" s="447"/>
      <c r="I7" s="454"/>
      <c r="J7" s="446"/>
      <c r="K7" s="447"/>
      <c r="L7" s="446" t="s">
        <v>3</v>
      </c>
      <c r="M7" s="447"/>
      <c r="N7" s="446" t="s">
        <v>3</v>
      </c>
      <c r="O7" s="447"/>
      <c r="P7" s="446"/>
      <c r="Q7" s="451"/>
    </row>
    <row r="8" spans="1:17" ht="12" customHeight="1" x14ac:dyDescent="0.2">
      <c r="A8" s="462"/>
      <c r="B8" s="462"/>
      <c r="C8" s="463"/>
      <c r="D8" s="446"/>
      <c r="E8" s="447"/>
      <c r="F8" s="454"/>
      <c r="G8" s="446"/>
      <c r="H8" s="447"/>
      <c r="I8" s="454"/>
      <c r="J8" s="446"/>
      <c r="K8" s="447"/>
      <c r="L8" s="446" t="s">
        <v>5</v>
      </c>
      <c r="M8" s="447"/>
      <c r="N8" s="446" t="s">
        <v>5</v>
      </c>
      <c r="O8" s="447"/>
      <c r="P8" s="446"/>
      <c r="Q8" s="451"/>
    </row>
    <row r="9" spans="1:17" ht="12" customHeight="1" x14ac:dyDescent="0.2">
      <c r="A9" s="464"/>
      <c r="B9" s="464"/>
      <c r="C9" s="465"/>
      <c r="D9" s="448"/>
      <c r="E9" s="449"/>
      <c r="F9" s="455"/>
      <c r="G9" s="448"/>
      <c r="H9" s="449"/>
      <c r="I9" s="455"/>
      <c r="J9" s="448"/>
      <c r="K9" s="449"/>
      <c r="L9" s="448" t="s">
        <v>6</v>
      </c>
      <c r="M9" s="449"/>
      <c r="N9" s="448" t="s">
        <v>6</v>
      </c>
      <c r="O9" s="449"/>
      <c r="P9" s="448"/>
      <c r="Q9" s="452"/>
    </row>
    <row r="10" spans="1:17" ht="11.25" customHeight="1" x14ac:dyDescent="0.2">
      <c r="A10" s="256" t="s">
        <v>197</v>
      </c>
      <c r="B10" s="256"/>
      <c r="C10" s="256"/>
      <c r="D10" s="456" t="s">
        <v>23</v>
      </c>
      <c r="E10" s="457"/>
      <c r="F10" s="269"/>
      <c r="G10" s="456" t="s">
        <v>24</v>
      </c>
      <c r="H10" s="457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 x14ac:dyDescent="0.2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42" t="s">
        <v>7</v>
      </c>
      <c r="K11" s="443"/>
      <c r="L11" s="443"/>
      <c r="M11" s="443"/>
      <c r="N11" s="443"/>
      <c r="O11" s="443"/>
      <c r="P11" s="443"/>
      <c r="Q11" s="443"/>
    </row>
    <row r="12" spans="1:17" ht="3.75" customHeight="1" x14ac:dyDescent="0.2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 x14ac:dyDescent="0.2">
      <c r="A13" s="227" t="s">
        <v>127</v>
      </c>
      <c r="B13" s="274"/>
      <c r="C13" s="266"/>
      <c r="D13" s="285"/>
      <c r="E13" s="282"/>
      <c r="F13" s="393"/>
      <c r="G13" s="285"/>
      <c r="H13" s="282"/>
      <c r="I13" s="393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 x14ac:dyDescent="0.2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 x14ac:dyDescent="0.2">
      <c r="A15" s="268" t="s">
        <v>490</v>
      </c>
      <c r="B15" s="274" t="s">
        <v>491</v>
      </c>
      <c r="C15" s="266"/>
      <c r="D15" s="285">
        <v>38125.541617000003</v>
      </c>
      <c r="E15" s="282"/>
      <c r="F15" s="393">
        <v>8</v>
      </c>
      <c r="G15" s="285">
        <v>42653.371771999999</v>
      </c>
      <c r="H15" s="282"/>
      <c r="I15" s="393">
        <v>3.8</v>
      </c>
      <c r="J15" s="285">
        <v>-4527.8301549999996</v>
      </c>
      <c r="K15" s="282"/>
      <c r="L15" s="285">
        <v>1480.5945650000001</v>
      </c>
      <c r="M15" s="282"/>
      <c r="N15" s="285">
        <v>552.91872799999999</v>
      </c>
      <c r="O15" s="282"/>
      <c r="P15" s="285">
        <v>40156.758653999997</v>
      </c>
      <c r="Q15" s="266"/>
    </row>
    <row r="16" spans="1:17" ht="12" customHeight="1" x14ac:dyDescent="0.2">
      <c r="A16" s="268" t="s">
        <v>490</v>
      </c>
      <c r="B16" s="274" t="s">
        <v>492</v>
      </c>
      <c r="C16" s="289"/>
      <c r="D16" s="285">
        <v>43352.879270999998</v>
      </c>
      <c r="E16" s="282"/>
      <c r="F16" s="393">
        <v>13.7</v>
      </c>
      <c r="G16" s="285">
        <v>48037.267785000004</v>
      </c>
      <c r="H16" s="282"/>
      <c r="I16" s="393">
        <v>12.6</v>
      </c>
      <c r="J16" s="285">
        <v>-4684.3885140000002</v>
      </c>
      <c r="K16" s="282"/>
      <c r="L16" s="285">
        <v>1944.7378470000001</v>
      </c>
      <c r="M16" s="282"/>
      <c r="N16" s="285">
        <v>579.52290800000003</v>
      </c>
      <c r="O16" s="282"/>
      <c r="P16" s="285">
        <v>45177.309960999999</v>
      </c>
      <c r="Q16" s="266"/>
    </row>
    <row r="17" spans="1:17" ht="12.75" customHeight="1" x14ac:dyDescent="0.2">
      <c r="A17" s="268" t="s">
        <v>490</v>
      </c>
      <c r="B17" s="274" t="s">
        <v>493</v>
      </c>
      <c r="C17" s="289"/>
      <c r="D17" s="285">
        <v>39555.846743000002</v>
      </c>
      <c r="E17" s="282"/>
      <c r="F17" s="393">
        <v>-8.8000000000000007</v>
      </c>
      <c r="G17" s="285">
        <v>39719.299425999998</v>
      </c>
      <c r="H17" s="282"/>
      <c r="I17" s="393">
        <v>-17.3</v>
      </c>
      <c r="J17" s="285">
        <v>-163.452682999996</v>
      </c>
      <c r="K17" s="282"/>
      <c r="L17" s="285">
        <v>1720.1206139999999</v>
      </c>
      <c r="M17" s="282"/>
      <c r="N17" s="285">
        <v>570.83453799999995</v>
      </c>
      <c r="O17" s="282"/>
      <c r="P17" s="285">
        <v>37639.712076000003</v>
      </c>
      <c r="Q17" s="266"/>
    </row>
    <row r="18" spans="1:17" ht="12" customHeight="1" x14ac:dyDescent="0.2">
      <c r="A18" s="268" t="s">
        <v>490</v>
      </c>
      <c r="B18" s="274" t="s">
        <v>494</v>
      </c>
      <c r="C18" s="289"/>
      <c r="D18" s="285">
        <v>44764.359716999999</v>
      </c>
      <c r="E18" s="282"/>
      <c r="F18" s="393">
        <v>13.2</v>
      </c>
      <c r="G18" s="285">
        <v>44023.677133999998</v>
      </c>
      <c r="H18" s="282"/>
      <c r="I18" s="393">
        <v>10.8</v>
      </c>
      <c r="J18" s="285">
        <v>740.68258300000196</v>
      </c>
      <c r="K18" s="282"/>
      <c r="L18" s="285">
        <v>1816.401764</v>
      </c>
      <c r="M18" s="282"/>
      <c r="N18" s="285">
        <v>672.18350999999996</v>
      </c>
      <c r="O18" s="282"/>
      <c r="P18" s="285">
        <v>41619.330047000003</v>
      </c>
      <c r="Q18" s="266"/>
    </row>
    <row r="19" spans="1:17" ht="12" customHeight="1" x14ac:dyDescent="0.2">
      <c r="A19" s="268" t="s">
        <v>490</v>
      </c>
      <c r="B19" s="274" t="s">
        <v>495</v>
      </c>
      <c r="C19" s="289"/>
      <c r="D19" s="285">
        <v>47468.228907999997</v>
      </c>
      <c r="E19" s="282"/>
      <c r="F19" s="393">
        <v>6</v>
      </c>
      <c r="G19" s="285">
        <v>47201.464835999999</v>
      </c>
      <c r="H19" s="282"/>
      <c r="I19" s="393">
        <v>7.2</v>
      </c>
      <c r="J19" s="285">
        <v>266.76407199999801</v>
      </c>
      <c r="K19" s="282"/>
      <c r="L19" s="285">
        <v>1802.812784</v>
      </c>
      <c r="M19" s="282"/>
      <c r="N19" s="285">
        <v>651.96133299999997</v>
      </c>
      <c r="O19" s="282"/>
      <c r="P19" s="285">
        <v>44819.930585000002</v>
      </c>
      <c r="Q19" s="266"/>
    </row>
    <row r="20" spans="1:17" ht="12" customHeight="1" x14ac:dyDescent="0.2">
      <c r="A20" s="268" t="s">
        <v>490</v>
      </c>
      <c r="B20" s="274" t="s">
        <v>496</v>
      </c>
      <c r="C20" s="289"/>
      <c r="D20" s="285">
        <v>46160.364524999997</v>
      </c>
      <c r="E20" s="282"/>
      <c r="F20" s="393">
        <v>-2.8</v>
      </c>
      <c r="G20" s="285">
        <v>46681.014998999999</v>
      </c>
      <c r="H20" s="282"/>
      <c r="I20" s="393">
        <v>-1.1000000000000001</v>
      </c>
      <c r="J20" s="285">
        <v>-520.65047400000196</v>
      </c>
      <c r="K20" s="282"/>
      <c r="L20" s="285">
        <v>1673.805869</v>
      </c>
      <c r="M20" s="282"/>
      <c r="N20" s="285">
        <v>0</v>
      </c>
      <c r="O20" s="282"/>
      <c r="P20" s="285">
        <v>44327.155836799997</v>
      </c>
      <c r="Q20" s="266"/>
    </row>
    <row r="21" spans="1:17" ht="12" customHeight="1" x14ac:dyDescent="0.2">
      <c r="A21" s="268" t="s">
        <v>490</v>
      </c>
      <c r="B21" s="274" t="s">
        <v>497</v>
      </c>
      <c r="C21" s="289"/>
      <c r="D21" s="285">
        <v>50027.958728999998</v>
      </c>
      <c r="E21" s="282"/>
      <c r="F21" s="393">
        <v>8.4</v>
      </c>
      <c r="G21" s="285">
        <v>49229.650408000001</v>
      </c>
      <c r="H21" s="282"/>
      <c r="I21" s="393">
        <v>5.5</v>
      </c>
      <c r="J21" s="285">
        <v>798.30832099999702</v>
      </c>
      <c r="K21" s="282"/>
      <c r="L21" s="285">
        <v>1769.293066</v>
      </c>
      <c r="M21" s="282"/>
      <c r="N21" s="285">
        <v>411.18574599999999</v>
      </c>
      <c r="O21" s="282"/>
      <c r="P21" s="285">
        <v>46741.915501000003</v>
      </c>
      <c r="Q21" s="266"/>
    </row>
    <row r="22" spans="1:17" ht="12" customHeight="1" x14ac:dyDescent="0.2">
      <c r="A22" s="268" t="s">
        <v>490</v>
      </c>
      <c r="B22" s="274" t="s">
        <v>498</v>
      </c>
      <c r="C22" s="289"/>
      <c r="D22" s="285">
        <v>48915.143950999998</v>
      </c>
      <c r="E22" s="282"/>
      <c r="F22" s="393">
        <v>-2.2000000000000002</v>
      </c>
      <c r="G22" s="285">
        <v>51287.206004</v>
      </c>
      <c r="H22" s="282"/>
      <c r="I22" s="393">
        <v>4.2</v>
      </c>
      <c r="J22" s="285">
        <v>-2372.0620530000001</v>
      </c>
      <c r="K22" s="282"/>
      <c r="L22" s="285">
        <v>2055.691679</v>
      </c>
      <c r="M22" s="282"/>
      <c r="N22" s="285">
        <v>1088.475948</v>
      </c>
      <c r="O22" s="282"/>
      <c r="P22" s="285">
        <v>48754.344692999999</v>
      </c>
      <c r="Q22" s="266"/>
    </row>
    <row r="23" spans="1:17" ht="12" customHeight="1" x14ac:dyDescent="0.2">
      <c r="A23" s="268" t="s">
        <v>490</v>
      </c>
      <c r="B23" s="274" t="s">
        <v>499</v>
      </c>
      <c r="C23" s="289"/>
      <c r="D23" s="285">
        <v>48833.243762999999</v>
      </c>
      <c r="E23" s="282"/>
      <c r="F23" s="393">
        <v>-0.2</v>
      </c>
      <c r="G23" s="285">
        <v>52598.641020000003</v>
      </c>
      <c r="H23" s="282"/>
      <c r="I23" s="393">
        <v>2.6</v>
      </c>
      <c r="J23" s="285">
        <v>-3765.3972570000001</v>
      </c>
      <c r="K23" s="282"/>
      <c r="L23" s="285">
        <v>2243.1430340000002</v>
      </c>
      <c r="M23" s="282"/>
      <c r="N23" s="285">
        <v>730.75116400000002</v>
      </c>
      <c r="O23" s="282"/>
      <c r="P23" s="285">
        <v>49974.405478000001</v>
      </c>
      <c r="Q23" s="266"/>
    </row>
    <row r="24" spans="1:17" ht="12" customHeight="1" x14ac:dyDescent="0.2">
      <c r="A24" s="268" t="s">
        <v>490</v>
      </c>
      <c r="B24" s="274" t="s">
        <v>500</v>
      </c>
      <c r="C24" s="289"/>
      <c r="D24" s="285">
        <v>48694.076738999996</v>
      </c>
      <c r="E24" s="282"/>
      <c r="F24" s="393">
        <v>-0.3</v>
      </c>
      <c r="G24" s="285">
        <v>52403.502290999997</v>
      </c>
      <c r="H24" s="282"/>
      <c r="I24" s="393">
        <v>-0.4</v>
      </c>
      <c r="J24" s="285">
        <v>-3709.4255520000002</v>
      </c>
      <c r="K24" s="282"/>
      <c r="L24" s="285">
        <v>1776.4793549999999</v>
      </c>
      <c r="M24" s="282"/>
      <c r="N24" s="285">
        <v>760.22160399999996</v>
      </c>
      <c r="O24" s="282"/>
      <c r="P24" s="285">
        <v>50029.576586000003</v>
      </c>
      <c r="Q24" s="266"/>
    </row>
    <row r="25" spans="1:17" ht="12" customHeight="1" x14ac:dyDescent="0.2">
      <c r="A25" s="268" t="s">
        <v>490</v>
      </c>
      <c r="B25" s="274" t="s">
        <v>501</v>
      </c>
      <c r="C25" s="289" t="s">
        <v>9</v>
      </c>
      <c r="D25" s="285">
        <v>54646.939951</v>
      </c>
      <c r="E25" s="284"/>
      <c r="F25" s="393">
        <v>12.2</v>
      </c>
      <c r="G25" s="285">
        <v>58068.054683000002</v>
      </c>
      <c r="H25" s="282"/>
      <c r="I25" s="393">
        <v>10.8</v>
      </c>
      <c r="J25" s="285">
        <v>-3421.114732</v>
      </c>
      <c r="K25" s="282"/>
      <c r="L25" s="285">
        <v>1819.6273229999999</v>
      </c>
      <c r="M25" s="282"/>
      <c r="N25" s="285">
        <v>520.255178</v>
      </c>
      <c r="O25" s="282"/>
      <c r="P25" s="285">
        <v>55526.414121000002</v>
      </c>
      <c r="Q25" s="266"/>
    </row>
    <row r="26" spans="1:17" ht="12" customHeight="1" x14ac:dyDescent="0.2">
      <c r="A26" s="268"/>
      <c r="B26" s="267"/>
      <c r="C26" s="289"/>
      <c r="D26" s="285"/>
      <c r="E26" s="282"/>
      <c r="F26" s="393"/>
      <c r="G26" s="286"/>
      <c r="H26" s="282"/>
      <c r="I26" s="393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 x14ac:dyDescent="0.2">
      <c r="A27" s="227" t="s">
        <v>11</v>
      </c>
      <c r="B27" s="267"/>
      <c r="C27" s="289"/>
      <c r="D27" s="285"/>
      <c r="E27" s="282"/>
      <c r="F27" s="393"/>
      <c r="G27" s="286"/>
      <c r="H27" s="282"/>
      <c r="I27" s="393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 x14ac:dyDescent="0.2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 x14ac:dyDescent="0.2">
      <c r="A29" s="268" t="s">
        <v>490</v>
      </c>
      <c r="B29" s="273" t="s">
        <v>500</v>
      </c>
      <c r="C29" s="289"/>
      <c r="D29" s="285">
        <v>12539.561888</v>
      </c>
      <c r="E29" s="282"/>
      <c r="F29" s="393">
        <v>1.7</v>
      </c>
      <c r="G29" s="285">
        <v>12546.792266</v>
      </c>
      <c r="H29" s="282"/>
      <c r="I29" s="393">
        <v>6.7</v>
      </c>
      <c r="J29" s="285">
        <v>-7.2303780000001998</v>
      </c>
      <c r="K29" s="282"/>
      <c r="L29" s="285">
        <v>467.94712500000003</v>
      </c>
      <c r="M29" s="282"/>
      <c r="N29" s="285">
        <v>0</v>
      </c>
      <c r="O29" s="282"/>
      <c r="P29" s="285">
        <v>11970.180027</v>
      </c>
      <c r="Q29" s="266"/>
    </row>
    <row r="30" spans="1:17" ht="12" customHeight="1" x14ac:dyDescent="0.2">
      <c r="A30" s="268" t="s">
        <v>502</v>
      </c>
      <c r="B30" s="273" t="s">
        <v>500</v>
      </c>
      <c r="C30" s="289"/>
      <c r="D30" s="285">
        <v>14307.319028</v>
      </c>
      <c r="E30" s="282"/>
      <c r="F30" s="393">
        <v>9</v>
      </c>
      <c r="G30" s="285">
        <v>13455.301457</v>
      </c>
      <c r="H30" s="282"/>
      <c r="I30" s="393">
        <v>9.1</v>
      </c>
      <c r="J30" s="285">
        <v>852.01757099999998</v>
      </c>
      <c r="K30" s="282"/>
      <c r="L30" s="285">
        <v>464.40946100000002</v>
      </c>
      <c r="M30" s="282"/>
      <c r="N30" s="285">
        <v>0</v>
      </c>
      <c r="O30" s="282"/>
      <c r="P30" s="285">
        <v>12847.823397</v>
      </c>
      <c r="Q30" s="266"/>
    </row>
    <row r="31" spans="1:17" ht="12" customHeight="1" x14ac:dyDescent="0.2">
      <c r="A31" s="268" t="s">
        <v>503</v>
      </c>
      <c r="B31" s="273" t="s">
        <v>500</v>
      </c>
      <c r="C31" s="289"/>
      <c r="D31" s="285">
        <v>12100.869245</v>
      </c>
      <c r="E31" s="282"/>
      <c r="F31" s="393">
        <v>11.9</v>
      </c>
      <c r="G31" s="285">
        <v>14348.394332</v>
      </c>
      <c r="H31" s="282"/>
      <c r="I31" s="393">
        <v>4</v>
      </c>
      <c r="J31" s="285">
        <v>-2247.525087</v>
      </c>
      <c r="K31" s="282"/>
      <c r="L31" s="285">
        <v>425.58665300000001</v>
      </c>
      <c r="M31" s="282"/>
      <c r="N31" s="285">
        <v>0</v>
      </c>
      <c r="O31" s="282"/>
      <c r="P31" s="285">
        <v>13725.440724</v>
      </c>
      <c r="Q31" s="266"/>
    </row>
    <row r="32" spans="1:17" ht="12" customHeight="1" x14ac:dyDescent="0.2">
      <c r="A32" s="268" t="s">
        <v>504</v>
      </c>
      <c r="B32" s="273" t="s">
        <v>500</v>
      </c>
      <c r="C32" s="289"/>
      <c r="D32" s="285">
        <v>14677.737999999999</v>
      </c>
      <c r="E32" s="282"/>
      <c r="F32" s="393">
        <v>20.2</v>
      </c>
      <c r="G32" s="285">
        <v>16125.4782</v>
      </c>
      <c r="H32" s="282"/>
      <c r="I32" s="393">
        <v>17.399999999999999</v>
      </c>
      <c r="J32" s="285">
        <v>-1447.7402</v>
      </c>
      <c r="K32" s="282"/>
      <c r="L32" s="285">
        <v>488.28900299999998</v>
      </c>
      <c r="M32" s="282"/>
      <c r="N32" s="285">
        <v>520.255178</v>
      </c>
      <c r="O32" s="282"/>
      <c r="P32" s="285">
        <v>15422.438677</v>
      </c>
      <c r="Q32" s="266"/>
    </row>
    <row r="33" spans="1:17" ht="12" customHeight="1" x14ac:dyDescent="0.2">
      <c r="A33" s="268" t="s">
        <v>490</v>
      </c>
      <c r="B33" s="273" t="s">
        <v>501</v>
      </c>
      <c r="C33" s="289" t="s">
        <v>9</v>
      </c>
      <c r="D33" s="285">
        <v>13561.013677999999</v>
      </c>
      <c r="E33" s="282"/>
      <c r="F33" s="393">
        <v>8.1</v>
      </c>
      <c r="G33" s="285">
        <v>14138.880693999999</v>
      </c>
      <c r="H33" s="282"/>
      <c r="I33" s="393">
        <v>12.7</v>
      </c>
      <c r="J33" s="285">
        <v>-577.86701600000004</v>
      </c>
      <c r="K33" s="282"/>
      <c r="L33" s="285">
        <v>441.34220599999998</v>
      </c>
      <c r="M33" s="282"/>
      <c r="N33" s="285">
        <v>0</v>
      </c>
      <c r="O33" s="282"/>
      <c r="P33" s="285">
        <v>13530.711323</v>
      </c>
      <c r="Q33" s="266"/>
    </row>
    <row r="34" spans="1:17" ht="12" customHeight="1" x14ac:dyDescent="0.2">
      <c r="A34" s="268"/>
      <c r="B34" s="273"/>
      <c r="C34" s="289"/>
      <c r="D34" s="285"/>
      <c r="E34" s="284"/>
      <c r="F34" s="393"/>
      <c r="G34" s="285"/>
      <c r="H34" s="282"/>
      <c r="I34" s="393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 x14ac:dyDescent="0.2">
      <c r="A35" s="227" t="s">
        <v>155</v>
      </c>
      <c r="B35" s="268"/>
      <c r="C35" s="289"/>
      <c r="D35" s="271"/>
      <c r="E35" s="122"/>
      <c r="F35" s="393"/>
      <c r="G35" s="271"/>
      <c r="H35" s="266"/>
      <c r="I35" s="393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 x14ac:dyDescent="0.2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 x14ac:dyDescent="0.2">
      <c r="A37" s="273" t="s">
        <v>499</v>
      </c>
      <c r="B37" s="288" t="s">
        <v>505</v>
      </c>
      <c r="C37" s="289"/>
      <c r="D37" s="271">
        <v>4200.4296560000003</v>
      </c>
      <c r="E37" s="266"/>
      <c r="F37" s="393">
        <v>-14.4</v>
      </c>
      <c r="G37" s="271">
        <v>4011.5798060000002</v>
      </c>
      <c r="H37" s="266"/>
      <c r="I37" s="393">
        <v>-5.5</v>
      </c>
      <c r="J37" s="271">
        <v>188.84985</v>
      </c>
      <c r="K37" s="266"/>
      <c r="L37" s="271">
        <v>159.642245</v>
      </c>
      <c r="M37" s="266"/>
      <c r="N37" s="271">
        <v>0</v>
      </c>
      <c r="O37" s="266"/>
      <c r="P37" s="271">
        <v>3806.5106900000001</v>
      </c>
      <c r="Q37" s="266"/>
    </row>
    <row r="38" spans="1:17" ht="12" customHeight="1" x14ac:dyDescent="0.2">
      <c r="A38" s="273"/>
      <c r="B38" s="288" t="s">
        <v>506</v>
      </c>
      <c r="C38" s="289"/>
      <c r="D38" s="271">
        <v>4327.3703249999999</v>
      </c>
      <c r="E38" s="266"/>
      <c r="F38" s="393">
        <v>4.7</v>
      </c>
      <c r="G38" s="271">
        <v>3977.840252</v>
      </c>
      <c r="H38" s="266"/>
      <c r="I38" s="393">
        <v>0.7</v>
      </c>
      <c r="J38" s="271">
        <v>349.53007300000002</v>
      </c>
      <c r="K38" s="266"/>
      <c r="L38" s="271">
        <v>150.27507600000001</v>
      </c>
      <c r="M38" s="266"/>
      <c r="N38" s="271">
        <v>0</v>
      </c>
      <c r="O38" s="266"/>
      <c r="P38" s="271">
        <v>3777.217208</v>
      </c>
      <c r="Q38" s="266"/>
    </row>
    <row r="39" spans="1:17" ht="12" customHeight="1" x14ac:dyDescent="0.2">
      <c r="A39" s="273"/>
      <c r="B39" s="288" t="s">
        <v>507</v>
      </c>
      <c r="C39" s="289"/>
      <c r="D39" s="271">
        <v>4557.7654920000004</v>
      </c>
      <c r="E39" s="266"/>
      <c r="F39" s="393">
        <v>4.7</v>
      </c>
      <c r="G39" s="271">
        <v>4214.6866490000002</v>
      </c>
      <c r="H39" s="266"/>
      <c r="I39" s="393">
        <v>5.7</v>
      </c>
      <c r="J39" s="271">
        <v>343.07884300000001</v>
      </c>
      <c r="K39" s="266"/>
      <c r="L39" s="271">
        <v>156.07090700000001</v>
      </c>
      <c r="M39" s="266"/>
      <c r="N39" s="271">
        <v>0</v>
      </c>
      <c r="O39" s="266"/>
      <c r="P39" s="271">
        <v>4024.1300890000002</v>
      </c>
      <c r="Q39" s="266"/>
    </row>
    <row r="40" spans="1:17" ht="12" customHeight="1" x14ac:dyDescent="0.2">
      <c r="A40" s="273"/>
      <c r="B40" s="288" t="s">
        <v>508</v>
      </c>
      <c r="C40" s="289"/>
      <c r="D40" s="271">
        <v>4242.7684419999996</v>
      </c>
      <c r="E40" s="266"/>
      <c r="F40" s="393">
        <v>2.2999999999999998</v>
      </c>
      <c r="G40" s="271">
        <v>4135.9780540000002</v>
      </c>
      <c r="H40" s="266"/>
      <c r="I40" s="393">
        <v>-4.5</v>
      </c>
      <c r="J40" s="271">
        <v>106.790387999999</v>
      </c>
      <c r="K40" s="266"/>
      <c r="L40" s="271">
        <v>147.90211500000001</v>
      </c>
      <c r="M40" s="266"/>
      <c r="N40" s="271">
        <v>0</v>
      </c>
      <c r="O40" s="266"/>
      <c r="P40" s="271">
        <v>3945.0601369999999</v>
      </c>
      <c r="Q40" s="266"/>
    </row>
    <row r="41" spans="1:17" ht="12" customHeight="1" x14ac:dyDescent="0.2">
      <c r="A41" s="273"/>
      <c r="B41" s="288" t="s">
        <v>509</v>
      </c>
      <c r="C41" s="289"/>
      <c r="D41" s="271">
        <v>3965.3537500000002</v>
      </c>
      <c r="E41" s="266"/>
      <c r="F41" s="393">
        <v>-4.9000000000000004</v>
      </c>
      <c r="G41" s="271">
        <v>4316.7815549999996</v>
      </c>
      <c r="H41" s="266"/>
      <c r="I41" s="393">
        <v>-11.9</v>
      </c>
      <c r="J41" s="271">
        <v>-351.42780499999901</v>
      </c>
      <c r="K41" s="266"/>
      <c r="L41" s="271">
        <v>152.83686</v>
      </c>
      <c r="M41" s="266"/>
      <c r="N41" s="271">
        <v>258.16688099999999</v>
      </c>
      <c r="O41" s="266"/>
      <c r="P41" s="271">
        <v>4130.9125290000002</v>
      </c>
      <c r="Q41" s="266"/>
    </row>
    <row r="42" spans="1:17" ht="12" customHeight="1" x14ac:dyDescent="0.2">
      <c r="A42" s="273"/>
      <c r="B42" s="288" t="s">
        <v>510</v>
      </c>
      <c r="C42" s="289"/>
      <c r="D42" s="271">
        <v>3382.5973560000002</v>
      </c>
      <c r="E42" s="266"/>
      <c r="F42" s="393">
        <v>-8.8000000000000007</v>
      </c>
      <c r="G42" s="271">
        <v>4622.4892069999996</v>
      </c>
      <c r="H42" s="266"/>
      <c r="I42" s="393">
        <v>-3.7</v>
      </c>
      <c r="J42" s="271">
        <v>-1239.8918510000001</v>
      </c>
      <c r="K42" s="266"/>
      <c r="L42" s="271">
        <v>134.16220000000001</v>
      </c>
      <c r="M42" s="266"/>
      <c r="N42" s="271">
        <v>0</v>
      </c>
      <c r="O42" s="266"/>
      <c r="P42" s="271">
        <v>4413.4997480000002</v>
      </c>
      <c r="Q42" s="266"/>
    </row>
    <row r="43" spans="1:17" ht="12" customHeight="1" x14ac:dyDescent="0.2">
      <c r="A43" s="273"/>
      <c r="B43" s="288" t="s">
        <v>511</v>
      </c>
      <c r="C43" s="289"/>
      <c r="D43" s="271">
        <v>3466.365718</v>
      </c>
      <c r="E43" s="266"/>
      <c r="F43" s="393">
        <v>-5.7</v>
      </c>
      <c r="G43" s="271">
        <v>4854.3531069999999</v>
      </c>
      <c r="H43" s="266"/>
      <c r="I43" s="393">
        <v>0.8</v>
      </c>
      <c r="J43" s="271">
        <v>-1387.9873889999999</v>
      </c>
      <c r="K43" s="266"/>
      <c r="L43" s="271">
        <v>149.20130800000001</v>
      </c>
      <c r="M43" s="266"/>
      <c r="N43" s="271">
        <v>248.45566700000001</v>
      </c>
      <c r="O43" s="266"/>
      <c r="P43" s="271">
        <v>4639.9470840000004</v>
      </c>
      <c r="Q43" s="266"/>
    </row>
    <row r="44" spans="1:17" ht="12" customHeight="1" x14ac:dyDescent="0.2">
      <c r="A44" s="273"/>
      <c r="B44" s="288" t="s">
        <v>512</v>
      </c>
      <c r="C44" s="289"/>
      <c r="D44" s="271">
        <v>3924.6075510000001</v>
      </c>
      <c r="E44" s="266"/>
      <c r="F44" s="393">
        <v>3</v>
      </c>
      <c r="G44" s="271">
        <v>4722.2587009999997</v>
      </c>
      <c r="H44" s="266"/>
      <c r="I44" s="393">
        <v>0.1</v>
      </c>
      <c r="J44" s="271">
        <v>-797.65115000000003</v>
      </c>
      <c r="K44" s="266"/>
      <c r="L44" s="271">
        <v>133.73291699999999</v>
      </c>
      <c r="M44" s="266"/>
      <c r="N44" s="271">
        <v>253.59905599999999</v>
      </c>
      <c r="O44" s="266"/>
      <c r="P44" s="271">
        <v>4525.8808090000002</v>
      </c>
      <c r="Q44" s="266"/>
    </row>
    <row r="45" spans="1:17" ht="12" customHeight="1" x14ac:dyDescent="0.2">
      <c r="A45" s="273"/>
      <c r="B45" s="288" t="s">
        <v>513</v>
      </c>
      <c r="C45" s="289"/>
      <c r="D45" s="271">
        <v>3871.970871</v>
      </c>
      <c r="E45" s="266"/>
      <c r="F45" s="393">
        <v>-5</v>
      </c>
      <c r="G45" s="271">
        <v>4595.1719830000002</v>
      </c>
      <c r="H45" s="266"/>
      <c r="I45" s="393">
        <v>-5.6</v>
      </c>
      <c r="J45" s="271">
        <v>-723.20111199999997</v>
      </c>
      <c r="K45" s="266"/>
      <c r="L45" s="271">
        <v>145.55642499999999</v>
      </c>
      <c r="M45" s="266"/>
      <c r="N45" s="271">
        <v>0</v>
      </c>
      <c r="O45" s="266"/>
      <c r="P45" s="271">
        <v>4384.8389029999998</v>
      </c>
      <c r="Q45" s="266"/>
    </row>
    <row r="46" spans="1:17" ht="12" customHeight="1" x14ac:dyDescent="0.2">
      <c r="A46" s="273"/>
      <c r="B46" s="288" t="s">
        <v>514</v>
      </c>
      <c r="C46" s="289"/>
      <c r="D46" s="271">
        <v>4415.715346</v>
      </c>
      <c r="E46" s="266"/>
      <c r="F46" s="393">
        <v>-0.2</v>
      </c>
      <c r="G46" s="271">
        <v>4417.150517</v>
      </c>
      <c r="H46" s="266"/>
      <c r="I46" s="393">
        <v>-1.1000000000000001</v>
      </c>
      <c r="J46" s="271">
        <v>-1.4351710000000799</v>
      </c>
      <c r="K46" s="266"/>
      <c r="L46" s="271">
        <v>138.794422</v>
      </c>
      <c r="M46" s="266"/>
      <c r="N46" s="271">
        <v>0</v>
      </c>
      <c r="O46" s="266"/>
      <c r="P46" s="271">
        <v>4217.9100520000002</v>
      </c>
      <c r="Q46" s="266"/>
    </row>
    <row r="47" spans="1:17" ht="12" customHeight="1" x14ac:dyDescent="0.2">
      <c r="A47" s="273" t="s">
        <v>500</v>
      </c>
      <c r="B47" s="288" t="s">
        <v>515</v>
      </c>
      <c r="C47" s="289"/>
      <c r="D47" s="271">
        <v>3935.549305</v>
      </c>
      <c r="E47" s="266"/>
      <c r="F47" s="393">
        <v>1</v>
      </c>
      <c r="G47" s="271">
        <v>4162.0923519999997</v>
      </c>
      <c r="H47" s="266"/>
      <c r="I47" s="393">
        <v>7.2</v>
      </c>
      <c r="J47" s="271">
        <v>-226.543047</v>
      </c>
      <c r="K47" s="266"/>
      <c r="L47" s="271">
        <v>139.982936</v>
      </c>
      <c r="M47" s="266"/>
      <c r="N47" s="271">
        <v>0</v>
      </c>
      <c r="O47" s="266"/>
      <c r="P47" s="271">
        <v>3973.125207</v>
      </c>
      <c r="Q47" s="266"/>
    </row>
    <row r="48" spans="1:17" ht="12" customHeight="1" x14ac:dyDescent="0.2">
      <c r="A48" s="273"/>
      <c r="B48" s="288" t="s">
        <v>516</v>
      </c>
      <c r="C48" s="289"/>
      <c r="D48" s="271">
        <v>4014.5181419999999</v>
      </c>
      <c r="E48" s="266"/>
      <c r="F48" s="393">
        <v>-5.3</v>
      </c>
      <c r="G48" s="271">
        <v>4056.7946109999998</v>
      </c>
      <c r="H48" s="266"/>
      <c r="I48" s="393">
        <v>4.8</v>
      </c>
      <c r="J48" s="271">
        <v>-42.276468999999899</v>
      </c>
      <c r="K48" s="266"/>
      <c r="L48" s="271">
        <v>150.262123</v>
      </c>
      <c r="M48" s="266"/>
      <c r="N48" s="271">
        <v>0</v>
      </c>
      <c r="O48" s="266"/>
      <c r="P48" s="271">
        <v>3870.8252849999999</v>
      </c>
      <c r="Q48" s="266"/>
    </row>
    <row r="49" spans="1:18" ht="12" customHeight="1" x14ac:dyDescent="0.2">
      <c r="A49" s="273"/>
      <c r="B49" s="288" t="s">
        <v>505</v>
      </c>
      <c r="C49" s="289"/>
      <c r="D49" s="271">
        <v>4589.4944409999998</v>
      </c>
      <c r="E49" s="266"/>
      <c r="F49" s="393">
        <v>9.3000000000000007</v>
      </c>
      <c r="G49" s="271">
        <v>4327.9053029999995</v>
      </c>
      <c r="H49" s="266"/>
      <c r="I49" s="393">
        <v>7.9</v>
      </c>
      <c r="J49" s="271">
        <v>261.58913799999999</v>
      </c>
      <c r="K49" s="266"/>
      <c r="L49" s="271">
        <v>177.702066</v>
      </c>
      <c r="M49" s="266"/>
      <c r="N49" s="271">
        <v>0</v>
      </c>
      <c r="O49" s="266"/>
      <c r="P49" s="271">
        <v>4126.2295350000004</v>
      </c>
      <c r="Q49" s="266"/>
    </row>
    <row r="50" spans="1:18" ht="12" customHeight="1" x14ac:dyDescent="0.2">
      <c r="A50" s="273"/>
      <c r="B50" s="288" t="s">
        <v>506</v>
      </c>
      <c r="C50" s="289"/>
      <c r="D50" s="271">
        <v>4709.4424159999999</v>
      </c>
      <c r="E50" s="266"/>
      <c r="F50" s="393">
        <v>8.8000000000000007</v>
      </c>
      <c r="G50" s="271">
        <v>4162.5624939999998</v>
      </c>
      <c r="H50" s="266"/>
      <c r="I50" s="393">
        <v>4.5999999999999996</v>
      </c>
      <c r="J50" s="271">
        <v>546.87992199999997</v>
      </c>
      <c r="K50" s="266"/>
      <c r="L50" s="271">
        <v>169.33120700000001</v>
      </c>
      <c r="M50" s="266"/>
      <c r="N50" s="271">
        <v>0</v>
      </c>
      <c r="O50" s="266"/>
      <c r="P50" s="271">
        <v>3971.9007879999999</v>
      </c>
      <c r="Q50" s="266"/>
    </row>
    <row r="51" spans="1:18" ht="12" customHeight="1" x14ac:dyDescent="0.2">
      <c r="A51" s="273"/>
      <c r="B51" s="288" t="s">
        <v>507</v>
      </c>
      <c r="C51" s="289"/>
      <c r="D51" s="271">
        <v>4906.0889630000001</v>
      </c>
      <c r="E51" s="266"/>
      <c r="F51" s="393">
        <v>7.6</v>
      </c>
      <c r="G51" s="271">
        <v>4844.0688010000003</v>
      </c>
      <c r="H51" s="266"/>
      <c r="I51" s="393">
        <v>14.9</v>
      </c>
      <c r="J51" s="271">
        <v>62.0201619999998</v>
      </c>
      <c r="K51" s="266"/>
      <c r="L51" s="271">
        <v>140.629773</v>
      </c>
      <c r="M51" s="266"/>
      <c r="N51" s="271">
        <v>0</v>
      </c>
      <c r="O51" s="266"/>
      <c r="P51" s="271">
        <v>4624.5940540000001</v>
      </c>
      <c r="Q51" s="266"/>
    </row>
    <row r="52" spans="1:18" ht="12" customHeight="1" x14ac:dyDescent="0.2">
      <c r="A52" s="273"/>
      <c r="B52" s="288" t="s">
        <v>508</v>
      </c>
      <c r="C52" s="289"/>
      <c r="D52" s="271">
        <v>4691.7876489999999</v>
      </c>
      <c r="E52" s="266"/>
      <c r="F52" s="393">
        <v>10.6</v>
      </c>
      <c r="G52" s="271">
        <v>4448.6701620000003</v>
      </c>
      <c r="H52" s="266"/>
      <c r="I52" s="393">
        <v>7.6</v>
      </c>
      <c r="J52" s="271">
        <v>243.11748700000001</v>
      </c>
      <c r="K52" s="266"/>
      <c r="L52" s="271">
        <v>154.44848099999999</v>
      </c>
      <c r="M52" s="266"/>
      <c r="N52" s="271">
        <v>0</v>
      </c>
      <c r="O52" s="266"/>
      <c r="P52" s="271">
        <v>4251.3285550000001</v>
      </c>
      <c r="Q52" s="266"/>
    </row>
    <row r="53" spans="1:18" ht="12" customHeight="1" x14ac:dyDescent="0.2">
      <c r="A53" s="273"/>
      <c r="B53" s="288" t="s">
        <v>509</v>
      </c>
      <c r="C53" s="289"/>
      <c r="D53" s="271">
        <v>4620.6353689999996</v>
      </c>
      <c r="E53" s="266"/>
      <c r="F53" s="393">
        <v>16.5</v>
      </c>
      <c r="G53" s="271">
        <v>4528.6080199999997</v>
      </c>
      <c r="H53" s="266"/>
      <c r="I53" s="393">
        <v>4.9000000000000004</v>
      </c>
      <c r="J53" s="271">
        <v>92.027349000000001</v>
      </c>
      <c r="K53" s="266"/>
      <c r="L53" s="271">
        <v>154.944502</v>
      </c>
      <c r="M53" s="266"/>
      <c r="N53" s="271">
        <v>0</v>
      </c>
      <c r="O53" s="266"/>
      <c r="P53" s="271">
        <v>4330.8973029999997</v>
      </c>
      <c r="Q53" s="266"/>
    </row>
    <row r="54" spans="1:18" ht="12" customHeight="1" x14ac:dyDescent="0.2">
      <c r="A54" s="273"/>
      <c r="B54" s="288" t="s">
        <v>510</v>
      </c>
      <c r="C54" s="289"/>
      <c r="D54" s="271">
        <v>3688.2255570000002</v>
      </c>
      <c r="E54" s="266"/>
      <c r="F54" s="393">
        <v>9</v>
      </c>
      <c r="G54" s="271">
        <v>4862.568139</v>
      </c>
      <c r="H54" s="266"/>
      <c r="I54" s="393">
        <v>5.2</v>
      </c>
      <c r="J54" s="271">
        <v>-1174.342582</v>
      </c>
      <c r="K54" s="266"/>
      <c r="L54" s="271">
        <v>136.33596600000001</v>
      </c>
      <c r="M54" s="266"/>
      <c r="N54" s="271">
        <v>0</v>
      </c>
      <c r="O54" s="266"/>
      <c r="P54" s="271">
        <v>4652.3887180000002</v>
      </c>
      <c r="Q54" s="266"/>
    </row>
    <row r="55" spans="1:18" ht="12" customHeight="1" x14ac:dyDescent="0.2">
      <c r="A55" s="273"/>
      <c r="B55" s="288" t="s">
        <v>511</v>
      </c>
      <c r="C55" s="289"/>
      <c r="D55" s="271">
        <v>3792.008319</v>
      </c>
      <c r="E55" s="266"/>
      <c r="F55" s="393">
        <v>9.4</v>
      </c>
      <c r="G55" s="271">
        <v>4957.2181730000002</v>
      </c>
      <c r="H55" s="266"/>
      <c r="I55" s="393">
        <v>2.1</v>
      </c>
      <c r="J55" s="271">
        <v>-1165.209854</v>
      </c>
      <c r="K55" s="266"/>
      <c r="L55" s="271">
        <v>134.306185</v>
      </c>
      <c r="M55" s="266"/>
      <c r="N55" s="271">
        <v>0</v>
      </c>
      <c r="O55" s="266"/>
      <c r="P55" s="271">
        <v>4742.1547030000002</v>
      </c>
      <c r="Q55" s="266"/>
    </row>
    <row r="56" spans="1:18" ht="12" customHeight="1" x14ac:dyDescent="0.2">
      <c r="A56" s="273"/>
      <c r="B56" s="288" t="s">
        <v>512</v>
      </c>
      <c r="C56" s="289"/>
      <c r="D56" s="271">
        <v>4556.2356630000004</v>
      </c>
      <c r="E56" s="266"/>
      <c r="F56" s="393">
        <v>16.100000000000001</v>
      </c>
      <c r="G56" s="271">
        <v>5395.8691209999997</v>
      </c>
      <c r="H56" s="266"/>
      <c r="I56" s="393">
        <v>14.3</v>
      </c>
      <c r="J56" s="271">
        <v>-839.633457999999</v>
      </c>
      <c r="K56" s="266"/>
      <c r="L56" s="271">
        <v>185.97149400000001</v>
      </c>
      <c r="M56" s="266"/>
      <c r="N56" s="271">
        <v>257.12403799999998</v>
      </c>
      <c r="O56" s="266"/>
      <c r="P56" s="271">
        <v>5162.418111</v>
      </c>
      <c r="Q56" s="266"/>
    </row>
    <row r="57" spans="1:18" ht="12" customHeight="1" x14ac:dyDescent="0.2">
      <c r="A57" s="274"/>
      <c r="B57" s="288" t="s">
        <v>513</v>
      </c>
      <c r="C57" s="289"/>
      <c r="D57" s="271">
        <v>4613.158418</v>
      </c>
      <c r="E57" s="266"/>
      <c r="F57" s="393">
        <v>19.100000000000001</v>
      </c>
      <c r="G57" s="271">
        <v>5835.5757190000004</v>
      </c>
      <c r="H57" s="266"/>
      <c r="I57" s="393">
        <v>27</v>
      </c>
      <c r="J57" s="271">
        <v>-1222.417301</v>
      </c>
      <c r="K57" s="266"/>
      <c r="L57" s="271">
        <v>155.35278099999999</v>
      </c>
      <c r="M57" s="266"/>
      <c r="N57" s="271">
        <v>263.13114000000002</v>
      </c>
      <c r="O57" s="266"/>
      <c r="P57" s="271">
        <v>5585.3143479999999</v>
      </c>
      <c r="Q57" s="266"/>
    </row>
    <row r="58" spans="1:18" ht="12" customHeight="1" x14ac:dyDescent="0.2">
      <c r="A58" s="273"/>
      <c r="B58" s="288" t="s">
        <v>514</v>
      </c>
      <c r="C58" s="289"/>
      <c r="D58" s="271">
        <v>5508.3439189999999</v>
      </c>
      <c r="E58" s="266"/>
      <c r="F58" s="393">
        <v>24.7</v>
      </c>
      <c r="G58" s="271">
        <v>4894.0333600000004</v>
      </c>
      <c r="H58" s="266"/>
      <c r="I58" s="393">
        <v>10.8</v>
      </c>
      <c r="J58" s="271">
        <v>614.31055900000001</v>
      </c>
      <c r="K58" s="266"/>
      <c r="L58" s="271">
        <v>146.96472800000001</v>
      </c>
      <c r="M58" s="266"/>
      <c r="N58" s="271">
        <v>0</v>
      </c>
      <c r="O58" s="266"/>
      <c r="P58" s="271">
        <v>4674.7062180000003</v>
      </c>
      <c r="Q58" s="266"/>
    </row>
    <row r="59" spans="1:18" ht="12" customHeight="1" x14ac:dyDescent="0.2">
      <c r="A59" s="274" t="s">
        <v>501</v>
      </c>
      <c r="B59" s="288" t="s">
        <v>515</v>
      </c>
      <c r="C59" s="289" t="s">
        <v>9</v>
      </c>
      <c r="D59" s="271">
        <v>4273.2618469999998</v>
      </c>
      <c r="E59" s="266"/>
      <c r="F59" s="393">
        <v>8.6</v>
      </c>
      <c r="G59" s="271">
        <v>4937.2023010000003</v>
      </c>
      <c r="H59" s="266"/>
      <c r="I59" s="393">
        <v>18.600000000000001</v>
      </c>
      <c r="J59" s="271">
        <v>-663.94045400000095</v>
      </c>
      <c r="K59" s="266"/>
      <c r="L59" s="271">
        <v>144.717772</v>
      </c>
      <c r="M59" s="266"/>
      <c r="N59" s="271">
        <v>0</v>
      </c>
      <c r="O59" s="266"/>
      <c r="P59" s="271">
        <v>4725.2396490000001</v>
      </c>
      <c r="Q59" s="266"/>
    </row>
    <row r="60" spans="1:18" ht="12" customHeight="1" x14ac:dyDescent="0.2">
      <c r="A60" s="273"/>
      <c r="B60" s="288" t="s">
        <v>516</v>
      </c>
      <c r="C60" s="289" t="s">
        <v>9</v>
      </c>
      <c r="D60" s="271">
        <v>4433.3954389999999</v>
      </c>
      <c r="E60" s="266"/>
      <c r="F60" s="393">
        <v>10.4</v>
      </c>
      <c r="G60" s="271">
        <v>4261.4209060000003</v>
      </c>
      <c r="H60" s="266"/>
      <c r="I60" s="393">
        <v>5</v>
      </c>
      <c r="J60" s="271">
        <v>171.97453300000001</v>
      </c>
      <c r="K60" s="266"/>
      <c r="L60" s="271">
        <v>138.16397599999999</v>
      </c>
      <c r="M60" s="266"/>
      <c r="N60" s="271">
        <v>0</v>
      </c>
      <c r="O60" s="266"/>
      <c r="P60" s="271">
        <v>4079.001315</v>
      </c>
      <c r="Q60" s="266"/>
    </row>
    <row r="61" spans="1:18" ht="12" customHeight="1" x14ac:dyDescent="0.2">
      <c r="A61" s="274"/>
      <c r="B61" s="288" t="s">
        <v>505</v>
      </c>
      <c r="C61" s="289" t="s">
        <v>9</v>
      </c>
      <c r="D61" s="271">
        <v>4854.3563919999997</v>
      </c>
      <c r="E61" s="266"/>
      <c r="F61" s="393">
        <v>5.8</v>
      </c>
      <c r="G61" s="271">
        <v>4940.2574869999999</v>
      </c>
      <c r="H61" s="266"/>
      <c r="I61" s="393">
        <v>14.1</v>
      </c>
      <c r="J61" s="271">
        <v>-85.901095000000197</v>
      </c>
      <c r="K61" s="266"/>
      <c r="L61" s="271">
        <v>158.46045799999999</v>
      </c>
      <c r="M61" s="266"/>
      <c r="N61" s="271">
        <v>0</v>
      </c>
      <c r="O61" s="266"/>
      <c r="P61" s="271">
        <v>4726.4703589999999</v>
      </c>
      <c r="Q61" s="266"/>
    </row>
    <row r="62" spans="1:18" ht="3" customHeight="1" x14ac:dyDescent="0.2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 x14ac:dyDescent="0.2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customFormat="1" ht="11.25" customHeight="1" x14ac:dyDescent="0.2">
      <c r="A64" s="246" t="s">
        <v>463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51"/>
    </row>
    <row r="65" spans="1:18" customFormat="1" ht="11.25" customHeight="1" x14ac:dyDescent="0.2">
      <c r="A65" s="246" t="s">
        <v>464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51"/>
    </row>
    <row r="66" spans="1:18" customFormat="1" ht="11.25" customHeight="1" x14ac:dyDescent="0.2">
      <c r="A66" s="246" t="s">
        <v>465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51"/>
    </row>
    <row r="67" spans="1:18" ht="11.25" customHeight="1" x14ac:dyDescent="0.2">
      <c r="A67" s="20" t="s">
        <v>200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 x14ac:dyDescent="0.2">
      <c r="A68" s="257" t="s">
        <v>201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 x14ac:dyDescent="0.2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 x14ac:dyDescent="0.2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 x14ac:dyDescent="0.2">
      <c r="A71" s="20" t="s">
        <v>124</v>
      </c>
      <c r="B71" s="20"/>
      <c r="C71" s="5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 x14ac:dyDescent="0.2"/>
    <row r="73" spans="1:18" x14ac:dyDescent="0.2">
      <c r="A73" s="18" t="s">
        <v>485</v>
      </c>
    </row>
  </sheetData>
  <mergeCells count="13">
    <mergeCell ref="I6:I9"/>
    <mergeCell ref="D10:E10"/>
    <mergeCell ref="G10:H10"/>
    <mergeCell ref="A1:B1"/>
    <mergeCell ref="A6:C9"/>
    <mergeCell ref="D6:E9"/>
    <mergeCell ref="F6:F9"/>
    <mergeCell ref="G6:H9"/>
    <mergeCell ref="J11:Q11"/>
    <mergeCell ref="J6:K9"/>
    <mergeCell ref="L6:M9"/>
    <mergeCell ref="N6:O9"/>
    <mergeCell ref="P6:Q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Z67"/>
  <sheetViews>
    <sheetView zoomScaleNormal="100" workbookViewId="0"/>
  </sheetViews>
  <sheetFormatPr defaultColWidth="9.7109375" defaultRowHeight="11.25" x14ac:dyDescent="0.2"/>
  <cols>
    <col min="1" max="1" width="5.85546875" style="159" customWidth="1"/>
    <col min="2" max="2" width="4.7109375" style="159" customWidth="1"/>
    <col min="3" max="3" width="2.7109375" style="159" customWidth="1"/>
    <col min="4" max="4" width="6.28515625" style="159" customWidth="1"/>
    <col min="5" max="5" width="1.85546875" style="159" customWidth="1"/>
    <col min="6" max="6" width="5.5703125" style="165" customWidth="1"/>
    <col min="7" max="7" width="1.42578125" style="165" customWidth="1"/>
    <col min="8" max="8" width="5.7109375" style="159" customWidth="1"/>
    <col min="9" max="9" width="1.5703125" style="159" customWidth="1"/>
    <col min="10" max="10" width="5.7109375" style="165" customWidth="1"/>
    <col min="11" max="11" width="1.5703125" style="165" customWidth="1"/>
    <col min="12" max="12" width="6.7109375" style="159" customWidth="1"/>
    <col min="13" max="13" width="2" style="159" customWidth="1"/>
    <col min="14" max="14" width="5.7109375" style="159" customWidth="1"/>
    <col min="15" max="15" width="1.85546875" style="159" customWidth="1"/>
    <col min="16" max="16" width="5.28515625" style="165" customWidth="1"/>
    <col min="17" max="17" width="1.5703125" style="165" customWidth="1"/>
    <col min="18" max="18" width="6" style="159" customWidth="1"/>
    <col min="19" max="19" width="1.85546875" style="159" customWidth="1"/>
    <col min="20" max="20" width="5.85546875" style="165" customWidth="1"/>
    <col min="21" max="21" width="1.85546875" style="165" customWidth="1"/>
    <col min="22" max="22" width="5.7109375" style="159" customWidth="1"/>
    <col min="23" max="23" width="2.85546875" style="159" customWidth="1"/>
    <col min="24" max="24" width="8" style="159" customWidth="1"/>
    <col min="25" max="25" width="1.7109375" style="159" customWidth="1"/>
    <col min="26" max="16384" width="9.7109375" style="163"/>
  </cols>
  <sheetData>
    <row r="1" spans="1:26" s="340" customFormat="1" ht="12.75" customHeight="1" x14ac:dyDescent="0.2">
      <c r="A1" s="340" t="s">
        <v>383</v>
      </c>
      <c r="F1" s="341"/>
      <c r="G1" s="341"/>
      <c r="J1" s="341"/>
      <c r="K1" s="341"/>
      <c r="P1" s="341"/>
      <c r="Q1" s="341"/>
      <c r="T1" s="341"/>
      <c r="U1" s="341"/>
      <c r="V1" s="341"/>
      <c r="X1" s="341"/>
    </row>
    <row r="2" spans="1:26" s="340" customFormat="1" ht="3.75" customHeight="1" x14ac:dyDescent="0.2">
      <c r="F2" s="341"/>
      <c r="G2" s="341"/>
      <c r="J2" s="341"/>
      <c r="K2" s="341"/>
      <c r="P2" s="341"/>
      <c r="Q2" s="341"/>
      <c r="T2" s="341"/>
      <c r="U2" s="341"/>
      <c r="V2" s="341"/>
      <c r="X2" s="341"/>
    </row>
    <row r="3" spans="1:26" s="154" customFormat="1" ht="17.25" customHeight="1" x14ac:dyDescent="0.25">
      <c r="A3" s="350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384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320" customFormat="1" ht="56.25" customHeight="1" x14ac:dyDescent="0.2">
      <c r="A6" s="557"/>
      <c r="B6" s="557"/>
      <c r="C6" s="642"/>
      <c r="D6" s="636" t="s">
        <v>282</v>
      </c>
      <c r="E6" s="637"/>
      <c r="F6" s="636" t="s">
        <v>283</v>
      </c>
      <c r="G6" s="637"/>
      <c r="H6" s="636" t="s">
        <v>284</v>
      </c>
      <c r="I6" s="637"/>
      <c r="J6" s="636" t="s">
        <v>287</v>
      </c>
      <c r="K6" s="637"/>
      <c r="L6" s="636" t="s">
        <v>286</v>
      </c>
      <c r="M6" s="637"/>
      <c r="N6" s="636" t="s">
        <v>290</v>
      </c>
      <c r="O6" s="637"/>
      <c r="P6" s="636" t="s">
        <v>288</v>
      </c>
      <c r="Q6" s="637"/>
      <c r="R6" s="636" t="s">
        <v>285</v>
      </c>
      <c r="S6" s="637"/>
      <c r="T6" s="636" t="s">
        <v>397</v>
      </c>
      <c r="U6" s="637"/>
      <c r="V6" s="636" t="s">
        <v>289</v>
      </c>
      <c r="W6" s="637"/>
      <c r="X6" s="536" t="s">
        <v>81</v>
      </c>
      <c r="Y6" s="536"/>
    </row>
    <row r="7" spans="1:26" s="160" customFormat="1" ht="14.25" customHeight="1" x14ac:dyDescent="0.2">
      <c r="A7" s="646" t="s">
        <v>82</v>
      </c>
      <c r="B7" s="646"/>
      <c r="C7" s="646"/>
      <c r="D7" s="640" t="s">
        <v>291</v>
      </c>
      <c r="E7" s="641"/>
      <c r="F7" s="638">
        <v>2</v>
      </c>
      <c r="G7" s="639"/>
      <c r="H7" s="638">
        <v>44</v>
      </c>
      <c r="I7" s="639"/>
      <c r="J7" s="638" t="s">
        <v>292</v>
      </c>
      <c r="K7" s="639"/>
      <c r="L7" s="640">
        <v>84</v>
      </c>
      <c r="M7" s="641"/>
      <c r="N7" s="638">
        <v>22</v>
      </c>
      <c r="O7" s="639"/>
      <c r="P7" s="638">
        <v>3</v>
      </c>
      <c r="Q7" s="639"/>
      <c r="R7" s="640">
        <v>2709</v>
      </c>
      <c r="S7" s="641"/>
      <c r="T7" s="638">
        <v>3501</v>
      </c>
      <c r="U7" s="639"/>
      <c r="V7" s="638">
        <v>76</v>
      </c>
      <c r="W7" s="639"/>
      <c r="X7" s="645" t="s">
        <v>17</v>
      </c>
      <c r="Y7" s="645"/>
    </row>
    <row r="8" spans="1:26" s="160" customFormat="1" ht="11.25" customHeight="1" x14ac:dyDescent="0.2">
      <c r="A8" s="551" t="s">
        <v>385</v>
      </c>
      <c r="B8" s="551"/>
      <c r="C8" s="648"/>
      <c r="D8" s="522" t="s">
        <v>388</v>
      </c>
      <c r="E8" s="528"/>
      <c r="F8" s="522" t="s">
        <v>389</v>
      </c>
      <c r="G8" s="528"/>
      <c r="H8" s="522" t="s">
        <v>390</v>
      </c>
      <c r="I8" s="528"/>
      <c r="J8" s="522" t="s">
        <v>391</v>
      </c>
      <c r="K8" s="528"/>
      <c r="L8" s="522" t="s">
        <v>392</v>
      </c>
      <c r="M8" s="528"/>
      <c r="N8" s="522" t="s">
        <v>395</v>
      </c>
      <c r="O8" s="528"/>
      <c r="P8" s="522" t="s">
        <v>393</v>
      </c>
      <c r="Q8" s="528"/>
      <c r="R8" s="522" t="s">
        <v>394</v>
      </c>
      <c r="S8" s="528"/>
      <c r="T8" s="522" t="s">
        <v>398</v>
      </c>
      <c r="U8" s="528"/>
      <c r="V8" s="522" t="s">
        <v>396</v>
      </c>
      <c r="W8" s="528"/>
      <c r="X8" s="522" t="s">
        <v>386</v>
      </c>
      <c r="Y8" s="523"/>
    </row>
    <row r="9" spans="1:26" s="320" customFormat="1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6" s="159" customFormat="1" ht="15.75" customHeight="1" x14ac:dyDescent="0.2">
      <c r="A10" s="214" t="s">
        <v>11</v>
      </c>
      <c r="C10" s="300"/>
    </row>
    <row r="11" spans="1:26" s="159" customFormat="1" ht="15.75" hidden="1" customHeight="1" x14ac:dyDescent="0.2">
      <c r="A11" s="214"/>
      <c r="C11" s="214"/>
      <c r="E11" s="214"/>
      <c r="G11" s="214"/>
      <c r="I11" s="214"/>
      <c r="K11" s="214"/>
      <c r="M11" s="214"/>
      <c r="O11" s="214"/>
      <c r="Q11" s="214"/>
      <c r="S11" s="214"/>
      <c r="U11" s="214"/>
      <c r="W11" s="214"/>
      <c r="Y11" s="21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161">
        <v>4166889270</v>
      </c>
      <c r="F12" s="161">
        <v>1483536267</v>
      </c>
      <c r="G12" s="159"/>
      <c r="H12" s="161">
        <v>1034165328</v>
      </c>
      <c r="J12" s="161">
        <v>514093821.5</v>
      </c>
      <c r="K12" s="159"/>
      <c r="L12" s="161">
        <v>404988605.80000001</v>
      </c>
      <c r="N12" s="161">
        <v>343829948.69999999</v>
      </c>
      <c r="P12" s="161">
        <v>343113358.89999998</v>
      </c>
      <c r="Q12" s="159"/>
      <c r="R12" s="161">
        <v>296538019</v>
      </c>
      <c r="T12" s="161">
        <v>267236791.5</v>
      </c>
      <c r="U12" s="159"/>
      <c r="V12" s="161">
        <v>184226158</v>
      </c>
      <c r="X12" s="161">
        <v>13330091210</v>
      </c>
      <c r="Z12" s="159"/>
    </row>
    <row r="13" spans="1:26" ht="12" customHeight="1" x14ac:dyDescent="0.2">
      <c r="A13" s="274"/>
      <c r="B13" s="267" t="s">
        <v>508</v>
      </c>
      <c r="C13" s="300"/>
      <c r="D13" s="161">
        <v>3881904560</v>
      </c>
      <c r="F13" s="161">
        <v>1404258690</v>
      </c>
      <c r="G13" s="159"/>
      <c r="H13" s="161">
        <v>890877794.89999998</v>
      </c>
      <c r="J13" s="161">
        <v>441637139</v>
      </c>
      <c r="K13" s="159"/>
      <c r="L13" s="161">
        <v>369413964.89999998</v>
      </c>
      <c r="N13" s="161">
        <v>326323425.19999999</v>
      </c>
      <c r="P13" s="161">
        <v>321678496.30000001</v>
      </c>
      <c r="Q13" s="159"/>
      <c r="R13" s="161">
        <v>452130789</v>
      </c>
      <c r="T13" s="161">
        <v>267067980.40000001</v>
      </c>
      <c r="U13" s="159"/>
      <c r="V13" s="161">
        <v>279506327</v>
      </c>
      <c r="X13" s="161">
        <v>12434247160</v>
      </c>
    </row>
    <row r="14" spans="1:26" ht="12" customHeight="1" x14ac:dyDescent="0.2">
      <c r="A14" s="274"/>
      <c r="B14" s="267" t="s">
        <v>511</v>
      </c>
      <c r="C14" s="300"/>
      <c r="D14" s="161">
        <v>3361486750</v>
      </c>
      <c r="F14" s="161">
        <v>1451318281</v>
      </c>
      <c r="G14" s="159"/>
      <c r="H14" s="161">
        <v>798835661.60000002</v>
      </c>
      <c r="J14" s="161">
        <v>415614441</v>
      </c>
      <c r="K14" s="159"/>
      <c r="L14" s="161">
        <v>410742118.39999998</v>
      </c>
      <c r="N14" s="161">
        <v>340703378.80000001</v>
      </c>
      <c r="P14" s="161">
        <v>351762928.60000002</v>
      </c>
      <c r="Q14" s="159"/>
      <c r="R14" s="161">
        <v>351471962</v>
      </c>
      <c r="T14" s="161">
        <v>289182239.80000001</v>
      </c>
      <c r="U14" s="159"/>
      <c r="V14" s="161">
        <v>261521247</v>
      </c>
      <c r="X14" s="161">
        <v>11997585700</v>
      </c>
    </row>
    <row r="15" spans="1:26" ht="12" customHeight="1" x14ac:dyDescent="0.2">
      <c r="A15" s="274"/>
      <c r="B15" s="267" t="s">
        <v>514</v>
      </c>
      <c r="C15" s="296"/>
      <c r="D15" s="161">
        <v>3049018936</v>
      </c>
      <c r="F15" s="161">
        <v>1613235493</v>
      </c>
      <c r="G15" s="159"/>
      <c r="H15" s="161">
        <v>949141971.10000002</v>
      </c>
      <c r="J15" s="161">
        <v>443185680.19999999</v>
      </c>
      <c r="K15" s="159"/>
      <c r="L15" s="161">
        <v>425113836.19999999</v>
      </c>
      <c r="N15" s="161">
        <v>341788600.69999999</v>
      </c>
      <c r="P15" s="161">
        <v>360349759.5</v>
      </c>
      <c r="Q15" s="159"/>
      <c r="R15" s="161">
        <v>255326874</v>
      </c>
      <c r="T15" s="161">
        <v>258938956.30000001</v>
      </c>
      <c r="U15" s="159"/>
      <c r="V15" s="161">
        <v>284384127</v>
      </c>
      <c r="X15" s="161">
        <v>12224095290</v>
      </c>
    </row>
    <row r="16" spans="1:26" ht="12" customHeight="1" x14ac:dyDescent="0.2">
      <c r="A16" s="274"/>
      <c r="B16" s="267"/>
      <c r="C16" s="296"/>
      <c r="D16" s="161"/>
      <c r="F16" s="161"/>
      <c r="G16" s="159"/>
      <c r="H16" s="161"/>
      <c r="J16" s="161"/>
      <c r="K16" s="159"/>
      <c r="L16" s="161"/>
      <c r="N16" s="161"/>
      <c r="P16" s="161"/>
      <c r="Q16" s="159"/>
      <c r="R16" s="161"/>
      <c r="T16" s="161"/>
      <c r="U16" s="159"/>
      <c r="V16" s="161"/>
      <c r="X16" s="161"/>
    </row>
    <row r="17" spans="1:26" ht="12" customHeight="1" x14ac:dyDescent="0.2">
      <c r="A17" s="274" t="s">
        <v>498</v>
      </c>
      <c r="B17" s="267" t="s">
        <v>505</v>
      </c>
      <c r="C17" s="296"/>
      <c r="D17" s="161">
        <v>2916094317</v>
      </c>
      <c r="F17" s="161">
        <v>1697688360</v>
      </c>
      <c r="G17" s="159"/>
      <c r="H17" s="161">
        <v>884522777</v>
      </c>
      <c r="J17" s="161">
        <v>493986081.80000001</v>
      </c>
      <c r="K17" s="159"/>
      <c r="L17" s="161">
        <v>421436763.60000002</v>
      </c>
      <c r="N17" s="161">
        <v>370138075.10000002</v>
      </c>
      <c r="P17" s="161">
        <v>345185196</v>
      </c>
      <c r="Q17" s="159"/>
      <c r="R17" s="161">
        <v>139463640</v>
      </c>
      <c r="T17" s="161">
        <v>313940495.60000002</v>
      </c>
      <c r="U17" s="159"/>
      <c r="V17" s="161">
        <v>259654142</v>
      </c>
      <c r="X17" s="161">
        <v>12239427240</v>
      </c>
    </row>
    <row r="18" spans="1:26" ht="12" customHeight="1" x14ac:dyDescent="0.2">
      <c r="A18" s="274"/>
      <c r="B18" s="267" t="s">
        <v>508</v>
      </c>
      <c r="C18" s="296"/>
      <c r="D18" s="161">
        <v>2815020683</v>
      </c>
      <c r="F18" s="161">
        <v>1553074568</v>
      </c>
      <c r="G18" s="159"/>
      <c r="H18" s="161">
        <v>844898749.79999995</v>
      </c>
      <c r="J18" s="161">
        <v>565875485.39999998</v>
      </c>
      <c r="K18" s="159"/>
      <c r="L18" s="161">
        <v>422035486.89999998</v>
      </c>
      <c r="N18" s="161">
        <v>378238857.60000002</v>
      </c>
      <c r="P18" s="161">
        <v>351902140.10000002</v>
      </c>
      <c r="Q18" s="159"/>
      <c r="R18" s="161">
        <v>237231589</v>
      </c>
      <c r="T18" s="161">
        <v>286016173.30000001</v>
      </c>
      <c r="U18" s="159"/>
      <c r="V18" s="161">
        <v>270109099</v>
      </c>
      <c r="X18" s="161">
        <v>11930031500</v>
      </c>
    </row>
    <row r="19" spans="1:26" ht="12" customHeight="1" x14ac:dyDescent="0.2">
      <c r="A19" s="274"/>
      <c r="B19" s="267" t="s">
        <v>511</v>
      </c>
      <c r="C19" s="296"/>
      <c r="D19" s="161">
        <v>3042716261</v>
      </c>
      <c r="F19" s="161">
        <v>1894157578</v>
      </c>
      <c r="G19" s="159"/>
      <c r="H19" s="161">
        <v>883593134</v>
      </c>
      <c r="J19" s="161">
        <v>612262503</v>
      </c>
      <c r="K19" s="159"/>
      <c r="L19" s="161">
        <v>437533746.80000001</v>
      </c>
      <c r="N19" s="161">
        <v>379795604.10000002</v>
      </c>
      <c r="P19" s="161">
        <v>375689187.19999999</v>
      </c>
      <c r="Q19" s="159"/>
      <c r="R19" s="161">
        <v>184270018</v>
      </c>
      <c r="T19" s="161">
        <v>292405846.30000001</v>
      </c>
      <c r="U19" s="159"/>
      <c r="V19" s="161">
        <v>255231303</v>
      </c>
      <c r="X19" s="161">
        <v>12798493070</v>
      </c>
    </row>
    <row r="20" spans="1:26" ht="12" customHeight="1" x14ac:dyDescent="0.2">
      <c r="A20" s="274"/>
      <c r="B20" s="267" t="s">
        <v>514</v>
      </c>
      <c r="C20" s="296"/>
      <c r="D20" s="161">
        <v>2777881457</v>
      </c>
      <c r="F20" s="161">
        <v>1766645580</v>
      </c>
      <c r="G20" s="159"/>
      <c r="H20" s="161">
        <v>902126294.79999995</v>
      </c>
      <c r="J20" s="161">
        <v>614813893.5</v>
      </c>
      <c r="K20" s="159"/>
      <c r="L20" s="161">
        <v>419250732.10000002</v>
      </c>
      <c r="N20" s="161">
        <v>400714926.5</v>
      </c>
      <c r="P20" s="161">
        <v>379624524.69999999</v>
      </c>
      <c r="Q20" s="159"/>
      <c r="R20" s="161">
        <v>160979160</v>
      </c>
      <c r="T20" s="161">
        <v>267763079.40000001</v>
      </c>
      <c r="U20" s="159"/>
      <c r="V20" s="161">
        <v>253588001</v>
      </c>
      <c r="X20" s="161">
        <v>12055311130</v>
      </c>
    </row>
    <row r="21" spans="1:26" ht="12" customHeight="1" x14ac:dyDescent="0.2">
      <c r="A21" s="274"/>
      <c r="B21" s="267"/>
      <c r="C21" s="296"/>
      <c r="D21" s="161"/>
      <c r="F21" s="161"/>
      <c r="G21" s="159"/>
      <c r="H21" s="161"/>
      <c r="J21" s="161"/>
      <c r="K21" s="159"/>
      <c r="L21" s="161"/>
      <c r="N21" s="161"/>
      <c r="P21" s="161"/>
      <c r="Q21" s="159"/>
      <c r="R21" s="161"/>
      <c r="T21" s="161"/>
      <c r="U21" s="159"/>
      <c r="V21" s="161"/>
      <c r="X21" s="161"/>
    </row>
    <row r="22" spans="1:26" ht="12" customHeight="1" x14ac:dyDescent="0.2">
      <c r="A22" s="274" t="s">
        <v>499</v>
      </c>
      <c r="B22" s="267" t="s">
        <v>505</v>
      </c>
      <c r="C22" s="296"/>
      <c r="D22" s="161">
        <v>2734945937</v>
      </c>
      <c r="F22" s="161">
        <v>1510152538</v>
      </c>
      <c r="G22" s="159"/>
      <c r="H22" s="161">
        <v>993816872.89999998</v>
      </c>
      <c r="J22" s="161">
        <v>632987823.70000005</v>
      </c>
      <c r="K22" s="159"/>
      <c r="L22" s="161">
        <v>419652843.89999998</v>
      </c>
      <c r="N22" s="161">
        <v>397296562.89999998</v>
      </c>
      <c r="P22" s="161">
        <v>419003681.39999998</v>
      </c>
      <c r="Q22" s="159"/>
      <c r="R22" s="161">
        <v>70032983</v>
      </c>
      <c r="T22" s="161">
        <v>230359502.09999999</v>
      </c>
      <c r="U22" s="159"/>
      <c r="V22" s="161">
        <v>238913088</v>
      </c>
      <c r="X22" s="161">
        <v>12168747350</v>
      </c>
    </row>
    <row r="23" spans="1:26" ht="12" customHeight="1" x14ac:dyDescent="0.2">
      <c r="A23" s="274"/>
      <c r="B23" s="267" t="s">
        <v>508</v>
      </c>
      <c r="C23" s="296"/>
      <c r="D23" s="161">
        <v>2687002096</v>
      </c>
      <c r="F23" s="161">
        <v>1565048246</v>
      </c>
      <c r="G23" s="159"/>
      <c r="H23" s="161">
        <v>1045637246</v>
      </c>
      <c r="J23" s="161">
        <v>698671134.70000005</v>
      </c>
      <c r="K23" s="159"/>
      <c r="L23" s="161">
        <v>447832656.60000002</v>
      </c>
      <c r="N23" s="161">
        <v>390649086.69999999</v>
      </c>
      <c r="P23" s="161">
        <v>411263494.80000001</v>
      </c>
      <c r="Q23" s="159"/>
      <c r="R23" s="161">
        <v>173491947</v>
      </c>
      <c r="T23" s="161">
        <v>214842508.5</v>
      </c>
      <c r="U23" s="159"/>
      <c r="V23" s="161">
        <v>236300647</v>
      </c>
      <c r="X23" s="161">
        <v>12341133140</v>
      </c>
    </row>
    <row r="24" spans="1:26" ht="12" customHeight="1" x14ac:dyDescent="0.2">
      <c r="A24" s="274"/>
      <c r="B24" s="267" t="s">
        <v>511</v>
      </c>
      <c r="C24" s="296"/>
      <c r="D24" s="161">
        <v>2718762614</v>
      </c>
      <c r="F24" s="161">
        <v>1408135629</v>
      </c>
      <c r="G24" s="159"/>
      <c r="H24" s="161">
        <v>1082836087</v>
      </c>
      <c r="J24" s="161">
        <v>628283747.10000002</v>
      </c>
      <c r="K24" s="159"/>
      <c r="L24" s="161">
        <v>378658128.5</v>
      </c>
      <c r="N24" s="161">
        <v>400663143</v>
      </c>
      <c r="P24" s="161">
        <v>402852807.19999999</v>
      </c>
      <c r="Q24" s="159"/>
      <c r="R24" s="161">
        <v>207775392</v>
      </c>
      <c r="T24" s="161">
        <v>194314291.80000001</v>
      </c>
      <c r="U24" s="159"/>
      <c r="V24" s="161">
        <v>240715064</v>
      </c>
      <c r="X24" s="161">
        <v>11990727230</v>
      </c>
    </row>
    <row r="25" spans="1:26" ht="12" customHeight="1" x14ac:dyDescent="0.2">
      <c r="A25" s="274"/>
      <c r="B25" s="267" t="s">
        <v>514</v>
      </c>
      <c r="C25" s="296"/>
      <c r="D25" s="161">
        <v>2958761835</v>
      </c>
      <c r="F25" s="161">
        <v>1355823115</v>
      </c>
      <c r="G25" s="159"/>
      <c r="H25" s="161">
        <v>995235495.29999995</v>
      </c>
      <c r="J25" s="161">
        <v>852795817.5</v>
      </c>
      <c r="K25" s="159"/>
      <c r="L25" s="161">
        <v>381243646.5</v>
      </c>
      <c r="N25" s="161">
        <v>417606121.30000001</v>
      </c>
      <c r="P25" s="161">
        <v>382668205.89999998</v>
      </c>
      <c r="Q25" s="159"/>
      <c r="R25" s="161">
        <v>138709225</v>
      </c>
      <c r="T25" s="161">
        <v>215207309.5</v>
      </c>
      <c r="U25" s="159"/>
      <c r="V25" s="161">
        <v>253172451</v>
      </c>
      <c r="X25" s="161">
        <v>11926673860</v>
      </c>
    </row>
    <row r="26" spans="1:26" ht="12" customHeight="1" x14ac:dyDescent="0.2">
      <c r="A26" s="274"/>
      <c r="B26" s="267"/>
      <c r="C26" s="296"/>
      <c r="D26" s="161"/>
      <c r="F26" s="161"/>
      <c r="G26" s="159"/>
      <c r="H26" s="161"/>
      <c r="J26" s="161"/>
      <c r="K26" s="159"/>
      <c r="L26" s="161"/>
      <c r="N26" s="161"/>
      <c r="P26" s="161"/>
      <c r="Q26" s="159"/>
      <c r="R26" s="161"/>
      <c r="T26" s="161"/>
      <c r="U26" s="159"/>
      <c r="V26" s="161"/>
      <c r="X26" s="161"/>
    </row>
    <row r="27" spans="1:26" ht="12" customHeight="1" x14ac:dyDescent="0.2">
      <c r="A27" s="274" t="s">
        <v>500</v>
      </c>
      <c r="B27" s="267" t="s">
        <v>505</v>
      </c>
      <c r="C27" s="296"/>
      <c r="D27" s="161">
        <v>3086329444</v>
      </c>
      <c r="F27" s="161">
        <v>1580639116</v>
      </c>
      <c r="G27" s="159"/>
      <c r="H27" s="161">
        <v>1012890856</v>
      </c>
      <c r="J27" s="161">
        <v>697647612.29999995</v>
      </c>
      <c r="K27" s="159"/>
      <c r="L27" s="161">
        <v>390791468</v>
      </c>
      <c r="N27" s="161">
        <v>415570211.30000001</v>
      </c>
      <c r="P27" s="161">
        <v>388832822.60000002</v>
      </c>
      <c r="Q27" s="159"/>
      <c r="R27" s="161">
        <v>167979502</v>
      </c>
      <c r="T27" s="161">
        <v>199756097.40000001</v>
      </c>
      <c r="U27" s="159"/>
      <c r="V27" s="161">
        <v>251406388</v>
      </c>
      <c r="X27" s="161">
        <v>12456237360</v>
      </c>
    </row>
    <row r="28" spans="1:26" ht="12" customHeight="1" x14ac:dyDescent="0.2">
      <c r="A28" s="274"/>
      <c r="B28" s="267" t="s">
        <v>508</v>
      </c>
      <c r="C28" s="296"/>
      <c r="D28" s="161">
        <v>3726914949</v>
      </c>
      <c r="F28" s="161">
        <v>1611673747</v>
      </c>
      <c r="G28" s="159"/>
      <c r="H28" s="161">
        <v>1128840383</v>
      </c>
      <c r="J28" s="161">
        <v>666822311.20000005</v>
      </c>
      <c r="K28" s="159"/>
      <c r="L28" s="161">
        <v>409711988.10000002</v>
      </c>
      <c r="N28" s="161">
        <v>432432909</v>
      </c>
      <c r="P28" s="161">
        <v>401584188.10000002</v>
      </c>
      <c r="Q28" s="159"/>
      <c r="R28" s="161">
        <v>131634009</v>
      </c>
      <c r="T28" s="161">
        <v>243905630.59999999</v>
      </c>
      <c r="U28" s="159"/>
      <c r="V28" s="161">
        <v>277524368</v>
      </c>
      <c r="X28" s="161">
        <v>13403604980</v>
      </c>
    </row>
    <row r="29" spans="1:26" ht="12" customHeight="1" x14ac:dyDescent="0.2">
      <c r="A29" s="274"/>
      <c r="B29" s="267" t="s">
        <v>511</v>
      </c>
      <c r="D29" s="161">
        <v>3528012160</v>
      </c>
      <c r="F29" s="161">
        <v>1582463813</v>
      </c>
      <c r="G29" s="159"/>
      <c r="H29" s="161">
        <v>1178849328</v>
      </c>
      <c r="J29" s="161">
        <v>661768343.29999995</v>
      </c>
      <c r="K29" s="159"/>
      <c r="L29" s="161">
        <v>419304158.89999998</v>
      </c>
      <c r="N29" s="161">
        <v>420072724.89999998</v>
      </c>
      <c r="P29" s="161">
        <v>385411416.30000001</v>
      </c>
      <c r="Q29" s="159"/>
      <c r="R29" s="161">
        <v>172767996</v>
      </c>
      <c r="T29" s="161">
        <v>238423886.5</v>
      </c>
      <c r="U29" s="159"/>
      <c r="V29" s="161">
        <v>283664366</v>
      </c>
      <c r="X29" s="161">
        <v>13395054820</v>
      </c>
    </row>
    <row r="30" spans="1:26" s="159" customFormat="1" ht="12" customHeight="1" x14ac:dyDescent="0.2">
      <c r="A30" s="274"/>
      <c r="B30" s="267" t="s">
        <v>514</v>
      </c>
      <c r="C30" s="296"/>
      <c r="D30" s="161">
        <v>3652072181</v>
      </c>
      <c r="F30" s="161">
        <v>1876355444</v>
      </c>
      <c r="H30" s="161">
        <v>1304870789</v>
      </c>
      <c r="J30" s="161">
        <v>630723884.29999995</v>
      </c>
      <c r="L30" s="161">
        <v>419229980.89999998</v>
      </c>
      <c r="N30" s="161">
        <v>420758667.5</v>
      </c>
      <c r="P30" s="161">
        <v>436112956.19999999</v>
      </c>
      <c r="R30" s="161">
        <v>152973882</v>
      </c>
      <c r="T30" s="161">
        <v>220753648.19999999</v>
      </c>
      <c r="V30" s="161">
        <v>305056289</v>
      </c>
      <c r="X30" s="161">
        <v>14347167670</v>
      </c>
      <c r="Z30" s="163"/>
    </row>
    <row r="31" spans="1:26" s="159" customFormat="1" ht="12" customHeight="1" x14ac:dyDescent="0.2">
      <c r="A31" s="274"/>
      <c r="B31" s="267"/>
      <c r="C31" s="296"/>
      <c r="D31" s="161"/>
      <c r="F31" s="161"/>
      <c r="H31" s="161"/>
      <c r="J31" s="161"/>
      <c r="L31" s="161"/>
      <c r="N31" s="161"/>
      <c r="P31" s="161"/>
      <c r="R31" s="161"/>
      <c r="T31" s="161"/>
      <c r="V31" s="161"/>
      <c r="X31" s="161"/>
    </row>
    <row r="32" spans="1:26" s="159" customFormat="1" ht="10.5" customHeight="1" x14ac:dyDescent="0.2">
      <c r="A32" s="274" t="s">
        <v>501</v>
      </c>
      <c r="B32" s="267" t="s">
        <v>505</v>
      </c>
      <c r="C32" s="296"/>
      <c r="D32" s="161">
        <v>3322980908</v>
      </c>
      <c r="F32" s="161">
        <v>1740266437</v>
      </c>
      <c r="H32" s="161">
        <v>1222599145</v>
      </c>
      <c r="J32" s="161">
        <v>668265144.79999995</v>
      </c>
      <c r="L32" s="161">
        <v>439045847.80000001</v>
      </c>
      <c r="N32" s="161">
        <v>453618695.80000001</v>
      </c>
      <c r="P32" s="161">
        <v>399646805.30000001</v>
      </c>
      <c r="R32" s="161">
        <v>103492940</v>
      </c>
      <c r="T32" s="161">
        <v>206095346.80000001</v>
      </c>
      <c r="V32" s="161">
        <v>285189568</v>
      </c>
      <c r="X32" s="161">
        <v>13511297500</v>
      </c>
    </row>
    <row r="33" spans="1:25" s="159" customFormat="1" ht="3.75" customHeight="1" x14ac:dyDescent="0.2">
      <c r="A33" s="343"/>
      <c r="B33" s="344"/>
      <c r="C33" s="296"/>
      <c r="D33" s="86"/>
      <c r="E33" s="86"/>
      <c r="F33" s="86"/>
      <c r="G33" s="86"/>
      <c r="H33" s="86"/>
      <c r="I33" s="86"/>
      <c r="J33" s="86"/>
      <c r="K33" s="86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X33" s="162"/>
    </row>
    <row r="34" spans="1:25" s="159" customFormat="1" ht="10.5" customHeight="1" x14ac:dyDescent="0.2">
      <c r="A34" s="346" t="s">
        <v>157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s="159" customFormat="1" ht="3.75" customHeight="1" x14ac:dyDescent="0.2">
      <c r="A35" s="214"/>
      <c r="C35" s="214"/>
      <c r="E35" s="214"/>
      <c r="G35" s="214"/>
      <c r="I35" s="214"/>
      <c r="K35" s="214"/>
      <c r="M35" s="214"/>
      <c r="O35" s="214"/>
      <c r="Q35" s="214"/>
      <c r="S35" s="214"/>
      <c r="U35" s="214"/>
      <c r="W35" s="214"/>
    </row>
    <row r="36" spans="1:25" s="159" customFormat="1" ht="12" customHeight="1" x14ac:dyDescent="0.2">
      <c r="A36" s="343" t="s">
        <v>497</v>
      </c>
      <c r="B36" s="344" t="s">
        <v>505</v>
      </c>
      <c r="C36" s="296"/>
      <c r="D36" s="357">
        <v>-0.3</v>
      </c>
      <c r="E36" s="86"/>
      <c r="F36" s="357">
        <v>8.6999999999999993</v>
      </c>
      <c r="G36" s="86"/>
      <c r="H36" s="357">
        <v>1.2</v>
      </c>
      <c r="I36" s="86"/>
      <c r="J36" s="357">
        <v>27.6</v>
      </c>
      <c r="K36" s="86"/>
      <c r="L36" s="357">
        <v>2.6</v>
      </c>
      <c r="M36" s="86"/>
      <c r="N36" s="357">
        <v>5.0999999999999996</v>
      </c>
      <c r="O36" s="86"/>
      <c r="P36" s="357">
        <v>5.5</v>
      </c>
      <c r="Q36" s="86"/>
      <c r="R36" s="357">
        <v>2.6</v>
      </c>
      <c r="S36" s="86"/>
      <c r="T36" s="357">
        <v>-2</v>
      </c>
      <c r="U36" s="86"/>
      <c r="V36" s="357">
        <v>-34.9</v>
      </c>
      <c r="W36" s="86"/>
      <c r="X36" s="357">
        <v>0.8</v>
      </c>
      <c r="Y36" s="86"/>
    </row>
    <row r="37" spans="1:25" s="159" customFormat="1" ht="12" customHeight="1" x14ac:dyDescent="0.2">
      <c r="A37" s="343"/>
      <c r="B37" s="344" t="s">
        <v>508</v>
      </c>
      <c r="C37" s="296"/>
      <c r="D37" s="357">
        <v>-6.8</v>
      </c>
      <c r="E37" s="86"/>
      <c r="F37" s="357">
        <v>-5.3</v>
      </c>
      <c r="G37" s="86"/>
      <c r="H37" s="357">
        <v>-13.9</v>
      </c>
      <c r="I37" s="86"/>
      <c r="J37" s="357">
        <v>-14.1</v>
      </c>
      <c r="K37" s="86"/>
      <c r="L37" s="357">
        <v>-8.8000000000000007</v>
      </c>
      <c r="M37" s="86"/>
      <c r="N37" s="357">
        <v>-5.0999999999999996</v>
      </c>
      <c r="O37" s="86"/>
      <c r="P37" s="357">
        <v>-6.2</v>
      </c>
      <c r="Q37" s="86"/>
      <c r="R37" s="357">
        <v>52.5</v>
      </c>
      <c r="S37" s="86"/>
      <c r="T37" s="357">
        <v>-0.1</v>
      </c>
      <c r="U37" s="86"/>
      <c r="V37" s="357">
        <v>51.7</v>
      </c>
      <c r="W37" s="86"/>
      <c r="X37" s="357">
        <v>-6.7</v>
      </c>
      <c r="Y37" s="86"/>
    </row>
    <row r="38" spans="1:25" s="159" customFormat="1" ht="12" customHeight="1" x14ac:dyDescent="0.2">
      <c r="A38" s="343"/>
      <c r="B38" s="344" t="s">
        <v>511</v>
      </c>
      <c r="C38" s="296"/>
      <c r="D38" s="357">
        <v>-13.4</v>
      </c>
      <c r="E38" s="86"/>
      <c r="F38" s="357">
        <v>3.4</v>
      </c>
      <c r="G38" s="86"/>
      <c r="H38" s="357">
        <v>-10.3</v>
      </c>
      <c r="I38" s="86"/>
      <c r="J38" s="357">
        <v>-5.9</v>
      </c>
      <c r="K38" s="86"/>
      <c r="L38" s="357">
        <v>11.2</v>
      </c>
      <c r="M38" s="86"/>
      <c r="N38" s="357">
        <v>4.4000000000000004</v>
      </c>
      <c r="O38" s="86"/>
      <c r="P38" s="357">
        <v>9.4</v>
      </c>
      <c r="Q38" s="86"/>
      <c r="R38" s="357">
        <v>-22.3</v>
      </c>
      <c r="S38" s="86"/>
      <c r="T38" s="357">
        <v>8.3000000000000007</v>
      </c>
      <c r="U38" s="86"/>
      <c r="V38" s="357">
        <v>-6.4</v>
      </c>
      <c r="W38" s="86"/>
      <c r="X38" s="357">
        <v>-3.5</v>
      </c>
      <c r="Y38" s="86"/>
    </row>
    <row r="39" spans="1:25" s="159" customFormat="1" ht="12" customHeight="1" x14ac:dyDescent="0.2">
      <c r="A39" s="343"/>
      <c r="B39" s="344" t="s">
        <v>514</v>
      </c>
      <c r="C39" s="296"/>
      <c r="D39" s="357">
        <v>-9.3000000000000007</v>
      </c>
      <c r="E39" s="86"/>
      <c r="F39" s="357">
        <v>11.2</v>
      </c>
      <c r="G39" s="86"/>
      <c r="H39" s="357">
        <v>18.8</v>
      </c>
      <c r="I39" s="86"/>
      <c r="J39" s="357">
        <v>6.6</v>
      </c>
      <c r="K39" s="86"/>
      <c r="L39" s="357">
        <v>3.5</v>
      </c>
      <c r="M39" s="86"/>
      <c r="N39" s="357">
        <v>0.3</v>
      </c>
      <c r="O39" s="86"/>
      <c r="P39" s="357">
        <v>2.4</v>
      </c>
      <c r="Q39" s="86"/>
      <c r="R39" s="357">
        <v>-27.4</v>
      </c>
      <c r="S39" s="86"/>
      <c r="T39" s="357">
        <v>-10.5</v>
      </c>
      <c r="U39" s="86"/>
      <c r="V39" s="357">
        <v>8.6999999999999993</v>
      </c>
      <c r="W39" s="86"/>
      <c r="X39" s="357">
        <v>1.9</v>
      </c>
      <c r="Y39" s="86"/>
    </row>
    <row r="40" spans="1:25" s="159" customFormat="1" ht="12" customHeight="1" x14ac:dyDescent="0.2">
      <c r="A40" s="343"/>
      <c r="B40" s="344"/>
      <c r="C40" s="296"/>
      <c r="D40" s="357"/>
      <c r="E40" s="86"/>
      <c r="F40" s="357"/>
      <c r="G40" s="86"/>
      <c r="H40" s="357"/>
      <c r="I40" s="86"/>
      <c r="J40" s="357"/>
      <c r="K40" s="86"/>
      <c r="L40" s="357"/>
      <c r="M40" s="86"/>
      <c r="N40" s="357"/>
      <c r="O40" s="86"/>
      <c r="P40" s="357"/>
      <c r="Q40" s="86"/>
      <c r="R40" s="357"/>
      <c r="S40" s="86"/>
      <c r="T40" s="357"/>
      <c r="U40" s="86"/>
      <c r="V40" s="357"/>
      <c r="W40" s="86"/>
      <c r="X40" s="357"/>
      <c r="Y40" s="86"/>
    </row>
    <row r="41" spans="1:25" s="159" customFormat="1" ht="12" customHeight="1" x14ac:dyDescent="0.2">
      <c r="A41" s="343" t="s">
        <v>498</v>
      </c>
      <c r="B41" s="344" t="s">
        <v>505</v>
      </c>
      <c r="C41" s="296"/>
      <c r="D41" s="357">
        <v>-4.4000000000000004</v>
      </c>
      <c r="E41" s="86"/>
      <c r="F41" s="357">
        <v>5.2</v>
      </c>
      <c r="G41" s="86"/>
      <c r="H41" s="357">
        <v>-6.8</v>
      </c>
      <c r="I41" s="86"/>
      <c r="J41" s="357">
        <v>11.5</v>
      </c>
      <c r="K41" s="86"/>
      <c r="L41" s="357">
        <v>-0.9</v>
      </c>
      <c r="M41" s="86"/>
      <c r="N41" s="357">
        <v>8.3000000000000007</v>
      </c>
      <c r="O41" s="86"/>
      <c r="P41" s="357">
        <v>-4.2</v>
      </c>
      <c r="Q41" s="86"/>
      <c r="R41" s="357">
        <v>-45.4</v>
      </c>
      <c r="S41" s="86"/>
      <c r="T41" s="357">
        <v>21.2</v>
      </c>
      <c r="U41" s="86"/>
      <c r="V41" s="357">
        <v>-8.6999999999999993</v>
      </c>
      <c r="W41" s="86"/>
      <c r="X41" s="357">
        <v>0.1</v>
      </c>
      <c r="Y41" s="86"/>
    </row>
    <row r="42" spans="1:25" s="159" customFormat="1" ht="12" customHeight="1" x14ac:dyDescent="0.2">
      <c r="A42" s="343"/>
      <c r="B42" s="344" t="s">
        <v>508</v>
      </c>
      <c r="C42" s="296"/>
      <c r="D42" s="357">
        <v>-3.5</v>
      </c>
      <c r="E42" s="86"/>
      <c r="F42" s="357">
        <v>-8.5</v>
      </c>
      <c r="G42" s="86"/>
      <c r="H42" s="357">
        <v>-4.5</v>
      </c>
      <c r="I42" s="86"/>
      <c r="J42" s="357">
        <v>14.6</v>
      </c>
      <c r="K42" s="86"/>
      <c r="L42" s="357">
        <v>0.1</v>
      </c>
      <c r="M42" s="86"/>
      <c r="N42" s="357">
        <v>2.2000000000000002</v>
      </c>
      <c r="O42" s="86"/>
      <c r="P42" s="357">
        <v>1.9</v>
      </c>
      <c r="Q42" s="86"/>
      <c r="R42" s="357">
        <v>70.099999999999994</v>
      </c>
      <c r="S42" s="86"/>
      <c r="T42" s="357">
        <v>-8.9</v>
      </c>
      <c r="U42" s="86"/>
      <c r="V42" s="357">
        <v>4</v>
      </c>
      <c r="W42" s="86"/>
      <c r="X42" s="357">
        <v>-2.5</v>
      </c>
      <c r="Y42" s="86"/>
    </row>
    <row r="43" spans="1:25" s="159" customFormat="1" ht="12" customHeight="1" x14ac:dyDescent="0.2">
      <c r="A43" s="343"/>
      <c r="B43" s="344" t="s">
        <v>511</v>
      </c>
      <c r="C43" s="296"/>
      <c r="D43" s="357">
        <v>8.1</v>
      </c>
      <c r="E43" s="86"/>
      <c r="F43" s="357">
        <v>22</v>
      </c>
      <c r="G43" s="86"/>
      <c r="H43" s="357">
        <v>4.5999999999999996</v>
      </c>
      <c r="I43" s="86"/>
      <c r="J43" s="357">
        <v>8.1999999999999993</v>
      </c>
      <c r="K43" s="86"/>
      <c r="L43" s="357">
        <v>3.7</v>
      </c>
      <c r="M43" s="86"/>
      <c r="N43" s="357">
        <v>0.4</v>
      </c>
      <c r="O43" s="86"/>
      <c r="P43" s="357">
        <v>6.8</v>
      </c>
      <c r="Q43" s="86"/>
      <c r="R43" s="357">
        <v>-22.3</v>
      </c>
      <c r="S43" s="86"/>
      <c r="T43" s="357">
        <v>2.2000000000000002</v>
      </c>
      <c r="U43" s="86"/>
      <c r="V43" s="357">
        <v>-5.5</v>
      </c>
      <c r="W43" s="86"/>
      <c r="X43" s="357">
        <v>7.3</v>
      </c>
      <c r="Y43" s="86"/>
    </row>
    <row r="44" spans="1:25" s="159" customFormat="1" ht="12" customHeight="1" x14ac:dyDescent="0.2">
      <c r="A44" s="343"/>
      <c r="B44" s="344" t="s">
        <v>514</v>
      </c>
      <c r="C44" s="296"/>
      <c r="D44" s="357">
        <v>-8.6999999999999993</v>
      </c>
      <c r="E44" s="86"/>
      <c r="F44" s="357">
        <v>-6.7</v>
      </c>
      <c r="G44" s="86"/>
      <c r="H44" s="357">
        <v>2.1</v>
      </c>
      <c r="I44" s="86"/>
      <c r="J44" s="357">
        <v>0.4</v>
      </c>
      <c r="K44" s="86"/>
      <c r="L44" s="357">
        <v>-4.2</v>
      </c>
      <c r="M44" s="86"/>
      <c r="N44" s="357">
        <v>5.5</v>
      </c>
      <c r="O44" s="86"/>
      <c r="P44" s="357">
        <v>1</v>
      </c>
      <c r="Q44" s="86"/>
      <c r="R44" s="357">
        <v>-12.6</v>
      </c>
      <c r="S44" s="86"/>
      <c r="T44" s="357">
        <v>-8.4</v>
      </c>
      <c r="U44" s="86"/>
      <c r="V44" s="357">
        <v>-0.6</v>
      </c>
      <c r="W44" s="86"/>
      <c r="X44" s="357">
        <v>-5.8</v>
      </c>
      <c r="Y44" s="86"/>
    </row>
    <row r="45" spans="1:25" s="159" customFormat="1" ht="12" customHeight="1" x14ac:dyDescent="0.2">
      <c r="A45" s="343"/>
      <c r="B45" s="344"/>
      <c r="C45" s="296"/>
      <c r="D45" s="357"/>
      <c r="E45" s="86"/>
      <c r="F45" s="357"/>
      <c r="G45" s="86"/>
      <c r="H45" s="357"/>
      <c r="I45" s="86"/>
      <c r="J45" s="357"/>
      <c r="K45" s="86"/>
      <c r="L45" s="357"/>
      <c r="M45" s="86"/>
      <c r="N45" s="357"/>
      <c r="O45" s="86"/>
      <c r="P45" s="357"/>
      <c r="Q45" s="86"/>
      <c r="R45" s="357"/>
      <c r="S45" s="86"/>
      <c r="T45" s="357"/>
      <c r="U45" s="86"/>
      <c r="V45" s="357"/>
      <c r="W45" s="86"/>
      <c r="X45" s="357"/>
      <c r="Y45" s="86"/>
    </row>
    <row r="46" spans="1:25" s="159" customFormat="1" ht="12" customHeight="1" x14ac:dyDescent="0.2">
      <c r="A46" s="343" t="s">
        <v>499</v>
      </c>
      <c r="B46" s="344" t="s">
        <v>505</v>
      </c>
      <c r="C46" s="296"/>
      <c r="D46" s="357">
        <v>-1.5</v>
      </c>
      <c r="E46" s="86"/>
      <c r="F46" s="357">
        <v>-14.5</v>
      </c>
      <c r="G46" s="86"/>
      <c r="H46" s="357">
        <v>10.199999999999999</v>
      </c>
      <c r="I46" s="86"/>
      <c r="J46" s="357">
        <v>3</v>
      </c>
      <c r="K46" s="86"/>
      <c r="L46" s="357">
        <v>0.1</v>
      </c>
      <c r="M46" s="86"/>
      <c r="N46" s="357">
        <v>-0.9</v>
      </c>
      <c r="O46" s="86"/>
      <c r="P46" s="357">
        <v>10.4</v>
      </c>
      <c r="Q46" s="86"/>
      <c r="R46" s="357">
        <v>-56.5</v>
      </c>
      <c r="S46" s="86"/>
      <c r="T46" s="357">
        <v>-14</v>
      </c>
      <c r="U46" s="86"/>
      <c r="V46" s="357">
        <v>-5.8</v>
      </c>
      <c r="W46" s="86"/>
      <c r="X46" s="357">
        <v>0.9</v>
      </c>
      <c r="Y46" s="86"/>
    </row>
    <row r="47" spans="1:25" s="159" customFormat="1" ht="12" customHeight="1" x14ac:dyDescent="0.2">
      <c r="A47" s="343"/>
      <c r="B47" s="344" t="s">
        <v>508</v>
      </c>
      <c r="C47" s="296"/>
      <c r="D47" s="357">
        <v>-1.8</v>
      </c>
      <c r="E47" s="86"/>
      <c r="F47" s="357">
        <v>3.6</v>
      </c>
      <c r="G47" s="86"/>
      <c r="H47" s="357">
        <v>5.2</v>
      </c>
      <c r="I47" s="86"/>
      <c r="J47" s="357">
        <v>10.4</v>
      </c>
      <c r="K47" s="86"/>
      <c r="L47" s="357">
        <v>6.7</v>
      </c>
      <c r="M47" s="86"/>
      <c r="N47" s="357">
        <v>-1.7</v>
      </c>
      <c r="O47" s="86"/>
      <c r="P47" s="357">
        <v>-1.8</v>
      </c>
      <c r="Q47" s="86"/>
      <c r="R47" s="357">
        <v>147.69999999999999</v>
      </c>
      <c r="S47" s="86"/>
      <c r="T47" s="357">
        <v>-6.7</v>
      </c>
      <c r="U47" s="86"/>
      <c r="V47" s="357">
        <v>-1.1000000000000001</v>
      </c>
      <c r="W47" s="86"/>
      <c r="X47" s="357">
        <v>1.4</v>
      </c>
      <c r="Y47" s="86"/>
    </row>
    <row r="48" spans="1:25" s="159" customFormat="1" ht="12" customHeight="1" x14ac:dyDescent="0.2">
      <c r="A48" s="343"/>
      <c r="B48" s="344" t="s">
        <v>511</v>
      </c>
      <c r="C48" s="296"/>
      <c r="D48" s="357">
        <v>1.2</v>
      </c>
      <c r="E48" s="86"/>
      <c r="F48" s="357">
        <v>-10</v>
      </c>
      <c r="G48" s="86"/>
      <c r="H48" s="357">
        <v>3.6</v>
      </c>
      <c r="I48" s="86"/>
      <c r="J48" s="357">
        <v>-10.1</v>
      </c>
      <c r="K48" s="86"/>
      <c r="L48" s="357">
        <v>-15.4</v>
      </c>
      <c r="M48" s="86"/>
      <c r="N48" s="357">
        <v>2.6</v>
      </c>
      <c r="O48" s="86"/>
      <c r="P48" s="357">
        <v>-2</v>
      </c>
      <c r="Q48" s="86"/>
      <c r="R48" s="357">
        <v>19.8</v>
      </c>
      <c r="S48" s="86"/>
      <c r="T48" s="357">
        <v>-9.6</v>
      </c>
      <c r="U48" s="86"/>
      <c r="V48" s="357">
        <v>1.9</v>
      </c>
      <c r="W48" s="86"/>
      <c r="X48" s="357">
        <v>-2.8</v>
      </c>
      <c r="Y48" s="86"/>
    </row>
    <row r="49" spans="1:26" s="159" customFormat="1" ht="12" customHeight="1" x14ac:dyDescent="0.2">
      <c r="A49" s="343"/>
      <c r="B49" s="344" t="s">
        <v>514</v>
      </c>
      <c r="C49" s="296"/>
      <c r="D49" s="357">
        <v>8.8000000000000007</v>
      </c>
      <c r="E49" s="86"/>
      <c r="F49" s="357">
        <v>-3.7</v>
      </c>
      <c r="G49" s="86"/>
      <c r="H49" s="357">
        <v>-8.1</v>
      </c>
      <c r="I49" s="86"/>
      <c r="J49" s="357">
        <v>35.700000000000003</v>
      </c>
      <c r="K49" s="86"/>
      <c r="L49" s="357">
        <v>0.7</v>
      </c>
      <c r="M49" s="86"/>
      <c r="N49" s="357">
        <v>4.2</v>
      </c>
      <c r="O49" s="86"/>
      <c r="P49" s="357">
        <v>-5</v>
      </c>
      <c r="Q49" s="86"/>
      <c r="R49" s="357">
        <v>-33.200000000000003</v>
      </c>
      <c r="S49" s="86"/>
      <c r="T49" s="357">
        <v>10.8</v>
      </c>
      <c r="U49" s="86"/>
      <c r="V49" s="357">
        <v>5.2</v>
      </c>
      <c r="W49" s="86"/>
      <c r="X49" s="357">
        <v>-0.5</v>
      </c>
      <c r="Y49" s="86"/>
    </row>
    <row r="50" spans="1:26" s="159" customFormat="1" ht="12" customHeight="1" x14ac:dyDescent="0.2">
      <c r="A50" s="343"/>
      <c r="B50" s="344"/>
      <c r="C50" s="296"/>
      <c r="D50" s="357"/>
      <c r="E50" s="86"/>
      <c r="F50" s="357"/>
      <c r="G50" s="86"/>
      <c r="H50" s="357"/>
      <c r="I50" s="86"/>
      <c r="J50" s="357"/>
      <c r="K50" s="86"/>
      <c r="L50" s="357"/>
      <c r="M50" s="86"/>
      <c r="N50" s="357"/>
      <c r="O50" s="86"/>
      <c r="P50" s="357"/>
      <c r="Q50" s="86"/>
      <c r="R50" s="357"/>
      <c r="S50" s="86"/>
      <c r="T50" s="357"/>
      <c r="U50" s="86"/>
      <c r="V50" s="357"/>
      <c r="W50" s="86"/>
      <c r="X50" s="357"/>
      <c r="Y50" s="86"/>
    </row>
    <row r="51" spans="1:26" s="159" customFormat="1" ht="12" customHeight="1" x14ac:dyDescent="0.2">
      <c r="A51" s="343" t="s">
        <v>500</v>
      </c>
      <c r="B51" s="344" t="s">
        <v>505</v>
      </c>
      <c r="C51" s="296"/>
      <c r="D51" s="357">
        <v>4.3</v>
      </c>
      <c r="E51" s="86"/>
      <c r="F51" s="357">
        <v>16.600000000000001</v>
      </c>
      <c r="G51" s="86"/>
      <c r="H51" s="357">
        <v>1.8</v>
      </c>
      <c r="I51" s="86"/>
      <c r="J51" s="357">
        <v>-18.2</v>
      </c>
      <c r="K51" s="86"/>
      <c r="L51" s="357">
        <v>2.5</v>
      </c>
      <c r="M51" s="86"/>
      <c r="N51" s="357">
        <v>-0.5</v>
      </c>
      <c r="O51" s="86"/>
      <c r="P51" s="357">
        <v>1.6</v>
      </c>
      <c r="Q51" s="86"/>
      <c r="R51" s="357">
        <v>21.1</v>
      </c>
      <c r="S51" s="86"/>
      <c r="T51" s="357">
        <v>-7.2</v>
      </c>
      <c r="U51" s="86"/>
      <c r="V51" s="357">
        <v>-0.7</v>
      </c>
      <c r="W51" s="86"/>
      <c r="X51" s="357">
        <v>4.4000000000000004</v>
      </c>
      <c r="Y51" s="86"/>
    </row>
    <row r="52" spans="1:26" s="159" customFormat="1" ht="12" customHeight="1" x14ac:dyDescent="0.2">
      <c r="A52" s="343"/>
      <c r="B52" s="344" t="s">
        <v>508</v>
      </c>
      <c r="C52" s="296"/>
      <c r="D52" s="357">
        <v>20.8</v>
      </c>
      <c r="E52" s="86"/>
      <c r="F52" s="357">
        <v>2</v>
      </c>
      <c r="G52" s="86"/>
      <c r="H52" s="357">
        <v>11.4</v>
      </c>
      <c r="I52" s="86"/>
      <c r="J52" s="357">
        <v>-4.4000000000000004</v>
      </c>
      <c r="K52" s="86"/>
      <c r="L52" s="357">
        <v>4.8</v>
      </c>
      <c r="M52" s="86"/>
      <c r="N52" s="357">
        <v>4.0999999999999996</v>
      </c>
      <c r="O52" s="86"/>
      <c r="P52" s="357">
        <v>3.3</v>
      </c>
      <c r="Q52" s="86"/>
      <c r="R52" s="357">
        <v>-21.6</v>
      </c>
      <c r="S52" s="86"/>
      <c r="T52" s="357">
        <v>22.1</v>
      </c>
      <c r="U52" s="86"/>
      <c r="V52" s="357">
        <v>10.4</v>
      </c>
      <c r="W52" s="86"/>
      <c r="X52" s="357">
        <v>7.6</v>
      </c>
      <c r="Y52" s="86"/>
    </row>
    <row r="53" spans="1:26" s="159" customFormat="1" ht="12" customHeight="1" x14ac:dyDescent="0.2">
      <c r="A53" s="343"/>
      <c r="B53" s="344" t="s">
        <v>511</v>
      </c>
      <c r="C53" s="296"/>
      <c r="D53" s="357">
        <v>-5.3</v>
      </c>
      <c r="E53" s="86"/>
      <c r="F53" s="357">
        <v>-1.8</v>
      </c>
      <c r="G53" s="86"/>
      <c r="H53" s="357">
        <v>4.4000000000000004</v>
      </c>
      <c r="I53" s="86"/>
      <c r="J53" s="357">
        <v>-0.8</v>
      </c>
      <c r="K53" s="86"/>
      <c r="L53" s="357">
        <v>2.2999999999999998</v>
      </c>
      <c r="M53" s="86"/>
      <c r="N53" s="357">
        <v>-2.9</v>
      </c>
      <c r="O53" s="86"/>
      <c r="P53" s="357">
        <v>-4</v>
      </c>
      <c r="Q53" s="86"/>
      <c r="R53" s="357">
        <v>31.2</v>
      </c>
      <c r="S53" s="86"/>
      <c r="T53" s="357">
        <v>-2.2000000000000002</v>
      </c>
      <c r="U53" s="86"/>
      <c r="V53" s="357">
        <v>2.2000000000000002</v>
      </c>
      <c r="W53" s="86"/>
      <c r="X53" s="357">
        <v>-0.1</v>
      </c>
      <c r="Y53" s="86"/>
    </row>
    <row r="54" spans="1:26" s="159" customFormat="1" ht="12" customHeight="1" x14ac:dyDescent="0.2">
      <c r="A54" s="343"/>
      <c r="B54" s="344" t="s">
        <v>514</v>
      </c>
      <c r="C54" s="296"/>
      <c r="D54" s="357">
        <v>3.5</v>
      </c>
      <c r="E54" s="86"/>
      <c r="F54" s="357">
        <v>18.600000000000001</v>
      </c>
      <c r="G54" s="86"/>
      <c r="H54" s="357">
        <v>10.7</v>
      </c>
      <c r="I54" s="86"/>
      <c r="J54" s="357">
        <v>-4.7</v>
      </c>
      <c r="K54" s="86"/>
      <c r="L54" s="357">
        <v>0</v>
      </c>
      <c r="M54" s="86"/>
      <c r="N54" s="357">
        <v>0.2</v>
      </c>
      <c r="O54" s="86"/>
      <c r="P54" s="357">
        <v>13.2</v>
      </c>
      <c r="Q54" s="86"/>
      <c r="R54" s="357">
        <v>-11.5</v>
      </c>
      <c r="S54" s="86"/>
      <c r="T54" s="357">
        <v>-7.4</v>
      </c>
      <c r="U54" s="86"/>
      <c r="V54" s="357">
        <v>7.5</v>
      </c>
      <c r="W54" s="86"/>
      <c r="X54" s="357">
        <v>7.1</v>
      </c>
      <c r="Y54" s="86"/>
    </row>
    <row r="55" spans="1:26" s="159" customFormat="1" ht="12" customHeight="1" x14ac:dyDescent="0.2">
      <c r="A55" s="343"/>
      <c r="B55" s="344"/>
      <c r="C55" s="296"/>
      <c r="D55" s="357"/>
      <c r="E55" s="86"/>
      <c r="F55" s="357"/>
      <c r="G55" s="86"/>
      <c r="H55" s="357"/>
      <c r="I55" s="86"/>
      <c r="J55" s="357"/>
      <c r="K55" s="86"/>
      <c r="L55" s="357"/>
      <c r="M55" s="86"/>
      <c r="N55" s="357"/>
      <c r="O55" s="86"/>
      <c r="P55" s="357"/>
      <c r="Q55" s="86"/>
      <c r="R55" s="357"/>
      <c r="S55" s="86"/>
      <c r="T55" s="357"/>
      <c r="U55" s="86"/>
      <c r="V55" s="357"/>
      <c r="W55" s="86"/>
      <c r="X55" s="357"/>
      <c r="Y55" s="86"/>
    </row>
    <row r="56" spans="1:26" s="159" customFormat="1" ht="12" customHeight="1" x14ac:dyDescent="0.2">
      <c r="A56" s="343" t="s">
        <v>501</v>
      </c>
      <c r="B56" s="344" t="s">
        <v>505</v>
      </c>
      <c r="C56" s="296"/>
      <c r="D56" s="357">
        <v>-9</v>
      </c>
      <c r="E56" s="86"/>
      <c r="F56" s="357">
        <v>-7.3</v>
      </c>
      <c r="G56" s="86"/>
      <c r="H56" s="357">
        <v>-6.3</v>
      </c>
      <c r="I56" s="86"/>
      <c r="J56" s="357">
        <v>6</v>
      </c>
      <c r="K56" s="86"/>
      <c r="L56" s="357">
        <v>4.7</v>
      </c>
      <c r="M56" s="86"/>
      <c r="N56" s="357">
        <v>7.8</v>
      </c>
      <c r="O56" s="86"/>
      <c r="P56" s="357">
        <v>-8.4</v>
      </c>
      <c r="Q56" s="86"/>
      <c r="R56" s="357">
        <v>-32.299999999999997</v>
      </c>
      <c r="S56" s="86"/>
      <c r="T56" s="357">
        <v>-6.6</v>
      </c>
      <c r="U56" s="86"/>
      <c r="V56" s="357">
        <v>-6.5</v>
      </c>
      <c r="W56" s="86"/>
      <c r="X56" s="357">
        <v>-5.8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3.7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1.25" customHeight="1" x14ac:dyDescent="0.2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6" s="159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6" ht="11.25" customHeight="1" x14ac:dyDescent="0.2">
      <c r="A61" s="29" t="s">
        <v>387</v>
      </c>
      <c r="B61" s="29"/>
    </row>
    <row r="62" spans="1:26" ht="11.25" customHeight="1" x14ac:dyDescent="0.2">
      <c r="A62" s="29" t="s">
        <v>248</v>
      </c>
      <c r="B62" s="29"/>
      <c r="Z62" s="159"/>
    </row>
    <row r="63" spans="1:26" ht="11.25" customHeight="1" x14ac:dyDescent="0.2">
      <c r="A63" s="56" t="s">
        <v>249</v>
      </c>
      <c r="B63" s="56"/>
    </row>
    <row r="64" spans="1:26" ht="15.75" customHeight="1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" ht="3.75" customHeight="1" x14ac:dyDescent="0.2"/>
    <row r="66" spans="1:2" ht="11.25" customHeight="1" x14ac:dyDescent="0.2">
      <c r="A66" s="18" t="s">
        <v>485</v>
      </c>
      <c r="B66" s="281"/>
    </row>
    <row r="67" spans="1:2" x14ac:dyDescent="0.2">
      <c r="A67" s="20"/>
      <c r="B67" s="20"/>
    </row>
  </sheetData>
  <mergeCells count="36">
    <mergeCell ref="X6:Y6"/>
    <mergeCell ref="X7:Y7"/>
    <mergeCell ref="N7:O7"/>
    <mergeCell ref="R7:S7"/>
    <mergeCell ref="T7:U7"/>
    <mergeCell ref="P7:Q7"/>
    <mergeCell ref="V6:W6"/>
    <mergeCell ref="R6:S6"/>
    <mergeCell ref="T6:U6"/>
    <mergeCell ref="A8:C8"/>
    <mergeCell ref="D8:E8"/>
    <mergeCell ref="F8:G8"/>
    <mergeCell ref="H8:I8"/>
    <mergeCell ref="J8:K8"/>
    <mergeCell ref="A6:C6"/>
    <mergeCell ref="D6:E6"/>
    <mergeCell ref="F6:G6"/>
    <mergeCell ref="H6:I6"/>
    <mergeCell ref="J6:K6"/>
    <mergeCell ref="A7:C7"/>
    <mergeCell ref="D7:E7"/>
    <mergeCell ref="F7:G7"/>
    <mergeCell ref="H7:I7"/>
    <mergeCell ref="J7:K7"/>
    <mergeCell ref="N8:O8"/>
    <mergeCell ref="V7:W7"/>
    <mergeCell ref="L6:M6"/>
    <mergeCell ref="L7:M7"/>
    <mergeCell ref="N6:O6"/>
    <mergeCell ref="P6:Q6"/>
    <mergeCell ref="L8:M8"/>
    <mergeCell ref="X8:Y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Z69"/>
  <sheetViews>
    <sheetView zoomScaleNormal="100" workbookViewId="0"/>
  </sheetViews>
  <sheetFormatPr defaultColWidth="9.7109375" defaultRowHeight="11.25" x14ac:dyDescent="0.2"/>
  <cols>
    <col min="1" max="1" width="5.85546875" style="159" customWidth="1"/>
    <col min="2" max="2" width="6.42578125" style="159" customWidth="1"/>
    <col min="3" max="3" width="1.5703125" style="159" customWidth="1"/>
    <col min="4" max="4" width="7.42578125" style="159" customWidth="1"/>
    <col min="5" max="5" width="0.85546875" style="159" customWidth="1"/>
    <col min="6" max="6" width="7" style="165" customWidth="1"/>
    <col min="7" max="7" width="0.85546875" style="165" customWidth="1"/>
    <col min="8" max="8" width="7" style="159" customWidth="1"/>
    <col min="9" max="9" width="0.85546875" style="159" customWidth="1"/>
    <col min="10" max="10" width="7" style="165" customWidth="1"/>
    <col min="11" max="11" width="0.85546875" style="165" customWidth="1"/>
    <col min="12" max="12" width="7" style="159" customWidth="1"/>
    <col min="13" max="13" width="1.42578125" style="159" customWidth="1"/>
    <col min="14" max="14" width="7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7" style="159" customWidth="1"/>
    <col min="19" max="19" width="0.85546875" style="159" customWidth="1"/>
    <col min="20" max="20" width="7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5.7109375" style="159" customWidth="1"/>
    <col min="25" max="25" width="0.85546875" style="159" customWidth="1"/>
    <col min="26" max="16384" width="9.7109375" style="163"/>
  </cols>
  <sheetData>
    <row r="1" spans="1:26" s="340" customFormat="1" ht="13.5" customHeight="1" x14ac:dyDescent="0.2">
      <c r="A1" s="340" t="s">
        <v>399</v>
      </c>
      <c r="F1" s="341"/>
      <c r="G1" s="341"/>
      <c r="J1" s="341"/>
      <c r="K1" s="341"/>
      <c r="P1" s="341"/>
      <c r="Q1" s="341"/>
      <c r="T1" s="341"/>
      <c r="U1" s="341"/>
      <c r="V1" s="341"/>
      <c r="X1" s="341"/>
    </row>
    <row r="2" spans="1:26" s="340" customFormat="1" ht="3.75" customHeight="1" x14ac:dyDescent="0.2">
      <c r="F2" s="341"/>
      <c r="G2" s="341"/>
      <c r="J2" s="341"/>
      <c r="K2" s="341"/>
      <c r="P2" s="341"/>
      <c r="Q2" s="341"/>
      <c r="T2" s="341"/>
      <c r="U2" s="341"/>
      <c r="V2" s="341"/>
      <c r="X2" s="341"/>
    </row>
    <row r="3" spans="1:26" s="154" customFormat="1" ht="15.75" customHeight="1" x14ac:dyDescent="0.25">
      <c r="A3" s="350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400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159" customFormat="1" ht="44.25" customHeight="1" x14ac:dyDescent="0.2">
      <c r="A6" s="557"/>
      <c r="B6" s="557"/>
      <c r="C6" s="642"/>
      <c r="D6" s="636" t="s">
        <v>282</v>
      </c>
      <c r="E6" s="637"/>
      <c r="F6" s="636" t="s">
        <v>283</v>
      </c>
      <c r="G6" s="637"/>
      <c r="H6" s="636" t="s">
        <v>355</v>
      </c>
      <c r="I6" s="637"/>
      <c r="J6" s="636" t="s">
        <v>287</v>
      </c>
      <c r="K6" s="637"/>
      <c r="L6" s="636" t="s">
        <v>286</v>
      </c>
      <c r="M6" s="637"/>
      <c r="N6" s="636" t="s">
        <v>290</v>
      </c>
      <c r="O6" s="637"/>
      <c r="P6" s="636" t="s">
        <v>305</v>
      </c>
      <c r="Q6" s="637"/>
      <c r="R6" s="636" t="s">
        <v>304</v>
      </c>
      <c r="S6" s="637"/>
      <c r="T6" s="636" t="s">
        <v>397</v>
      </c>
      <c r="U6" s="637"/>
      <c r="V6" s="636" t="s">
        <v>306</v>
      </c>
      <c r="W6" s="637"/>
      <c r="X6" s="536" t="s">
        <v>186</v>
      </c>
      <c r="Y6" s="536"/>
    </row>
    <row r="7" spans="1:26" s="160" customFormat="1" ht="37.5" customHeight="1" x14ac:dyDescent="0.2">
      <c r="A7" s="646" t="s">
        <v>82</v>
      </c>
      <c r="B7" s="646"/>
      <c r="C7" s="646"/>
      <c r="D7" s="649" t="s">
        <v>291</v>
      </c>
      <c r="E7" s="650"/>
      <c r="F7" s="649">
        <v>2</v>
      </c>
      <c r="G7" s="650"/>
      <c r="H7" s="649" t="s">
        <v>308</v>
      </c>
      <c r="I7" s="650"/>
      <c r="J7" s="649" t="s">
        <v>292</v>
      </c>
      <c r="K7" s="650"/>
      <c r="L7" s="649">
        <v>84</v>
      </c>
      <c r="M7" s="650"/>
      <c r="N7" s="649">
        <v>2204</v>
      </c>
      <c r="O7" s="650"/>
      <c r="P7" s="649" t="s">
        <v>309</v>
      </c>
      <c r="Q7" s="650"/>
      <c r="R7" s="649">
        <v>2709</v>
      </c>
      <c r="S7" s="650"/>
      <c r="T7" s="649">
        <v>3501</v>
      </c>
      <c r="U7" s="650"/>
      <c r="V7" s="649">
        <v>76</v>
      </c>
      <c r="W7" s="650"/>
      <c r="X7" s="645" t="s">
        <v>17</v>
      </c>
      <c r="Y7" s="645"/>
    </row>
    <row r="8" spans="1:26" s="160" customFormat="1" ht="12" customHeight="1" x14ac:dyDescent="0.2">
      <c r="A8" s="662" t="s">
        <v>385</v>
      </c>
      <c r="B8" s="662"/>
      <c r="C8" s="662"/>
      <c r="D8" s="522" t="s">
        <v>311</v>
      </c>
      <c r="E8" s="528"/>
      <c r="F8" s="522" t="s">
        <v>312</v>
      </c>
      <c r="G8" s="528"/>
      <c r="H8" s="522" t="s">
        <v>401</v>
      </c>
      <c r="I8" s="528"/>
      <c r="J8" s="522" t="s">
        <v>315</v>
      </c>
      <c r="K8" s="528"/>
      <c r="L8" s="522" t="s">
        <v>0</v>
      </c>
      <c r="M8" s="528"/>
      <c r="N8" s="522" t="s">
        <v>402</v>
      </c>
      <c r="O8" s="528"/>
      <c r="P8" s="522" t="s">
        <v>316</v>
      </c>
      <c r="Q8" s="528"/>
      <c r="R8" s="522" t="s">
        <v>314</v>
      </c>
      <c r="S8" s="528"/>
      <c r="T8" s="522" t="s">
        <v>403</v>
      </c>
      <c r="U8" s="528"/>
      <c r="V8" s="522" t="s">
        <v>317</v>
      </c>
      <c r="W8" s="528"/>
      <c r="X8" s="529"/>
      <c r="Y8" s="529"/>
    </row>
    <row r="9" spans="1:26" s="159" customFormat="1" ht="20.25" customHeight="1" x14ac:dyDescent="0.2">
      <c r="A9" s="351"/>
      <c r="B9" s="351"/>
      <c r="C9" s="352"/>
      <c r="D9" s="659" t="s">
        <v>404</v>
      </c>
      <c r="E9" s="655"/>
      <c r="F9" s="659" t="s">
        <v>404</v>
      </c>
      <c r="G9" s="655"/>
      <c r="H9" s="659" t="s">
        <v>405</v>
      </c>
      <c r="I9" s="655"/>
      <c r="J9" s="659" t="s">
        <v>404</v>
      </c>
      <c r="K9" s="655"/>
      <c r="L9" s="654" t="s">
        <v>188</v>
      </c>
      <c r="M9" s="655"/>
      <c r="N9" s="659" t="s">
        <v>362</v>
      </c>
      <c r="O9" s="655"/>
      <c r="P9" s="659" t="s">
        <v>404</v>
      </c>
      <c r="Q9" s="655"/>
      <c r="R9" s="659" t="s">
        <v>404</v>
      </c>
      <c r="S9" s="655"/>
      <c r="T9" s="659" t="s">
        <v>404</v>
      </c>
      <c r="U9" s="655"/>
      <c r="V9" s="659" t="s">
        <v>404</v>
      </c>
      <c r="W9" s="655"/>
      <c r="X9" s="665" t="s">
        <v>188</v>
      </c>
      <c r="Y9" s="666"/>
    </row>
    <row r="10" spans="1:26" s="159" customFormat="1" ht="15" customHeight="1" x14ac:dyDescent="0.2">
      <c r="A10" s="214" t="s">
        <v>11</v>
      </c>
      <c r="C10" s="300"/>
    </row>
    <row r="11" spans="1:26" s="159" customFormat="1" ht="15" hidden="1" customHeight="1" x14ac:dyDescent="0.2">
      <c r="A11" s="214"/>
      <c r="B11" s="44"/>
      <c r="C11" s="214"/>
      <c r="D11" s="44"/>
      <c r="E11" s="214"/>
      <c r="F11" s="44"/>
      <c r="G11" s="214"/>
      <c r="H11" s="44"/>
      <c r="I11" s="214"/>
      <c r="J11" s="44"/>
      <c r="K11" s="214"/>
      <c r="L11" s="44"/>
      <c r="M11" s="214"/>
      <c r="N11" s="44"/>
      <c r="O11" s="214"/>
      <c r="P11" s="44"/>
      <c r="Q11" s="214"/>
      <c r="R11" s="44"/>
      <c r="S11" s="214"/>
      <c r="T11" s="44"/>
      <c r="U11" s="214"/>
      <c r="V11" s="44"/>
      <c r="W11" s="214" t="s">
        <v>0</v>
      </c>
      <c r="X11" s="4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253">
        <v>713.05720150000002</v>
      </c>
      <c r="E12" s="253"/>
      <c r="F12" s="253">
        <v>230.88582199999999</v>
      </c>
      <c r="G12" s="253"/>
      <c r="H12" s="253">
        <v>5222.5545970000003</v>
      </c>
      <c r="I12" s="253"/>
      <c r="J12" s="253">
        <v>221.54851830000001</v>
      </c>
      <c r="K12" s="242"/>
      <c r="L12" s="379" t="s">
        <v>75</v>
      </c>
      <c r="M12" s="242"/>
      <c r="N12" s="253">
        <v>48.406512839999998</v>
      </c>
      <c r="O12" s="253"/>
      <c r="P12" s="253">
        <v>61.79232021</v>
      </c>
      <c r="Q12" s="253"/>
      <c r="R12" s="253">
        <v>283.36848900000001</v>
      </c>
      <c r="S12" s="253"/>
      <c r="T12" s="253">
        <v>20.930157489999999</v>
      </c>
      <c r="U12" s="253"/>
      <c r="V12" s="253">
        <v>68.889039999999994</v>
      </c>
      <c r="X12" s="379" t="s">
        <v>34</v>
      </c>
      <c r="Z12" s="159"/>
    </row>
    <row r="13" spans="1:26" ht="12" customHeight="1" x14ac:dyDescent="0.2">
      <c r="A13" s="274"/>
      <c r="B13" s="267" t="s">
        <v>508</v>
      </c>
      <c r="C13" s="300"/>
      <c r="D13" s="253">
        <v>718.13386620000006</v>
      </c>
      <c r="E13" s="253"/>
      <c r="F13" s="253">
        <v>220.32513169999999</v>
      </c>
      <c r="G13" s="253"/>
      <c r="H13" s="253">
        <v>4698.7058120000002</v>
      </c>
      <c r="I13" s="253"/>
      <c r="J13" s="253">
        <v>173.85754270000001</v>
      </c>
      <c r="K13" s="242"/>
      <c r="L13" s="379" t="s">
        <v>75</v>
      </c>
      <c r="M13" s="242"/>
      <c r="N13" s="253">
        <v>45.4158908</v>
      </c>
      <c r="O13" s="253"/>
      <c r="P13" s="253">
        <v>60.150549429999998</v>
      </c>
      <c r="Q13" s="253"/>
      <c r="R13" s="253">
        <v>464.95225799999997</v>
      </c>
      <c r="S13" s="253"/>
      <c r="T13" s="253">
        <v>21.252005919999998</v>
      </c>
      <c r="U13" s="253"/>
      <c r="V13" s="253">
        <v>103.979567</v>
      </c>
      <c r="X13" s="379" t="s">
        <v>34</v>
      </c>
    </row>
    <row r="14" spans="1:26" ht="12" customHeight="1" x14ac:dyDescent="0.2">
      <c r="A14" s="274"/>
      <c r="B14" s="267" t="s">
        <v>511</v>
      </c>
      <c r="C14" s="300"/>
      <c r="D14" s="253">
        <v>699.31548439999995</v>
      </c>
      <c r="E14" s="253"/>
      <c r="F14" s="253">
        <v>220.08042359999999</v>
      </c>
      <c r="G14" s="253"/>
      <c r="H14" s="253">
        <v>4389.9309409999996</v>
      </c>
      <c r="I14" s="253"/>
      <c r="J14" s="253">
        <v>164.3016581</v>
      </c>
      <c r="K14" s="242"/>
      <c r="L14" s="379" t="s">
        <v>75</v>
      </c>
      <c r="M14" s="242"/>
      <c r="N14" s="253">
        <v>50.638795649999999</v>
      </c>
      <c r="O14" s="253"/>
      <c r="P14" s="253">
        <v>70.663321850000003</v>
      </c>
      <c r="Q14" s="253"/>
      <c r="R14" s="253">
        <v>356.26174099999997</v>
      </c>
      <c r="S14" s="253"/>
      <c r="T14" s="253">
        <v>23.482545479999999</v>
      </c>
      <c r="U14" s="253"/>
      <c r="V14" s="253">
        <v>90.199231999999995</v>
      </c>
      <c r="X14" s="379" t="s">
        <v>34</v>
      </c>
    </row>
    <row r="15" spans="1:26" ht="12" customHeight="1" x14ac:dyDescent="0.2">
      <c r="A15" s="274"/>
      <c r="B15" s="267" t="s">
        <v>514</v>
      </c>
      <c r="C15" s="300"/>
      <c r="D15" s="253">
        <v>701.56593529999998</v>
      </c>
      <c r="E15" s="253"/>
      <c r="F15" s="253">
        <v>221.04444799999999</v>
      </c>
      <c r="G15" s="253"/>
      <c r="H15" s="253">
        <v>4858.3276690000002</v>
      </c>
      <c r="I15" s="253"/>
      <c r="J15" s="253">
        <v>169.5385723</v>
      </c>
      <c r="K15" s="242"/>
      <c r="L15" s="379" t="s">
        <v>75</v>
      </c>
      <c r="M15" s="242"/>
      <c r="N15" s="253">
        <v>49.176299530000001</v>
      </c>
      <c r="O15" s="253"/>
      <c r="P15" s="253">
        <v>67.939661209999997</v>
      </c>
      <c r="Q15" s="253"/>
      <c r="R15" s="253">
        <v>305.05098099999998</v>
      </c>
      <c r="S15" s="253"/>
      <c r="T15" s="253">
        <v>21.065337360000001</v>
      </c>
      <c r="U15" s="253"/>
      <c r="V15" s="253">
        <v>89.388627999999997</v>
      </c>
      <c r="X15" s="379" t="s">
        <v>34</v>
      </c>
    </row>
    <row r="16" spans="1:26" ht="12" customHeight="1" x14ac:dyDescent="0.2">
      <c r="A16" s="274"/>
      <c r="B16" s="267"/>
      <c r="C16" s="300"/>
      <c r="D16" s="253"/>
      <c r="E16" s="253"/>
      <c r="F16" s="253"/>
      <c r="G16" s="253"/>
      <c r="H16" s="253"/>
      <c r="I16" s="253"/>
      <c r="J16" s="253"/>
      <c r="K16" s="242"/>
      <c r="L16" s="379"/>
      <c r="M16" s="242"/>
      <c r="N16" s="253"/>
      <c r="O16" s="253"/>
      <c r="P16" s="253"/>
      <c r="Q16" s="253"/>
      <c r="R16" s="253"/>
      <c r="S16" s="253"/>
      <c r="T16" s="253"/>
      <c r="U16" s="253"/>
      <c r="V16" s="253"/>
      <c r="X16" s="379"/>
    </row>
    <row r="17" spans="1:24" ht="12" customHeight="1" x14ac:dyDescent="0.2">
      <c r="A17" s="274" t="s">
        <v>498</v>
      </c>
      <c r="B17" s="267" t="s">
        <v>505</v>
      </c>
      <c r="C17" s="300"/>
      <c r="D17" s="253">
        <v>747.0582349</v>
      </c>
      <c r="E17" s="253"/>
      <c r="F17" s="253">
        <v>232.50300050000001</v>
      </c>
      <c r="G17" s="253"/>
      <c r="H17" s="253">
        <v>4603.9205739999998</v>
      </c>
      <c r="I17" s="253"/>
      <c r="J17" s="253">
        <v>175.43202489999999</v>
      </c>
      <c r="K17" s="242"/>
      <c r="L17" s="379" t="s">
        <v>75</v>
      </c>
      <c r="M17" s="242"/>
      <c r="N17" s="253">
        <v>56.775580290000001</v>
      </c>
      <c r="O17" s="253"/>
      <c r="P17" s="253">
        <v>65.667438880000006</v>
      </c>
      <c r="Q17" s="253"/>
      <c r="R17" s="253">
        <v>249.88296399999999</v>
      </c>
      <c r="S17" s="253"/>
      <c r="T17" s="253">
        <v>27.060766149999999</v>
      </c>
      <c r="U17" s="253"/>
      <c r="V17" s="253">
        <v>86.359656000000001</v>
      </c>
      <c r="X17" s="379" t="s">
        <v>34</v>
      </c>
    </row>
    <row r="18" spans="1:24" ht="12" customHeight="1" x14ac:dyDescent="0.2">
      <c r="A18" s="274"/>
      <c r="B18" s="267" t="s">
        <v>508</v>
      </c>
      <c r="C18" s="300"/>
      <c r="D18" s="253">
        <v>679.9564795</v>
      </c>
      <c r="E18" s="253"/>
      <c r="F18" s="253">
        <v>219.28072090000001</v>
      </c>
      <c r="G18" s="253"/>
      <c r="H18" s="253">
        <v>4590.5133919999998</v>
      </c>
      <c r="I18" s="253"/>
      <c r="J18" s="253">
        <v>209.41614509999999</v>
      </c>
      <c r="K18" s="242"/>
      <c r="L18" s="379" t="s">
        <v>75</v>
      </c>
      <c r="M18" s="242"/>
      <c r="N18" s="253">
        <v>53.698026499999997</v>
      </c>
      <c r="O18" s="253"/>
      <c r="P18" s="253">
        <v>66.991694870000003</v>
      </c>
      <c r="Q18" s="253"/>
      <c r="R18" s="253">
        <v>372.73755299999999</v>
      </c>
      <c r="S18" s="253"/>
      <c r="T18" s="253">
        <v>26.225519169999998</v>
      </c>
      <c r="U18" s="253"/>
      <c r="V18" s="253">
        <v>89.377947000000006</v>
      </c>
      <c r="X18" s="379" t="s">
        <v>34</v>
      </c>
    </row>
    <row r="19" spans="1:24" ht="12" customHeight="1" x14ac:dyDescent="0.2">
      <c r="A19" s="274"/>
      <c r="B19" s="267" t="s">
        <v>511</v>
      </c>
      <c r="C19" s="300"/>
      <c r="D19" s="253">
        <v>731.11887079999997</v>
      </c>
      <c r="E19" s="253"/>
      <c r="F19" s="253">
        <v>253.22345039999999</v>
      </c>
      <c r="G19" s="253"/>
      <c r="H19" s="253">
        <v>4359.0764440000003</v>
      </c>
      <c r="I19" s="253"/>
      <c r="J19" s="253">
        <v>204.155676</v>
      </c>
      <c r="K19" s="242"/>
      <c r="L19" s="379" t="s">
        <v>75</v>
      </c>
      <c r="M19" s="242"/>
      <c r="N19" s="253">
        <v>50.422959820000003</v>
      </c>
      <c r="O19" s="253"/>
      <c r="P19" s="253">
        <v>64.191062489999993</v>
      </c>
      <c r="Q19" s="253"/>
      <c r="R19" s="253">
        <v>292.69237299999998</v>
      </c>
      <c r="S19" s="253"/>
      <c r="T19" s="253">
        <v>27.769310180000002</v>
      </c>
      <c r="U19" s="253"/>
      <c r="V19" s="253">
        <v>87.553015000000002</v>
      </c>
      <c r="X19" s="379" t="s">
        <v>34</v>
      </c>
    </row>
    <row r="20" spans="1:24" ht="12" customHeight="1" x14ac:dyDescent="0.2">
      <c r="A20" s="274"/>
      <c r="B20" s="267" t="s">
        <v>514</v>
      </c>
      <c r="C20" s="300"/>
      <c r="D20" s="253">
        <v>745.71526189999997</v>
      </c>
      <c r="E20" s="253"/>
      <c r="F20" s="253">
        <v>249.05610429999999</v>
      </c>
      <c r="G20" s="253"/>
      <c r="H20" s="253">
        <v>4425.1291920000003</v>
      </c>
      <c r="I20" s="253"/>
      <c r="J20" s="253">
        <v>217.4020395</v>
      </c>
      <c r="K20" s="242"/>
      <c r="L20" s="379" t="s">
        <v>75</v>
      </c>
      <c r="M20" s="242"/>
      <c r="N20" s="253">
        <v>55.400208059999997</v>
      </c>
      <c r="O20" s="253"/>
      <c r="P20" s="253">
        <v>60.912755709999999</v>
      </c>
      <c r="Q20" s="253"/>
      <c r="R20" s="253">
        <v>330.23807399999998</v>
      </c>
      <c r="S20" s="253"/>
      <c r="T20" s="253">
        <v>27.450197790000001</v>
      </c>
      <c r="U20" s="253"/>
      <c r="V20" s="253">
        <v>91.818031000000005</v>
      </c>
      <c r="X20" s="379" t="s">
        <v>34</v>
      </c>
    </row>
    <row r="21" spans="1:24" ht="12" customHeight="1" x14ac:dyDescent="0.2">
      <c r="A21" s="274"/>
      <c r="B21" s="267"/>
      <c r="C21" s="300"/>
      <c r="D21" s="253"/>
      <c r="E21" s="253"/>
      <c r="F21" s="253"/>
      <c r="G21" s="253"/>
      <c r="H21" s="253"/>
      <c r="I21" s="253"/>
      <c r="J21" s="253"/>
      <c r="K21" s="242"/>
      <c r="L21" s="379"/>
      <c r="M21" s="242"/>
      <c r="N21" s="253"/>
      <c r="O21" s="253"/>
      <c r="P21" s="253"/>
      <c r="Q21" s="253"/>
      <c r="R21" s="253"/>
      <c r="S21" s="253"/>
      <c r="T21" s="253"/>
      <c r="U21" s="253"/>
      <c r="V21" s="253"/>
      <c r="X21" s="379"/>
    </row>
    <row r="22" spans="1:24" ht="12" customHeight="1" x14ac:dyDescent="0.2">
      <c r="A22" s="274" t="s">
        <v>499</v>
      </c>
      <c r="B22" s="267" t="s">
        <v>505</v>
      </c>
      <c r="C22" s="300"/>
      <c r="D22" s="253">
        <v>726.02340519999996</v>
      </c>
      <c r="E22" s="253"/>
      <c r="F22" s="253">
        <v>214.88899929999999</v>
      </c>
      <c r="G22" s="253"/>
      <c r="H22" s="253">
        <v>4793.4472679999999</v>
      </c>
      <c r="I22" s="253"/>
      <c r="J22" s="253">
        <v>200.7656958</v>
      </c>
      <c r="K22" s="242"/>
      <c r="L22" s="379" t="s">
        <v>75</v>
      </c>
      <c r="M22" s="242"/>
      <c r="N22" s="253">
        <v>53.145253830000001</v>
      </c>
      <c r="O22" s="253"/>
      <c r="P22" s="253">
        <v>66.234927209999995</v>
      </c>
      <c r="Q22" s="253"/>
      <c r="R22" s="253">
        <v>176.94931399999999</v>
      </c>
      <c r="S22" s="253"/>
      <c r="T22" s="253">
        <v>24.87767363</v>
      </c>
      <c r="U22" s="253"/>
      <c r="V22" s="253">
        <v>88.161316999999997</v>
      </c>
      <c r="X22" s="379" t="s">
        <v>34</v>
      </c>
    </row>
    <row r="23" spans="1:24" ht="12" customHeight="1" x14ac:dyDescent="0.2">
      <c r="A23" s="274"/>
      <c r="B23" s="267" t="s">
        <v>508</v>
      </c>
      <c r="C23" s="300"/>
      <c r="D23" s="253">
        <v>784.34842709999998</v>
      </c>
      <c r="E23" s="253"/>
      <c r="F23" s="253">
        <v>235.82231289999999</v>
      </c>
      <c r="G23" s="253"/>
      <c r="H23" s="253">
        <v>4810.4003730000004</v>
      </c>
      <c r="I23" s="253"/>
      <c r="J23" s="253">
        <v>223.01917510000001</v>
      </c>
      <c r="K23" s="242"/>
      <c r="L23" s="379" t="s">
        <v>75</v>
      </c>
      <c r="M23" s="242"/>
      <c r="N23" s="253">
        <v>54.342869030000003</v>
      </c>
      <c r="O23" s="253"/>
      <c r="P23" s="253">
        <v>68.896221960000005</v>
      </c>
      <c r="Q23" s="253"/>
      <c r="R23" s="253">
        <v>363.02977299999998</v>
      </c>
      <c r="S23" s="253"/>
      <c r="T23" s="253">
        <v>26.36583916</v>
      </c>
      <c r="U23" s="253"/>
      <c r="V23" s="253">
        <v>88.066306999999995</v>
      </c>
      <c r="X23" s="379" t="s">
        <v>34</v>
      </c>
    </row>
    <row r="24" spans="1:24" ht="12" customHeight="1" x14ac:dyDescent="0.2">
      <c r="A24" s="274"/>
      <c r="B24" s="267" t="s">
        <v>511</v>
      </c>
      <c r="C24" s="300"/>
      <c r="D24" s="253">
        <v>789.1633425</v>
      </c>
      <c r="E24" s="253"/>
      <c r="F24" s="253">
        <v>210.97413510000001</v>
      </c>
      <c r="G24" s="253"/>
      <c r="H24" s="253">
        <v>5537.721509</v>
      </c>
      <c r="I24" s="253"/>
      <c r="J24" s="253">
        <v>227.93520319999999</v>
      </c>
      <c r="K24" s="242"/>
      <c r="L24" s="379" t="s">
        <v>75</v>
      </c>
      <c r="M24" s="242"/>
      <c r="N24" s="253">
        <v>58.766958070000001</v>
      </c>
      <c r="O24" s="253"/>
      <c r="P24" s="253">
        <v>65.822795880000001</v>
      </c>
      <c r="Q24" s="253"/>
      <c r="R24" s="253">
        <v>425.89961199999999</v>
      </c>
      <c r="S24" s="253"/>
      <c r="T24" s="253">
        <v>24.034022749999998</v>
      </c>
      <c r="U24" s="253"/>
      <c r="V24" s="253">
        <v>90.239852999999997</v>
      </c>
      <c r="X24" s="379" t="s">
        <v>34</v>
      </c>
    </row>
    <row r="25" spans="1:24" ht="12" customHeight="1" x14ac:dyDescent="0.2">
      <c r="A25" s="274"/>
      <c r="B25" s="267" t="s">
        <v>514</v>
      </c>
      <c r="C25" s="342"/>
      <c r="D25" s="253">
        <v>746.29162010000005</v>
      </c>
      <c r="E25" s="253"/>
      <c r="F25" s="253">
        <v>201.80256220000001</v>
      </c>
      <c r="G25" s="253"/>
      <c r="H25" s="253">
        <v>4819.5855620000002</v>
      </c>
      <c r="I25" s="253"/>
      <c r="J25" s="253">
        <v>338.38852120000001</v>
      </c>
      <c r="K25" s="242"/>
      <c r="L25" s="379" t="s">
        <v>75</v>
      </c>
      <c r="M25" s="242"/>
      <c r="N25" s="253">
        <v>63.654450580000002</v>
      </c>
      <c r="O25" s="253"/>
      <c r="P25" s="253">
        <v>58.00981093</v>
      </c>
      <c r="Q25" s="253"/>
      <c r="R25" s="253">
        <v>261.89359300000001</v>
      </c>
      <c r="S25" s="253"/>
      <c r="T25" s="253">
        <v>24.37536854</v>
      </c>
      <c r="U25" s="253"/>
      <c r="V25" s="253">
        <v>93.015995000000004</v>
      </c>
      <c r="X25" s="379" t="s">
        <v>34</v>
      </c>
    </row>
    <row r="26" spans="1:24" ht="12" customHeight="1" x14ac:dyDescent="0.2">
      <c r="A26" s="274"/>
      <c r="B26" s="267"/>
      <c r="C26" s="342"/>
      <c r="D26" s="253"/>
      <c r="E26" s="253"/>
      <c r="F26" s="253"/>
      <c r="G26" s="253"/>
      <c r="H26" s="253"/>
      <c r="I26" s="253"/>
      <c r="J26" s="253"/>
      <c r="K26" s="242"/>
      <c r="L26" s="379"/>
      <c r="M26" s="242"/>
      <c r="N26" s="253"/>
      <c r="O26" s="253"/>
      <c r="P26" s="253"/>
      <c r="Q26" s="253"/>
      <c r="R26" s="253"/>
      <c r="S26" s="253"/>
      <c r="T26" s="253"/>
      <c r="U26" s="253"/>
      <c r="V26" s="253"/>
      <c r="X26" s="379"/>
    </row>
    <row r="27" spans="1:24" ht="12" customHeight="1" x14ac:dyDescent="0.2">
      <c r="A27" s="274" t="s">
        <v>500</v>
      </c>
      <c r="B27" s="267" t="s">
        <v>505</v>
      </c>
      <c r="C27" s="342"/>
      <c r="D27" s="253">
        <v>693.89870759999997</v>
      </c>
      <c r="E27" s="253"/>
      <c r="F27" s="253">
        <v>224.7544675</v>
      </c>
      <c r="G27" s="253"/>
      <c r="H27" s="253">
        <v>4896.9948839999997</v>
      </c>
      <c r="I27" s="253"/>
      <c r="J27" s="253">
        <v>215.87486630000001</v>
      </c>
      <c r="K27" s="242"/>
      <c r="L27" s="379" t="s">
        <v>75</v>
      </c>
      <c r="M27" s="242"/>
      <c r="N27" s="253">
        <v>64.187000459999993</v>
      </c>
      <c r="O27" s="253"/>
      <c r="P27" s="253">
        <v>66.453443390000004</v>
      </c>
      <c r="Q27" s="253"/>
      <c r="R27" s="253">
        <v>284.473994</v>
      </c>
      <c r="S27" s="253"/>
      <c r="T27" s="253">
        <v>21.041777880000001</v>
      </c>
      <c r="U27" s="253"/>
      <c r="V27" s="253">
        <v>87.072049000000007</v>
      </c>
      <c r="X27" s="379" t="s">
        <v>34</v>
      </c>
    </row>
    <row r="28" spans="1:24" ht="12" customHeight="1" x14ac:dyDescent="0.2">
      <c r="A28" s="274"/>
      <c r="B28" s="267" t="s">
        <v>508</v>
      </c>
      <c r="C28" s="342"/>
      <c r="D28" s="253">
        <v>818.62812829999996</v>
      </c>
      <c r="E28" s="253"/>
      <c r="F28" s="253">
        <v>218.67684940000001</v>
      </c>
      <c r="G28" s="253"/>
      <c r="H28" s="253">
        <v>5349.2430240000003</v>
      </c>
      <c r="I28" s="253"/>
      <c r="J28" s="253">
        <v>209.6551341</v>
      </c>
      <c r="K28" s="242"/>
      <c r="L28" s="379" t="s">
        <v>75</v>
      </c>
      <c r="M28" s="242"/>
      <c r="N28" s="253">
        <v>67.220462690000005</v>
      </c>
      <c r="O28" s="253"/>
      <c r="P28" s="253">
        <v>63.100366209999997</v>
      </c>
      <c r="Q28" s="253"/>
      <c r="R28" s="253">
        <v>243.78072499999999</v>
      </c>
      <c r="S28" s="253"/>
      <c r="T28" s="253">
        <v>23.71217815</v>
      </c>
      <c r="U28" s="253"/>
      <c r="V28" s="253">
        <v>91.325815000000006</v>
      </c>
      <c r="X28" s="379" t="s">
        <v>34</v>
      </c>
    </row>
    <row r="29" spans="1:24" ht="12" customHeight="1" x14ac:dyDescent="0.2">
      <c r="A29" s="274"/>
      <c r="B29" s="267" t="s">
        <v>511</v>
      </c>
      <c r="C29" s="342"/>
      <c r="D29" s="253">
        <v>745.10007840000003</v>
      </c>
      <c r="E29" s="253"/>
      <c r="F29" s="253">
        <v>212.29546210000001</v>
      </c>
      <c r="G29" s="253"/>
      <c r="H29" s="253">
        <v>5631.5017909999997</v>
      </c>
      <c r="I29" s="253"/>
      <c r="J29" s="253">
        <v>216.41089339999999</v>
      </c>
      <c r="K29" s="242"/>
      <c r="L29" s="379" t="s">
        <v>75</v>
      </c>
      <c r="M29" s="242"/>
      <c r="N29" s="253">
        <v>63.019257690000003</v>
      </c>
      <c r="O29" s="253"/>
      <c r="P29" s="253">
        <v>65.587236559999994</v>
      </c>
      <c r="Q29" s="253"/>
      <c r="R29" s="253">
        <v>347.79015700000002</v>
      </c>
      <c r="S29" s="253"/>
      <c r="T29" s="253">
        <v>23.51403316</v>
      </c>
      <c r="U29" s="253"/>
      <c r="V29" s="253">
        <v>93.078683999999996</v>
      </c>
      <c r="X29" s="379" t="s">
        <v>34</v>
      </c>
    </row>
    <row r="30" spans="1:24" ht="12" customHeight="1" x14ac:dyDescent="0.2">
      <c r="A30" s="274"/>
      <c r="B30" s="267" t="s">
        <v>514</v>
      </c>
      <c r="C30" s="342"/>
      <c r="D30" s="253">
        <v>728.80748400000004</v>
      </c>
      <c r="E30" s="253"/>
      <c r="F30" s="253">
        <v>243.6489449</v>
      </c>
      <c r="G30" s="253"/>
      <c r="H30" s="253">
        <v>5948.5772580000003</v>
      </c>
      <c r="I30" s="253"/>
      <c r="J30" s="253">
        <v>178.7265031</v>
      </c>
      <c r="K30" s="242"/>
      <c r="L30" s="379" t="s">
        <v>75</v>
      </c>
      <c r="M30" s="242"/>
      <c r="N30" s="253">
        <v>61.798834110000001</v>
      </c>
      <c r="O30" s="253"/>
      <c r="P30" s="253">
        <v>68.291181339999994</v>
      </c>
      <c r="Q30" s="253"/>
      <c r="R30" s="253">
        <v>220.547628</v>
      </c>
      <c r="S30" s="253"/>
      <c r="T30" s="253">
        <v>22.76285699</v>
      </c>
      <c r="U30" s="253"/>
      <c r="V30" s="253">
        <v>92.940904000000003</v>
      </c>
      <c r="X30" s="379" t="s">
        <v>34</v>
      </c>
    </row>
    <row r="31" spans="1:24" ht="12" customHeight="1" x14ac:dyDescent="0.2">
      <c r="A31" s="274"/>
      <c r="B31" s="267"/>
      <c r="C31" s="342"/>
      <c r="D31" s="253"/>
      <c r="E31" s="253"/>
      <c r="F31" s="253"/>
      <c r="G31" s="253"/>
      <c r="H31" s="253"/>
      <c r="I31" s="253"/>
      <c r="J31" s="253"/>
      <c r="K31" s="242"/>
      <c r="L31" s="379"/>
      <c r="M31" s="242"/>
      <c r="N31" s="253"/>
      <c r="O31" s="253"/>
      <c r="P31" s="253"/>
      <c r="Q31" s="253"/>
      <c r="R31" s="253"/>
      <c r="S31" s="253"/>
      <c r="T31" s="253"/>
      <c r="U31" s="253"/>
      <c r="V31" s="253"/>
      <c r="X31" s="379"/>
    </row>
    <row r="32" spans="1:24" ht="12" customHeight="1" x14ac:dyDescent="0.2">
      <c r="A32" s="274" t="s">
        <v>501</v>
      </c>
      <c r="B32" s="267" t="s">
        <v>505</v>
      </c>
      <c r="C32" s="342"/>
      <c r="D32" s="253">
        <v>740.65902940000001</v>
      </c>
      <c r="E32" s="253"/>
      <c r="F32" s="253">
        <v>218.8024364</v>
      </c>
      <c r="G32" s="253"/>
      <c r="H32" s="253">
        <v>5790.7612440000003</v>
      </c>
      <c r="I32" s="253"/>
      <c r="J32" s="253">
        <v>221.36911839999999</v>
      </c>
      <c r="K32" s="242"/>
      <c r="L32" s="379" t="s">
        <v>75</v>
      </c>
      <c r="M32" s="242"/>
      <c r="N32" s="253">
        <v>68.775998479999998</v>
      </c>
      <c r="O32" s="253"/>
      <c r="P32" s="253">
        <v>59.864163240000003</v>
      </c>
      <c r="Q32" s="253"/>
      <c r="R32" s="253">
        <v>141.33523500000001</v>
      </c>
      <c r="S32" s="253"/>
      <c r="T32" s="253">
        <v>23.83089382</v>
      </c>
      <c r="U32" s="253"/>
      <c r="V32" s="253">
        <v>86.741332</v>
      </c>
      <c r="X32" s="379" t="s">
        <v>34</v>
      </c>
    </row>
    <row r="33" spans="1:26" s="159" customFormat="1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Z33" s="163"/>
    </row>
    <row r="34" spans="1:26" s="159" customFormat="1" ht="10.5" customHeight="1" x14ac:dyDescent="0.2">
      <c r="A34" s="658" t="s">
        <v>157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</row>
    <row r="35" spans="1:26" s="159" customFormat="1" ht="3.75" customHeight="1" x14ac:dyDescent="0.2">
      <c r="A35" s="214"/>
      <c r="B35" s="44"/>
      <c r="C35" s="214"/>
      <c r="D35" s="44"/>
      <c r="E35" s="214"/>
      <c r="F35" s="44"/>
      <c r="G35" s="214"/>
      <c r="H35" s="44"/>
      <c r="I35" s="214"/>
      <c r="J35" s="44"/>
      <c r="K35" s="214"/>
      <c r="L35" s="44"/>
      <c r="M35" s="214"/>
      <c r="N35" s="44"/>
      <c r="O35" s="214"/>
      <c r="P35" s="44"/>
      <c r="Q35" s="214"/>
      <c r="R35" s="44"/>
      <c r="S35" s="214"/>
      <c r="T35" s="44"/>
      <c r="U35" s="214"/>
      <c r="V35" s="44"/>
      <c r="W35" s="214" t="s">
        <v>0</v>
      </c>
      <c r="X35" s="44" t="s">
        <v>0</v>
      </c>
      <c r="Y35" s="86"/>
    </row>
    <row r="36" spans="1:26" s="159" customFormat="1" ht="12" customHeight="1" x14ac:dyDescent="0.2">
      <c r="A36" s="274" t="s">
        <v>497</v>
      </c>
      <c r="B36" s="267" t="s">
        <v>505</v>
      </c>
      <c r="C36" s="342"/>
      <c r="D36" s="357">
        <v>1.2</v>
      </c>
      <c r="E36" s="86"/>
      <c r="F36" s="357">
        <v>6.2</v>
      </c>
      <c r="G36" s="86"/>
      <c r="H36" s="357">
        <v>4</v>
      </c>
      <c r="I36" s="86"/>
      <c r="J36" s="357">
        <v>36.700000000000003</v>
      </c>
      <c r="K36" s="49"/>
      <c r="L36" s="380" t="s">
        <v>75</v>
      </c>
      <c r="M36" s="49"/>
      <c r="N36" s="357">
        <v>3.3</v>
      </c>
      <c r="O36" s="86"/>
      <c r="P36" s="357">
        <v>-4.4000000000000004</v>
      </c>
      <c r="Q36" s="86"/>
      <c r="R36" s="357">
        <v>3.9</v>
      </c>
      <c r="S36" s="86"/>
      <c r="T36" s="357">
        <v>-4.2</v>
      </c>
      <c r="U36" s="49"/>
      <c r="V36" s="357">
        <v>-34.9</v>
      </c>
      <c r="W36" s="86"/>
      <c r="X36" s="380" t="s">
        <v>34</v>
      </c>
      <c r="Y36" s="86"/>
    </row>
    <row r="37" spans="1:26" s="159" customFormat="1" ht="12" customHeight="1" x14ac:dyDescent="0.2">
      <c r="A37" s="274"/>
      <c r="B37" s="267" t="s">
        <v>508</v>
      </c>
      <c r="C37" s="342"/>
      <c r="D37" s="357">
        <v>0.7</v>
      </c>
      <c r="E37" s="86"/>
      <c r="F37" s="357">
        <v>-4.5999999999999996</v>
      </c>
      <c r="G37" s="86"/>
      <c r="H37" s="357">
        <v>-10</v>
      </c>
      <c r="I37" s="86"/>
      <c r="J37" s="357">
        <v>-21.5</v>
      </c>
      <c r="K37" s="49"/>
      <c r="L37" s="380" t="s">
        <v>75</v>
      </c>
      <c r="M37" s="49"/>
      <c r="N37" s="357">
        <v>-6.2</v>
      </c>
      <c r="O37" s="86"/>
      <c r="P37" s="357">
        <v>-2.7</v>
      </c>
      <c r="Q37" s="86"/>
      <c r="R37" s="357">
        <v>64.099999999999994</v>
      </c>
      <c r="S37" s="86"/>
      <c r="T37" s="357">
        <v>1.5</v>
      </c>
      <c r="U37" s="49"/>
      <c r="V37" s="357">
        <v>50.9</v>
      </c>
      <c r="W37" s="86"/>
      <c r="X37" s="380" t="s">
        <v>34</v>
      </c>
      <c r="Y37" s="86"/>
    </row>
    <row r="38" spans="1:26" s="159" customFormat="1" ht="12" customHeight="1" x14ac:dyDescent="0.2">
      <c r="A38" s="274"/>
      <c r="B38" s="267" t="s">
        <v>511</v>
      </c>
      <c r="C38" s="342"/>
      <c r="D38" s="357">
        <v>-2.6</v>
      </c>
      <c r="E38" s="86"/>
      <c r="F38" s="357">
        <v>-0.1</v>
      </c>
      <c r="G38" s="86"/>
      <c r="H38" s="357">
        <v>-6.6</v>
      </c>
      <c r="I38" s="86"/>
      <c r="J38" s="357">
        <v>-5.5</v>
      </c>
      <c r="K38" s="49"/>
      <c r="L38" s="380" t="s">
        <v>75</v>
      </c>
      <c r="M38" s="49"/>
      <c r="N38" s="357">
        <v>11.5</v>
      </c>
      <c r="O38" s="86"/>
      <c r="P38" s="357">
        <v>17.5</v>
      </c>
      <c r="Q38" s="86"/>
      <c r="R38" s="357">
        <v>-23.4</v>
      </c>
      <c r="S38" s="86"/>
      <c r="T38" s="357">
        <v>10.5</v>
      </c>
      <c r="U38" s="49"/>
      <c r="V38" s="357">
        <v>-13.3</v>
      </c>
      <c r="W38" s="86"/>
      <c r="X38" s="380" t="s">
        <v>34</v>
      </c>
      <c r="Y38" s="86"/>
    </row>
    <row r="39" spans="1:26" s="159" customFormat="1" ht="12" customHeight="1" x14ac:dyDescent="0.2">
      <c r="A39" s="274"/>
      <c r="B39" s="267" t="s">
        <v>514</v>
      </c>
      <c r="C39" s="342"/>
      <c r="D39" s="357">
        <v>0.3</v>
      </c>
      <c r="E39" s="86"/>
      <c r="F39" s="357">
        <v>0.4</v>
      </c>
      <c r="G39" s="86"/>
      <c r="H39" s="357">
        <v>10.7</v>
      </c>
      <c r="I39" s="86"/>
      <c r="J39" s="357">
        <v>3.2</v>
      </c>
      <c r="K39" s="49"/>
      <c r="L39" s="380" t="s">
        <v>75</v>
      </c>
      <c r="M39" s="49"/>
      <c r="N39" s="357">
        <v>-2.9</v>
      </c>
      <c r="O39" s="86"/>
      <c r="P39" s="357">
        <v>-3.9</v>
      </c>
      <c r="Q39" s="86"/>
      <c r="R39" s="357">
        <v>-14.4</v>
      </c>
      <c r="S39" s="86"/>
      <c r="T39" s="357">
        <v>-10.3</v>
      </c>
      <c r="U39" s="49"/>
      <c r="V39" s="357">
        <v>-0.9</v>
      </c>
      <c r="W39" s="86"/>
      <c r="X39" s="380" t="s">
        <v>34</v>
      </c>
      <c r="Y39" s="86"/>
    </row>
    <row r="40" spans="1:26" s="159" customFormat="1" ht="12" customHeight="1" x14ac:dyDescent="0.2">
      <c r="A40" s="274"/>
      <c r="B40" s="267"/>
      <c r="C40" s="342"/>
      <c r="D40" s="357"/>
      <c r="E40" s="86"/>
      <c r="F40" s="357"/>
      <c r="G40" s="86"/>
      <c r="H40" s="357"/>
      <c r="I40" s="86"/>
      <c r="J40" s="357"/>
      <c r="K40" s="49"/>
      <c r="L40" s="380"/>
      <c r="M40" s="49"/>
      <c r="N40" s="357"/>
      <c r="O40" s="86"/>
      <c r="P40" s="357"/>
      <c r="Q40" s="86"/>
      <c r="R40" s="357"/>
      <c r="S40" s="86"/>
      <c r="T40" s="357"/>
      <c r="U40" s="49"/>
      <c r="V40" s="357"/>
      <c r="W40" s="86"/>
      <c r="X40" s="380"/>
      <c r="Y40" s="86"/>
    </row>
    <row r="41" spans="1:26" s="159" customFormat="1" ht="12" customHeight="1" x14ac:dyDescent="0.2">
      <c r="A41" s="274" t="s">
        <v>498</v>
      </c>
      <c r="B41" s="267" t="s">
        <v>505</v>
      </c>
      <c r="C41" s="342"/>
      <c r="D41" s="357">
        <v>6.5</v>
      </c>
      <c r="E41" s="86"/>
      <c r="F41" s="357">
        <v>5.2</v>
      </c>
      <c r="G41" s="86"/>
      <c r="H41" s="357">
        <v>-5.2</v>
      </c>
      <c r="I41" s="86"/>
      <c r="J41" s="357">
        <v>3.5</v>
      </c>
      <c r="K41" s="49"/>
      <c r="L41" s="380" t="s">
        <v>75</v>
      </c>
      <c r="M41" s="49"/>
      <c r="N41" s="357">
        <v>15.5</v>
      </c>
      <c r="O41" s="86"/>
      <c r="P41" s="357">
        <v>-3.3</v>
      </c>
      <c r="Q41" s="86"/>
      <c r="R41" s="357">
        <v>-18.100000000000001</v>
      </c>
      <c r="S41" s="86"/>
      <c r="T41" s="357">
        <v>28.5</v>
      </c>
      <c r="U41" s="49"/>
      <c r="V41" s="357">
        <v>-3.4</v>
      </c>
      <c r="W41" s="86"/>
      <c r="X41" s="380" t="s">
        <v>34</v>
      </c>
      <c r="Y41" s="86"/>
    </row>
    <row r="42" spans="1:26" s="159" customFormat="1" ht="12" customHeight="1" x14ac:dyDescent="0.2">
      <c r="A42" s="274"/>
      <c r="B42" s="267" t="s">
        <v>508</v>
      </c>
      <c r="C42" s="342"/>
      <c r="D42" s="357">
        <v>-9</v>
      </c>
      <c r="E42" s="86"/>
      <c r="F42" s="357">
        <v>-5.7</v>
      </c>
      <c r="G42" s="86"/>
      <c r="H42" s="357">
        <v>-0.3</v>
      </c>
      <c r="I42" s="86"/>
      <c r="J42" s="357">
        <v>19.399999999999999</v>
      </c>
      <c r="K42" s="49"/>
      <c r="L42" s="380" t="s">
        <v>75</v>
      </c>
      <c r="M42" s="49"/>
      <c r="N42" s="357">
        <v>-5.4</v>
      </c>
      <c r="O42" s="86"/>
      <c r="P42" s="357">
        <v>2</v>
      </c>
      <c r="Q42" s="86"/>
      <c r="R42" s="357">
        <v>49.2</v>
      </c>
      <c r="S42" s="86"/>
      <c r="T42" s="357">
        <v>-3.1</v>
      </c>
      <c r="U42" s="49"/>
      <c r="V42" s="357">
        <v>3.5</v>
      </c>
      <c r="W42" s="86"/>
      <c r="X42" s="380" t="s">
        <v>34</v>
      </c>
      <c r="Y42" s="86"/>
    </row>
    <row r="43" spans="1:26" s="159" customFormat="1" ht="12" customHeight="1" x14ac:dyDescent="0.2">
      <c r="A43" s="274"/>
      <c r="B43" s="267" t="s">
        <v>511</v>
      </c>
      <c r="C43" s="342"/>
      <c r="D43" s="357">
        <v>7.5</v>
      </c>
      <c r="E43" s="86"/>
      <c r="F43" s="357">
        <v>15.5</v>
      </c>
      <c r="G43" s="86"/>
      <c r="H43" s="357">
        <v>-5</v>
      </c>
      <c r="I43" s="86"/>
      <c r="J43" s="357">
        <v>-2.5</v>
      </c>
      <c r="K43" s="49"/>
      <c r="L43" s="380" t="s">
        <v>75</v>
      </c>
      <c r="M43" s="49"/>
      <c r="N43" s="357">
        <v>-6.1</v>
      </c>
      <c r="O43" s="86"/>
      <c r="P43" s="357">
        <v>-4.2</v>
      </c>
      <c r="Q43" s="86"/>
      <c r="R43" s="357">
        <v>-21.5</v>
      </c>
      <c r="S43" s="86"/>
      <c r="T43" s="357">
        <v>5.9</v>
      </c>
      <c r="U43" s="49"/>
      <c r="V43" s="357">
        <v>-2</v>
      </c>
      <c r="W43" s="86"/>
      <c r="X43" s="380" t="s">
        <v>34</v>
      </c>
      <c r="Y43" s="86"/>
    </row>
    <row r="44" spans="1:26" s="159" customFormat="1" ht="12" customHeight="1" x14ac:dyDescent="0.2">
      <c r="A44" s="274"/>
      <c r="B44" s="267" t="s">
        <v>514</v>
      </c>
      <c r="C44" s="342"/>
      <c r="D44" s="357">
        <v>2</v>
      </c>
      <c r="E44" s="86"/>
      <c r="F44" s="357">
        <v>-1.6</v>
      </c>
      <c r="G44" s="86"/>
      <c r="H44" s="357">
        <v>1.5</v>
      </c>
      <c r="I44" s="86"/>
      <c r="J44" s="357">
        <v>6.5</v>
      </c>
      <c r="K44" s="49"/>
      <c r="L44" s="380" t="s">
        <v>75</v>
      </c>
      <c r="M44" s="49"/>
      <c r="N44" s="357">
        <v>9.9</v>
      </c>
      <c r="O44" s="86"/>
      <c r="P44" s="357">
        <v>-5.0999999999999996</v>
      </c>
      <c r="Q44" s="86"/>
      <c r="R44" s="357">
        <v>12.8</v>
      </c>
      <c r="S44" s="86"/>
      <c r="T44" s="357">
        <v>-1.1000000000000001</v>
      </c>
      <c r="U44" s="49"/>
      <c r="V44" s="357">
        <v>4.9000000000000004</v>
      </c>
      <c r="W44" s="86"/>
      <c r="X44" s="380" t="s">
        <v>34</v>
      </c>
      <c r="Y44" s="86"/>
    </row>
    <row r="45" spans="1:26" s="159" customFormat="1" ht="12" customHeight="1" x14ac:dyDescent="0.2">
      <c r="A45" s="274"/>
      <c r="B45" s="267"/>
      <c r="C45" s="342"/>
      <c r="D45" s="357"/>
      <c r="E45" s="86"/>
      <c r="F45" s="357"/>
      <c r="G45" s="86"/>
      <c r="H45" s="357"/>
      <c r="I45" s="86"/>
      <c r="J45" s="357"/>
      <c r="K45" s="49"/>
      <c r="L45" s="380"/>
      <c r="M45" s="49"/>
      <c r="N45" s="357"/>
      <c r="O45" s="86"/>
      <c r="P45" s="357"/>
      <c r="Q45" s="86"/>
      <c r="R45" s="357"/>
      <c r="S45" s="86"/>
      <c r="T45" s="357"/>
      <c r="U45" s="49"/>
      <c r="V45" s="357"/>
      <c r="W45" s="86"/>
      <c r="X45" s="380"/>
      <c r="Y45" s="86"/>
    </row>
    <row r="46" spans="1:26" s="159" customFormat="1" ht="12" customHeight="1" x14ac:dyDescent="0.2">
      <c r="A46" s="274" t="s">
        <v>499</v>
      </c>
      <c r="B46" s="267" t="s">
        <v>505</v>
      </c>
      <c r="C46" s="342"/>
      <c r="D46" s="357">
        <v>-2.6</v>
      </c>
      <c r="E46" s="86"/>
      <c r="F46" s="357">
        <v>-13.7</v>
      </c>
      <c r="G46" s="86"/>
      <c r="H46" s="357">
        <v>8.3000000000000007</v>
      </c>
      <c r="I46" s="86"/>
      <c r="J46" s="357">
        <v>-7.7</v>
      </c>
      <c r="K46" s="49"/>
      <c r="L46" s="380" t="s">
        <v>75</v>
      </c>
      <c r="M46" s="49"/>
      <c r="N46" s="357">
        <v>-4.0999999999999996</v>
      </c>
      <c r="O46" s="86"/>
      <c r="P46" s="357">
        <v>8.6999999999999993</v>
      </c>
      <c r="Q46" s="86"/>
      <c r="R46" s="357">
        <v>-46.4</v>
      </c>
      <c r="S46" s="86"/>
      <c r="T46" s="357">
        <v>-9.4</v>
      </c>
      <c r="U46" s="49"/>
      <c r="V46" s="357">
        <v>-4</v>
      </c>
      <c r="W46" s="86"/>
      <c r="X46" s="380" t="s">
        <v>34</v>
      </c>
      <c r="Y46" s="86"/>
    </row>
    <row r="47" spans="1:26" s="159" customFormat="1" ht="12" customHeight="1" x14ac:dyDescent="0.2">
      <c r="A47" s="274"/>
      <c r="B47" s="267" t="s">
        <v>508</v>
      </c>
      <c r="C47" s="342"/>
      <c r="D47" s="357">
        <v>8</v>
      </c>
      <c r="E47" s="86"/>
      <c r="F47" s="357">
        <v>9.6999999999999993</v>
      </c>
      <c r="G47" s="86"/>
      <c r="H47" s="357">
        <v>0.4</v>
      </c>
      <c r="I47" s="86"/>
      <c r="J47" s="357">
        <v>11.1</v>
      </c>
      <c r="K47" s="49"/>
      <c r="L47" s="380" t="s">
        <v>75</v>
      </c>
      <c r="M47" s="49"/>
      <c r="N47" s="357">
        <v>2.2999999999999998</v>
      </c>
      <c r="O47" s="86"/>
      <c r="P47" s="357">
        <v>4</v>
      </c>
      <c r="Q47" s="86"/>
      <c r="R47" s="357">
        <v>105.2</v>
      </c>
      <c r="S47" s="86"/>
      <c r="T47" s="357">
        <v>6</v>
      </c>
      <c r="U47" s="49"/>
      <c r="V47" s="357">
        <v>-0.1</v>
      </c>
      <c r="W47" s="86"/>
      <c r="X47" s="380" t="s">
        <v>34</v>
      </c>
      <c r="Y47" s="86"/>
    </row>
    <row r="48" spans="1:26" s="159" customFormat="1" ht="12" customHeight="1" x14ac:dyDescent="0.2">
      <c r="A48" s="274"/>
      <c r="B48" s="267" t="s">
        <v>511</v>
      </c>
      <c r="C48" s="342"/>
      <c r="D48" s="357">
        <v>0.6</v>
      </c>
      <c r="E48" s="86"/>
      <c r="F48" s="357">
        <v>-10.5</v>
      </c>
      <c r="G48" s="86"/>
      <c r="H48" s="357">
        <v>15.1</v>
      </c>
      <c r="I48" s="86"/>
      <c r="J48" s="357">
        <v>2.2000000000000002</v>
      </c>
      <c r="K48" s="49"/>
      <c r="L48" s="380" t="s">
        <v>75</v>
      </c>
      <c r="M48" s="49"/>
      <c r="N48" s="357">
        <v>8.1</v>
      </c>
      <c r="O48" s="86"/>
      <c r="P48" s="357">
        <v>-4.5</v>
      </c>
      <c r="Q48" s="86"/>
      <c r="R48" s="357">
        <v>17.3</v>
      </c>
      <c r="S48" s="86"/>
      <c r="T48" s="357">
        <v>-8.8000000000000007</v>
      </c>
      <c r="U48" s="49"/>
      <c r="V48" s="357">
        <v>2.5</v>
      </c>
      <c r="W48" s="86"/>
      <c r="X48" s="380" t="s">
        <v>34</v>
      </c>
      <c r="Y48" s="86"/>
    </row>
    <row r="49" spans="1:26" s="159" customFormat="1" ht="12" customHeight="1" x14ac:dyDescent="0.2">
      <c r="A49" s="274"/>
      <c r="B49" s="267" t="s">
        <v>514</v>
      </c>
      <c r="C49" s="342"/>
      <c r="D49" s="357">
        <v>-5.4</v>
      </c>
      <c r="E49" s="86"/>
      <c r="F49" s="357">
        <v>-4.3</v>
      </c>
      <c r="G49" s="86"/>
      <c r="H49" s="357">
        <v>-13</v>
      </c>
      <c r="I49" s="86"/>
      <c r="J49" s="357">
        <v>48.5</v>
      </c>
      <c r="K49" s="49"/>
      <c r="L49" s="380" t="s">
        <v>75</v>
      </c>
      <c r="M49" s="49"/>
      <c r="N49" s="357">
        <v>8.3000000000000007</v>
      </c>
      <c r="O49" s="86"/>
      <c r="P49" s="357">
        <v>-11.9</v>
      </c>
      <c r="Q49" s="86"/>
      <c r="R49" s="357">
        <v>-38.5</v>
      </c>
      <c r="S49" s="86"/>
      <c r="T49" s="357">
        <v>1.4</v>
      </c>
      <c r="U49" s="49"/>
      <c r="V49" s="357">
        <v>3.1</v>
      </c>
      <c r="W49" s="86"/>
      <c r="X49" s="380" t="s">
        <v>34</v>
      </c>
      <c r="Y49" s="86"/>
    </row>
    <row r="50" spans="1:26" s="159" customFormat="1" ht="12" customHeight="1" x14ac:dyDescent="0.2">
      <c r="A50" s="274"/>
      <c r="B50" s="267"/>
      <c r="C50" s="342"/>
      <c r="D50" s="357"/>
      <c r="E50" s="86"/>
      <c r="F50" s="357"/>
      <c r="G50" s="86"/>
      <c r="H50" s="357"/>
      <c r="I50" s="86"/>
      <c r="J50" s="357"/>
      <c r="K50" s="49"/>
      <c r="L50" s="380"/>
      <c r="M50" s="49"/>
      <c r="N50" s="357"/>
      <c r="O50" s="86"/>
      <c r="P50" s="357"/>
      <c r="Q50" s="86"/>
      <c r="R50" s="357"/>
      <c r="S50" s="86"/>
      <c r="T50" s="357"/>
      <c r="U50" s="49"/>
      <c r="V50" s="357"/>
      <c r="W50" s="86"/>
      <c r="X50" s="380"/>
      <c r="Y50" s="86"/>
    </row>
    <row r="51" spans="1:26" s="159" customFormat="1" ht="12" customHeight="1" x14ac:dyDescent="0.2">
      <c r="A51" s="274" t="s">
        <v>500</v>
      </c>
      <c r="B51" s="267" t="s">
        <v>505</v>
      </c>
      <c r="C51" s="342"/>
      <c r="D51" s="357">
        <v>-7</v>
      </c>
      <c r="E51" s="86"/>
      <c r="F51" s="357">
        <v>11.4</v>
      </c>
      <c r="G51" s="86"/>
      <c r="H51" s="357">
        <v>1.6</v>
      </c>
      <c r="I51" s="86"/>
      <c r="J51" s="357">
        <v>-36.200000000000003</v>
      </c>
      <c r="K51" s="49"/>
      <c r="L51" s="380" t="s">
        <v>75</v>
      </c>
      <c r="M51" s="49"/>
      <c r="N51" s="357">
        <v>0.8</v>
      </c>
      <c r="O51" s="86"/>
      <c r="P51" s="357">
        <v>14.6</v>
      </c>
      <c r="Q51" s="86"/>
      <c r="R51" s="357">
        <v>8.6</v>
      </c>
      <c r="S51" s="86"/>
      <c r="T51" s="357">
        <v>-13.7</v>
      </c>
      <c r="U51" s="49"/>
      <c r="V51" s="357">
        <v>-6.4</v>
      </c>
      <c r="W51" s="86"/>
      <c r="X51" s="380" t="s">
        <v>34</v>
      </c>
      <c r="Y51" s="86"/>
    </row>
    <row r="52" spans="1:26" s="159" customFormat="1" ht="12" customHeight="1" x14ac:dyDescent="0.2">
      <c r="A52" s="274"/>
      <c r="B52" s="267" t="s">
        <v>508</v>
      </c>
      <c r="C52" s="342"/>
      <c r="D52" s="357">
        <v>18</v>
      </c>
      <c r="E52" s="86"/>
      <c r="F52" s="357">
        <v>-2.7</v>
      </c>
      <c r="G52" s="86"/>
      <c r="H52" s="357">
        <v>9.1999999999999993</v>
      </c>
      <c r="I52" s="86"/>
      <c r="J52" s="357">
        <v>-2.9</v>
      </c>
      <c r="K52" s="49"/>
      <c r="L52" s="380" t="s">
        <v>75</v>
      </c>
      <c r="M52" s="49"/>
      <c r="N52" s="357">
        <v>4.7</v>
      </c>
      <c r="O52" s="86"/>
      <c r="P52" s="357">
        <v>-5</v>
      </c>
      <c r="Q52" s="86"/>
      <c r="R52" s="357">
        <v>-14.3</v>
      </c>
      <c r="S52" s="86"/>
      <c r="T52" s="357">
        <v>12.7</v>
      </c>
      <c r="U52" s="49"/>
      <c r="V52" s="357">
        <v>4.9000000000000004</v>
      </c>
      <c r="W52" s="86"/>
      <c r="X52" s="380" t="s">
        <v>34</v>
      </c>
      <c r="Y52" s="86"/>
    </row>
    <row r="53" spans="1:26" s="159" customFormat="1" ht="12" customHeight="1" x14ac:dyDescent="0.2">
      <c r="A53" s="274"/>
      <c r="B53" s="267" t="s">
        <v>511</v>
      </c>
      <c r="C53" s="342"/>
      <c r="D53" s="357">
        <v>-9</v>
      </c>
      <c r="E53" s="86"/>
      <c r="F53" s="357">
        <v>-2.9</v>
      </c>
      <c r="G53" s="86"/>
      <c r="H53" s="357">
        <v>5.3</v>
      </c>
      <c r="I53" s="86"/>
      <c r="J53" s="357">
        <v>3.2</v>
      </c>
      <c r="K53" s="49"/>
      <c r="L53" s="380" t="s">
        <v>75</v>
      </c>
      <c r="M53" s="49"/>
      <c r="N53" s="357">
        <v>-6.2</v>
      </c>
      <c r="O53" s="86"/>
      <c r="P53" s="357">
        <v>3.9</v>
      </c>
      <c r="Q53" s="86"/>
      <c r="R53" s="357">
        <v>42.7</v>
      </c>
      <c r="S53" s="86"/>
      <c r="T53" s="357">
        <v>-0.8</v>
      </c>
      <c r="U53" s="49"/>
      <c r="V53" s="357">
        <v>1.9</v>
      </c>
      <c r="W53" s="86"/>
      <c r="X53" s="380" t="s">
        <v>34</v>
      </c>
      <c r="Y53" s="86"/>
    </row>
    <row r="54" spans="1:26" s="159" customFormat="1" ht="12" customHeight="1" x14ac:dyDescent="0.2">
      <c r="A54" s="274"/>
      <c r="B54" s="267" t="s">
        <v>514</v>
      </c>
      <c r="C54" s="342"/>
      <c r="D54" s="357">
        <v>-2.2000000000000002</v>
      </c>
      <c r="E54" s="86"/>
      <c r="F54" s="357">
        <v>14.8</v>
      </c>
      <c r="G54" s="86"/>
      <c r="H54" s="357">
        <v>5.6</v>
      </c>
      <c r="I54" s="86"/>
      <c r="J54" s="357">
        <v>-17.399999999999999</v>
      </c>
      <c r="K54" s="49"/>
      <c r="L54" s="380" t="s">
        <v>75</v>
      </c>
      <c r="M54" s="49"/>
      <c r="N54" s="357">
        <v>-1.9</v>
      </c>
      <c r="O54" s="86"/>
      <c r="P54" s="357">
        <v>4.0999999999999996</v>
      </c>
      <c r="Q54" s="86"/>
      <c r="R54" s="357">
        <v>-36.6</v>
      </c>
      <c r="S54" s="86"/>
      <c r="T54" s="357">
        <v>-3.2</v>
      </c>
      <c r="U54" s="49"/>
      <c r="V54" s="357">
        <v>-0.1</v>
      </c>
      <c r="W54" s="86"/>
      <c r="X54" s="380" t="s">
        <v>34</v>
      </c>
      <c r="Y54" s="86"/>
    </row>
    <row r="55" spans="1:26" s="159" customFormat="1" ht="12" customHeight="1" x14ac:dyDescent="0.2">
      <c r="A55" s="274"/>
      <c r="B55" s="267"/>
      <c r="C55" s="342"/>
      <c r="D55" s="357"/>
      <c r="E55" s="86"/>
      <c r="F55" s="357"/>
      <c r="G55" s="86"/>
      <c r="H55" s="357"/>
      <c r="I55" s="86"/>
      <c r="J55" s="357"/>
      <c r="K55" s="49"/>
      <c r="L55" s="380"/>
      <c r="M55" s="49"/>
      <c r="N55" s="357"/>
      <c r="O55" s="86"/>
      <c r="P55" s="357"/>
      <c r="Q55" s="86"/>
      <c r="R55" s="357"/>
      <c r="S55" s="86"/>
      <c r="T55" s="357"/>
      <c r="U55" s="49"/>
      <c r="V55" s="357"/>
      <c r="W55" s="86"/>
      <c r="X55" s="380"/>
      <c r="Y55" s="86"/>
    </row>
    <row r="56" spans="1:26" s="159" customFormat="1" ht="12" customHeight="1" x14ac:dyDescent="0.2">
      <c r="A56" s="274" t="s">
        <v>501</v>
      </c>
      <c r="B56" s="267" t="s">
        <v>505</v>
      </c>
      <c r="C56" s="342"/>
      <c r="D56" s="357">
        <v>1.6</v>
      </c>
      <c r="E56" s="86"/>
      <c r="F56" s="357">
        <v>-10.199999999999999</v>
      </c>
      <c r="G56" s="86"/>
      <c r="H56" s="357">
        <v>-2.7</v>
      </c>
      <c r="I56" s="86"/>
      <c r="J56" s="357">
        <v>23.9</v>
      </c>
      <c r="K56" s="49"/>
      <c r="L56" s="380" t="s">
        <v>75</v>
      </c>
      <c r="M56" s="49"/>
      <c r="N56" s="357">
        <v>11.3</v>
      </c>
      <c r="O56" s="86"/>
      <c r="P56" s="357">
        <v>-12.3</v>
      </c>
      <c r="Q56" s="86"/>
      <c r="R56" s="357">
        <v>-35.9</v>
      </c>
      <c r="S56" s="86"/>
      <c r="T56" s="357">
        <v>4.7</v>
      </c>
      <c r="U56" s="49"/>
      <c r="V56" s="357">
        <v>-6.7</v>
      </c>
      <c r="W56" s="86"/>
      <c r="X56" s="380" t="s">
        <v>34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2.2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0.5" customHeight="1" x14ac:dyDescent="0.2">
      <c r="A59" s="29" t="s">
        <v>244</v>
      </c>
      <c r="B59" s="29"/>
      <c r="C59" s="48"/>
      <c r="F59" s="165"/>
      <c r="G59" s="165"/>
      <c r="J59" s="165"/>
      <c r="K59" s="165"/>
      <c r="P59" s="165"/>
      <c r="Q59" s="165"/>
      <c r="T59" s="165"/>
      <c r="U59" s="165"/>
    </row>
    <row r="60" spans="1:26" ht="10.5" customHeight="1" x14ac:dyDescent="0.2">
      <c r="A60" s="29" t="s">
        <v>406</v>
      </c>
      <c r="B60" s="29"/>
      <c r="S60" s="216"/>
      <c r="T60" s="217"/>
      <c r="U60" s="217"/>
      <c r="V60" s="216"/>
      <c r="W60" s="216"/>
      <c r="X60" s="216"/>
      <c r="Z60" s="159"/>
    </row>
    <row r="61" spans="1:26" ht="10.5" customHeight="1" x14ac:dyDescent="0.2">
      <c r="A61" s="29" t="s">
        <v>407</v>
      </c>
      <c r="B61" s="29"/>
      <c r="S61" s="216"/>
      <c r="T61" s="217"/>
      <c r="U61" s="217"/>
      <c r="V61" s="216"/>
      <c r="W61" s="216"/>
      <c r="X61" s="216"/>
      <c r="Z61" s="159"/>
    </row>
    <row r="62" spans="1:26" ht="10.5" customHeight="1" x14ac:dyDescent="0.2">
      <c r="A62" s="56" t="s">
        <v>245</v>
      </c>
      <c r="B62" s="56"/>
    </row>
    <row r="63" spans="1:26" ht="10.5" customHeight="1" x14ac:dyDescent="0.2">
      <c r="A63" s="56" t="s">
        <v>246</v>
      </c>
      <c r="B63" s="56"/>
    </row>
    <row r="64" spans="1:26" ht="10.5" customHeight="1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" ht="3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" ht="10.5" customHeight="1" x14ac:dyDescent="0.2">
      <c r="A66" s="359" t="s">
        <v>78</v>
      </c>
      <c r="B66" s="1"/>
      <c r="C66" s="1"/>
    </row>
    <row r="67" spans="1:25" ht="10.5" customHeight="1" x14ac:dyDescent="0.2">
      <c r="A67" s="184" t="str">
        <f>IF(ISERROR(I69),"","... not applicable")</f>
        <v>... not applicable</v>
      </c>
      <c r="B67" s="1"/>
      <c r="C67" s="1"/>
    </row>
    <row r="68" spans="1:25" ht="3" customHeight="1" x14ac:dyDescent="0.2">
      <c r="A68" s="184"/>
      <c r="B68" s="1"/>
      <c r="C68" s="1"/>
    </row>
    <row r="69" spans="1:25" ht="10.5" customHeight="1" x14ac:dyDescent="0.2">
      <c r="A69" s="18" t="s">
        <v>485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X7:Y7"/>
    <mergeCell ref="A7:C7"/>
    <mergeCell ref="D7:E7"/>
    <mergeCell ref="F7:G7"/>
    <mergeCell ref="H7:I7"/>
    <mergeCell ref="J7:K7"/>
    <mergeCell ref="V7:W7"/>
    <mergeCell ref="P8:Q8"/>
    <mergeCell ref="R8:S8"/>
    <mergeCell ref="T8:U8"/>
    <mergeCell ref="V8:W8"/>
    <mergeCell ref="L7:M7"/>
    <mergeCell ref="N7:O7"/>
    <mergeCell ref="P7:Q7"/>
    <mergeCell ref="R7:S7"/>
    <mergeCell ref="T7:U7"/>
    <mergeCell ref="T6:U6"/>
    <mergeCell ref="V6:W6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68"/>
  <sheetViews>
    <sheetView zoomScaleNormal="100" workbookViewId="0"/>
  </sheetViews>
  <sheetFormatPr defaultRowHeight="12" customHeight="1" x14ac:dyDescent="0.2"/>
  <cols>
    <col min="1" max="1" width="5.7109375" style="44" customWidth="1"/>
    <col min="2" max="2" width="6.140625" style="44" customWidth="1"/>
    <col min="3" max="3" width="2" style="44" customWidth="1"/>
    <col min="4" max="4" width="6.5703125" style="44" customWidth="1"/>
    <col min="5" max="5" width="2" style="44" customWidth="1"/>
    <col min="6" max="6" width="5.85546875" style="43" customWidth="1"/>
    <col min="7" max="7" width="2" style="43" customWidth="1"/>
    <col min="8" max="8" width="5.85546875" style="44" customWidth="1"/>
    <col min="9" max="9" width="2" style="44" customWidth="1"/>
    <col min="10" max="10" width="7" style="43" customWidth="1"/>
    <col min="11" max="11" width="2" style="43" customWidth="1"/>
    <col min="12" max="12" width="6.5703125" style="44" customWidth="1"/>
    <col min="13" max="13" width="2" style="44" customWidth="1"/>
    <col min="14" max="14" width="6.5703125" style="44" customWidth="1"/>
    <col min="15" max="15" width="2" style="44" customWidth="1"/>
    <col min="16" max="16" width="6.42578125" style="43" customWidth="1"/>
    <col min="17" max="17" width="2" style="43" customWidth="1"/>
    <col min="18" max="18" width="5.42578125" style="44" customWidth="1"/>
    <col min="19" max="19" width="2" style="44" customWidth="1"/>
    <col min="20" max="20" width="6.28515625" style="43" customWidth="1"/>
    <col min="21" max="21" width="2" style="43" customWidth="1"/>
    <col min="22" max="22" width="8.42578125" style="44" customWidth="1"/>
    <col min="23" max="23" width="1.7109375" style="44" customWidth="1"/>
    <col min="24" max="16384" width="9.140625" style="44"/>
  </cols>
  <sheetData>
    <row r="1" spans="1:27" s="298" customFormat="1" ht="13.5" customHeight="1" x14ac:dyDescent="0.2">
      <c r="A1" s="297" t="s">
        <v>408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7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7" s="137" customFormat="1" ht="17.25" customHeight="1" x14ac:dyDescent="0.25">
      <c r="A3" s="350" t="s">
        <v>409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</row>
    <row r="4" spans="1:27" s="384" customFormat="1" ht="17.25" customHeight="1" x14ac:dyDescent="0.2">
      <c r="A4" s="262" t="s">
        <v>410</v>
      </c>
      <c r="B4" s="381"/>
      <c r="C4" s="382"/>
      <c r="D4" s="381"/>
      <c r="E4" s="381"/>
      <c r="F4" s="382"/>
      <c r="G4" s="382"/>
      <c r="H4" s="381"/>
      <c r="I4" s="381"/>
      <c r="J4" s="382"/>
      <c r="K4" s="382"/>
      <c r="L4" s="382"/>
      <c r="M4" s="382"/>
      <c r="N4" s="381"/>
      <c r="O4" s="381"/>
      <c r="P4" s="382"/>
      <c r="Q4" s="382"/>
      <c r="R4" s="381"/>
      <c r="S4" s="382"/>
      <c r="T4" s="383"/>
      <c r="U4" s="382"/>
      <c r="V4" s="382"/>
      <c r="W4" s="381"/>
    </row>
    <row r="5" spans="1:27" ht="3.75" customHeight="1" x14ac:dyDescent="0.2">
      <c r="A5" s="40"/>
      <c r="B5" s="40"/>
      <c r="C5" s="40"/>
      <c r="D5" s="41"/>
      <c r="E5" s="41"/>
      <c r="F5" s="42"/>
      <c r="G5" s="42"/>
      <c r="H5" s="34"/>
      <c r="I5" s="34"/>
      <c r="J5" s="42"/>
      <c r="K5" s="42"/>
      <c r="L5" s="34"/>
      <c r="M5" s="34"/>
      <c r="N5" s="34"/>
      <c r="O5" s="34"/>
      <c r="P5" s="42"/>
      <c r="Q5" s="42"/>
      <c r="R5" s="34"/>
      <c r="S5" s="34"/>
      <c r="T5" s="42"/>
      <c r="U5" s="42"/>
      <c r="V5" s="34"/>
      <c r="W5" s="40"/>
    </row>
    <row r="6" spans="1:27" ht="12" customHeight="1" x14ac:dyDescent="0.2">
      <c r="A6" s="557"/>
      <c r="B6" s="557"/>
      <c r="C6" s="642"/>
      <c r="D6" s="547" t="s">
        <v>44</v>
      </c>
      <c r="E6" s="548"/>
      <c r="F6" s="548"/>
      <c r="G6" s="548"/>
      <c r="H6" s="547" t="s">
        <v>45</v>
      </c>
      <c r="I6" s="548"/>
      <c r="J6" s="548"/>
      <c r="K6" s="548"/>
      <c r="L6" s="548"/>
      <c r="M6" s="548"/>
      <c r="N6" s="562" t="s">
        <v>411</v>
      </c>
      <c r="O6" s="554"/>
      <c r="P6" s="547" t="s">
        <v>29</v>
      </c>
      <c r="Q6" s="548"/>
      <c r="R6" s="548"/>
      <c r="S6" s="548"/>
      <c r="T6" s="548"/>
      <c r="U6" s="548"/>
      <c r="V6" s="535" t="s">
        <v>412</v>
      </c>
      <c r="W6" s="536"/>
    </row>
    <row r="7" spans="1:27" ht="12" customHeight="1" x14ac:dyDescent="0.2">
      <c r="A7" s="559"/>
      <c r="B7" s="559"/>
      <c r="C7" s="667"/>
      <c r="D7" s="562" t="s">
        <v>46</v>
      </c>
      <c r="E7" s="555"/>
      <c r="F7" s="562" t="s">
        <v>413</v>
      </c>
      <c r="G7" s="555"/>
      <c r="H7" s="562" t="s">
        <v>414</v>
      </c>
      <c r="I7" s="555"/>
      <c r="J7" s="556" t="s">
        <v>19</v>
      </c>
      <c r="K7" s="642"/>
      <c r="L7" s="556" t="s">
        <v>20</v>
      </c>
      <c r="M7" s="642"/>
      <c r="N7" s="541"/>
      <c r="O7" s="545"/>
      <c r="P7" s="541" t="s">
        <v>108</v>
      </c>
      <c r="Q7" s="542"/>
      <c r="R7" s="541" t="s">
        <v>415</v>
      </c>
      <c r="S7" s="542"/>
      <c r="T7" s="541" t="s">
        <v>416</v>
      </c>
      <c r="U7" s="545"/>
      <c r="V7" s="537"/>
      <c r="W7" s="538"/>
    </row>
    <row r="8" spans="1:27" s="33" customFormat="1" ht="12" customHeight="1" x14ac:dyDescent="0.2">
      <c r="A8" s="559"/>
      <c r="B8" s="559"/>
      <c r="C8" s="667"/>
      <c r="D8" s="541"/>
      <c r="E8" s="542"/>
      <c r="F8" s="541"/>
      <c r="G8" s="542"/>
      <c r="H8" s="541"/>
      <c r="I8" s="542"/>
      <c r="J8" s="558"/>
      <c r="K8" s="667"/>
      <c r="L8" s="558"/>
      <c r="M8" s="667"/>
      <c r="N8" s="541"/>
      <c r="O8" s="545"/>
      <c r="P8" s="541"/>
      <c r="Q8" s="542"/>
      <c r="R8" s="541"/>
      <c r="S8" s="542"/>
      <c r="T8" s="541"/>
      <c r="U8" s="545"/>
      <c r="V8" s="537"/>
      <c r="W8" s="538"/>
    </row>
    <row r="9" spans="1:27" s="33" customFormat="1" ht="12" customHeight="1" x14ac:dyDescent="0.2">
      <c r="A9" s="561"/>
      <c r="B9" s="561"/>
      <c r="C9" s="668"/>
      <c r="D9" s="543"/>
      <c r="E9" s="544"/>
      <c r="F9" s="543"/>
      <c r="G9" s="544"/>
      <c r="H9" s="543"/>
      <c r="I9" s="544"/>
      <c r="J9" s="560"/>
      <c r="K9" s="668"/>
      <c r="L9" s="560"/>
      <c r="M9" s="668"/>
      <c r="N9" s="543"/>
      <c r="O9" s="546"/>
      <c r="P9" s="543"/>
      <c r="Q9" s="544"/>
      <c r="R9" s="543"/>
      <c r="S9" s="544"/>
      <c r="T9" s="543"/>
      <c r="U9" s="546"/>
      <c r="V9" s="539"/>
      <c r="W9" s="540"/>
    </row>
    <row r="10" spans="1:27" s="47" customFormat="1" ht="15" customHeight="1" x14ac:dyDescent="0.2">
      <c r="A10" s="573" t="s">
        <v>21</v>
      </c>
      <c r="B10" s="573"/>
      <c r="C10" s="669"/>
      <c r="D10" s="524">
        <v>41</v>
      </c>
      <c r="E10" s="525"/>
      <c r="F10" s="524">
        <v>521</v>
      </c>
      <c r="G10" s="529"/>
      <c r="H10" s="524">
        <v>313</v>
      </c>
      <c r="I10" s="525"/>
      <c r="J10" s="569" t="s">
        <v>31</v>
      </c>
      <c r="K10" s="576"/>
      <c r="L10" s="569" t="s">
        <v>32</v>
      </c>
      <c r="M10" s="570"/>
      <c r="N10" s="531" t="s">
        <v>30</v>
      </c>
      <c r="O10" s="532"/>
      <c r="P10" s="524">
        <v>51</v>
      </c>
      <c r="Q10" s="525"/>
      <c r="R10" s="524">
        <v>321</v>
      </c>
      <c r="S10" s="525"/>
      <c r="T10" s="524">
        <v>7</v>
      </c>
      <c r="U10" s="529"/>
      <c r="V10" s="524" t="s">
        <v>22</v>
      </c>
      <c r="W10" s="529"/>
      <c r="Y10" s="385"/>
      <c r="Z10" s="385"/>
      <c r="AA10" s="385"/>
    </row>
    <row r="11" spans="1:27" s="47" customFormat="1" ht="15" customHeight="1" x14ac:dyDescent="0.2">
      <c r="A11" s="670"/>
      <c r="B11" s="670"/>
      <c r="C11" s="671"/>
      <c r="D11" s="526"/>
      <c r="E11" s="527"/>
      <c r="F11" s="526"/>
      <c r="G11" s="530"/>
      <c r="H11" s="526"/>
      <c r="I11" s="527"/>
      <c r="J11" s="571"/>
      <c r="K11" s="577"/>
      <c r="L11" s="571"/>
      <c r="M11" s="572"/>
      <c r="N11" s="533"/>
      <c r="O11" s="534"/>
      <c r="P11" s="526"/>
      <c r="Q11" s="527"/>
      <c r="R11" s="526"/>
      <c r="S11" s="527"/>
      <c r="T11" s="526"/>
      <c r="U11" s="530"/>
      <c r="V11" s="526"/>
      <c r="W11" s="530"/>
      <c r="Y11" s="385"/>
      <c r="Z11" s="385"/>
      <c r="AA11" s="385"/>
    </row>
    <row r="12" spans="1:27" s="47" customFormat="1" ht="11.25" customHeight="1" x14ac:dyDescent="0.2">
      <c r="A12" s="378" t="s">
        <v>417</v>
      </c>
      <c r="B12" s="378"/>
      <c r="C12" s="378"/>
      <c r="D12" s="522" t="s">
        <v>418</v>
      </c>
      <c r="E12" s="528"/>
      <c r="F12" s="522" t="s">
        <v>43</v>
      </c>
      <c r="G12" s="523"/>
      <c r="H12" s="522" t="s">
        <v>35</v>
      </c>
      <c r="I12" s="528"/>
      <c r="J12" s="522" t="s">
        <v>419</v>
      </c>
      <c r="K12" s="528"/>
      <c r="L12" s="522" t="s">
        <v>420</v>
      </c>
      <c r="M12" s="523"/>
      <c r="N12" s="522" t="s">
        <v>421</v>
      </c>
      <c r="O12" s="523"/>
      <c r="P12" s="522" t="s">
        <v>422</v>
      </c>
      <c r="Q12" s="528"/>
      <c r="R12" s="522" t="s">
        <v>38</v>
      </c>
      <c r="S12" s="528"/>
      <c r="T12" s="522" t="s">
        <v>40</v>
      </c>
      <c r="U12" s="523"/>
      <c r="V12" s="522" t="s">
        <v>380</v>
      </c>
      <c r="W12" s="523"/>
      <c r="Y12" s="386"/>
      <c r="Z12" s="386"/>
      <c r="AA12" s="386"/>
    </row>
    <row r="13" spans="1:27" ht="12" customHeight="1" x14ac:dyDescent="0.2">
      <c r="A13" s="549"/>
      <c r="B13" s="549"/>
      <c r="C13" s="550"/>
      <c r="D13" s="83" t="s">
        <v>7</v>
      </c>
      <c r="E13" s="84"/>
      <c r="F13" s="85"/>
      <c r="G13" s="85"/>
      <c r="H13" s="84"/>
      <c r="I13" s="84"/>
      <c r="J13" s="85"/>
      <c r="K13" s="85"/>
      <c r="L13" s="85"/>
      <c r="M13" s="84"/>
      <c r="N13" s="84"/>
      <c r="O13" s="85"/>
      <c r="P13" s="85"/>
      <c r="Q13" s="85"/>
      <c r="R13" s="85"/>
      <c r="S13" s="85"/>
      <c r="T13" s="85"/>
      <c r="U13" s="85"/>
      <c r="V13" s="85"/>
      <c r="W13" s="85"/>
    </row>
    <row r="14" spans="1:27" ht="15" customHeight="1" x14ac:dyDescent="0.2">
      <c r="A14" s="214" t="s">
        <v>11</v>
      </c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7" ht="15" hidden="1" customHeight="1" x14ac:dyDescent="0.2">
      <c r="A15" s="214"/>
      <c r="C15" s="214"/>
      <c r="E15" s="214"/>
      <c r="F15" s="44"/>
      <c r="G15" s="214"/>
      <c r="I15" s="214"/>
      <c r="J15" s="44"/>
      <c r="K15" s="214"/>
      <c r="M15" s="214"/>
      <c r="O15" s="214"/>
      <c r="P15" s="44"/>
      <c r="Q15" s="214"/>
      <c r="S15" s="214"/>
      <c r="T15" s="44"/>
      <c r="U15" s="214"/>
      <c r="W15" s="214" t="s">
        <v>0</v>
      </c>
    </row>
    <row r="16" spans="1:27" ht="12" customHeight="1" x14ac:dyDescent="0.2">
      <c r="A16" s="274" t="s">
        <v>498</v>
      </c>
      <c r="B16" s="267" t="s">
        <v>505</v>
      </c>
      <c r="C16" s="342"/>
      <c r="D16" s="86">
        <v>1947859.1540000001</v>
      </c>
      <c r="E16" s="86"/>
      <c r="F16" s="86">
        <v>743856.61600000004</v>
      </c>
      <c r="G16" s="86"/>
      <c r="H16" s="86">
        <v>810161.13100000005</v>
      </c>
      <c r="I16" s="86"/>
      <c r="J16" s="86">
        <v>4346546.45</v>
      </c>
      <c r="K16" s="86"/>
      <c r="L16" s="86">
        <v>5226990.2070000004</v>
      </c>
      <c r="M16" s="86"/>
      <c r="N16" s="86">
        <v>3228785.1230000001</v>
      </c>
      <c r="O16" s="86"/>
      <c r="P16" s="86">
        <v>1070810.0430000001</v>
      </c>
      <c r="Q16" s="86"/>
      <c r="R16" s="86">
        <v>227868.976</v>
      </c>
      <c r="S16" s="86"/>
      <c r="T16" s="86">
        <v>63380.409</v>
      </c>
      <c r="U16" s="86"/>
      <c r="V16" s="86">
        <v>12617250.949999999</v>
      </c>
    </row>
    <row r="17" spans="1:23" ht="12" customHeight="1" x14ac:dyDescent="0.2">
      <c r="A17" s="274"/>
      <c r="B17" s="267" t="s">
        <v>508</v>
      </c>
      <c r="C17" s="342"/>
      <c r="D17" s="86">
        <v>1991073.4709999999</v>
      </c>
      <c r="E17" s="86"/>
      <c r="F17" s="86">
        <v>762116.46900000004</v>
      </c>
      <c r="G17" s="86"/>
      <c r="H17" s="86">
        <v>772484.51199999999</v>
      </c>
      <c r="I17" s="86"/>
      <c r="J17" s="86">
        <v>4458109.4720000001</v>
      </c>
      <c r="K17" s="86"/>
      <c r="L17" s="86">
        <v>5240633.2709999997</v>
      </c>
      <c r="M17" s="86"/>
      <c r="N17" s="86">
        <v>3157607.79</v>
      </c>
      <c r="O17" s="86"/>
      <c r="P17" s="86">
        <v>1077715.2990000001</v>
      </c>
      <c r="Q17" s="86"/>
      <c r="R17" s="86">
        <v>381258.17800000001</v>
      </c>
      <c r="S17" s="86"/>
      <c r="T17" s="86">
        <v>75553.269</v>
      </c>
      <c r="U17" s="86"/>
      <c r="V17" s="86">
        <v>12696733.84</v>
      </c>
      <c r="W17" s="86"/>
    </row>
    <row r="18" spans="1:23" ht="12" customHeight="1" x14ac:dyDescent="0.2">
      <c r="A18" s="274"/>
      <c r="B18" s="267" t="s">
        <v>511</v>
      </c>
      <c r="C18" s="342"/>
      <c r="D18" s="86">
        <v>2190559.7949999999</v>
      </c>
      <c r="E18" s="86"/>
      <c r="F18" s="86">
        <v>1174419.855</v>
      </c>
      <c r="G18" s="86"/>
      <c r="H18" s="86">
        <v>958386.83600000001</v>
      </c>
      <c r="I18" s="86"/>
      <c r="J18" s="86">
        <v>4645418.9230000004</v>
      </c>
      <c r="K18" s="86"/>
      <c r="L18" s="86">
        <v>5527069.9340000004</v>
      </c>
      <c r="M18" s="86"/>
      <c r="N18" s="86">
        <v>3549290.7379999999</v>
      </c>
      <c r="O18" s="86"/>
      <c r="P18" s="86">
        <v>1086701.1510000001</v>
      </c>
      <c r="Q18" s="86"/>
      <c r="R18" s="86">
        <v>282330.99800000002</v>
      </c>
      <c r="S18" s="86"/>
      <c r="T18" s="86">
        <v>62532.658000000003</v>
      </c>
      <c r="U18" s="86"/>
      <c r="V18" s="86">
        <v>13809465.43</v>
      </c>
      <c r="W18" s="86"/>
    </row>
    <row r="19" spans="1:23" ht="12" customHeight="1" x14ac:dyDescent="0.2">
      <c r="A19" s="274"/>
      <c r="B19" s="267" t="s">
        <v>514</v>
      </c>
      <c r="C19" s="342"/>
      <c r="D19" s="86">
        <v>2105827.7650000001</v>
      </c>
      <c r="E19" s="86"/>
      <c r="F19" s="86">
        <v>900068.53899999999</v>
      </c>
      <c r="G19" s="86"/>
      <c r="H19" s="86">
        <v>666037.76899999997</v>
      </c>
      <c r="I19" s="86"/>
      <c r="J19" s="86">
        <v>4730670.4309999999</v>
      </c>
      <c r="K19" s="86"/>
      <c r="L19" s="86">
        <v>5391310.3370000003</v>
      </c>
      <c r="M19" s="86"/>
      <c r="N19" s="86">
        <v>3495840.8739999998</v>
      </c>
      <c r="O19" s="86"/>
      <c r="P19" s="86">
        <v>1100413.125</v>
      </c>
      <c r="Q19" s="86"/>
      <c r="R19" s="86">
        <v>214457.329</v>
      </c>
      <c r="S19" s="86"/>
      <c r="T19" s="86">
        <v>96723.304000000004</v>
      </c>
      <c r="U19" s="86"/>
      <c r="V19" s="86">
        <v>13322141.460000001</v>
      </c>
      <c r="W19" s="86"/>
    </row>
    <row r="20" spans="1:23" ht="12" customHeight="1" x14ac:dyDescent="0.2">
      <c r="A20" s="274"/>
      <c r="B20" s="267"/>
      <c r="C20" s="342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  <row r="21" spans="1:23" ht="12" customHeight="1" x14ac:dyDescent="0.2">
      <c r="A21" s="274" t="s">
        <v>499</v>
      </c>
      <c r="B21" s="267" t="s">
        <v>505</v>
      </c>
      <c r="C21" s="342"/>
      <c r="D21" s="86">
        <v>1997312.1229999999</v>
      </c>
      <c r="E21" s="86"/>
      <c r="F21" s="86">
        <v>490853.88400000002</v>
      </c>
      <c r="G21" s="86"/>
      <c r="H21" s="86">
        <v>560208.47100000002</v>
      </c>
      <c r="I21" s="86"/>
      <c r="J21" s="86">
        <v>4596062.4210000001</v>
      </c>
      <c r="K21" s="86"/>
      <c r="L21" s="86">
        <v>5229753.18</v>
      </c>
      <c r="M21" s="86"/>
      <c r="N21" s="86">
        <v>3515079.6189999999</v>
      </c>
      <c r="O21" s="86"/>
      <c r="P21" s="86">
        <v>1111816.2009999999</v>
      </c>
      <c r="Q21" s="86"/>
      <c r="R21" s="86">
        <v>210629.50200000001</v>
      </c>
      <c r="S21" s="86"/>
      <c r="T21" s="86">
        <v>71083.819000000003</v>
      </c>
      <c r="U21" s="86"/>
      <c r="V21" s="86">
        <v>12717304.82</v>
      </c>
      <c r="W21" s="86"/>
    </row>
    <row r="22" spans="1:23" ht="12" customHeight="1" x14ac:dyDescent="0.2">
      <c r="A22" s="274"/>
      <c r="B22" s="267" t="s">
        <v>508</v>
      </c>
      <c r="C22" s="342"/>
      <c r="D22" s="86">
        <v>2070359.754</v>
      </c>
      <c r="E22" s="86"/>
      <c r="F22" s="86">
        <v>702089.17099999997</v>
      </c>
      <c r="G22" s="86"/>
      <c r="H22" s="86">
        <v>606621.55700000003</v>
      </c>
      <c r="I22" s="86"/>
      <c r="J22" s="86">
        <v>4461535.0590000004</v>
      </c>
      <c r="K22" s="86"/>
      <c r="L22" s="86">
        <v>5060460.0379999997</v>
      </c>
      <c r="M22" s="86"/>
      <c r="N22" s="86">
        <v>3532742.753</v>
      </c>
      <c r="O22" s="86"/>
      <c r="P22" s="86">
        <v>1155859.477</v>
      </c>
      <c r="Q22" s="86"/>
      <c r="R22" s="86">
        <v>172818.94899999999</v>
      </c>
      <c r="S22" s="86"/>
      <c r="T22" s="86">
        <v>80276.687000000005</v>
      </c>
      <c r="U22" s="86"/>
      <c r="V22" s="86">
        <v>12760173.140000001</v>
      </c>
      <c r="W22" s="86"/>
    </row>
    <row r="23" spans="1:23" ht="12" customHeight="1" x14ac:dyDescent="0.2">
      <c r="A23" s="274"/>
      <c r="B23" s="267" t="s">
        <v>511</v>
      </c>
      <c r="C23" s="342"/>
      <c r="D23" s="86">
        <v>2010316.8060000001</v>
      </c>
      <c r="E23" s="86"/>
      <c r="F23" s="86">
        <v>1106479.31</v>
      </c>
      <c r="G23" s="86"/>
      <c r="H23" s="86">
        <v>679346.39300000004</v>
      </c>
      <c r="I23" s="86"/>
      <c r="J23" s="86">
        <v>4476267.7570000002</v>
      </c>
      <c r="K23" s="86"/>
      <c r="L23" s="86">
        <v>5094174.4249999998</v>
      </c>
      <c r="M23" s="86"/>
      <c r="N23" s="86">
        <v>3448861.5860000001</v>
      </c>
      <c r="O23" s="86"/>
      <c r="P23" s="86">
        <v>1225103.7560000001</v>
      </c>
      <c r="Q23" s="86"/>
      <c r="R23" s="86">
        <v>211458.02299999999</v>
      </c>
      <c r="S23" s="86"/>
      <c r="T23" s="86">
        <v>114078.57799999999</v>
      </c>
      <c r="U23" s="86"/>
      <c r="V23" s="86">
        <v>13128976.130000001</v>
      </c>
      <c r="W23" s="86"/>
    </row>
    <row r="24" spans="1:23" ht="12" customHeight="1" x14ac:dyDescent="0.2">
      <c r="A24" s="274"/>
      <c r="B24" s="267" t="s">
        <v>514</v>
      </c>
      <c r="C24" s="342"/>
      <c r="D24" s="86">
        <v>2002807.0630000001</v>
      </c>
      <c r="E24" s="86"/>
      <c r="F24" s="86">
        <v>944381.84299999999</v>
      </c>
      <c r="G24" s="86"/>
      <c r="H24" s="86">
        <v>689405.36</v>
      </c>
      <c r="I24" s="86"/>
      <c r="J24" s="86">
        <v>4374709.59</v>
      </c>
      <c r="K24" s="86"/>
      <c r="L24" s="86">
        <v>5063216.2929999996</v>
      </c>
      <c r="M24" s="86"/>
      <c r="N24" s="86">
        <v>3397327.767</v>
      </c>
      <c r="O24" s="86"/>
      <c r="P24" s="86">
        <v>1290212.737</v>
      </c>
      <c r="Q24" s="86"/>
      <c r="R24" s="86">
        <v>184402.022</v>
      </c>
      <c r="S24" s="86"/>
      <c r="T24" s="86">
        <v>110373.83</v>
      </c>
      <c r="U24" s="86"/>
      <c r="V24" s="86">
        <v>13017989.539999999</v>
      </c>
      <c r="W24" s="86"/>
    </row>
    <row r="25" spans="1:23" ht="12" customHeight="1" x14ac:dyDescent="0.2">
      <c r="A25" s="274"/>
      <c r="B25" s="267"/>
      <c r="C25" s="342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3" ht="12" customHeight="1" x14ac:dyDescent="0.2">
      <c r="A26" s="274" t="s">
        <v>500</v>
      </c>
      <c r="B26" s="267" t="s">
        <v>505</v>
      </c>
      <c r="C26" s="342"/>
      <c r="D26" s="86">
        <v>2159321.0660000001</v>
      </c>
      <c r="E26" s="86"/>
      <c r="F26" s="86">
        <v>513943.42599999998</v>
      </c>
      <c r="G26" s="86"/>
      <c r="H26" s="86">
        <v>718646.18400000001</v>
      </c>
      <c r="I26" s="86"/>
      <c r="J26" s="86">
        <v>4726049.2649999997</v>
      </c>
      <c r="K26" s="86"/>
      <c r="L26" s="86">
        <v>5520375.8360000001</v>
      </c>
      <c r="M26" s="86"/>
      <c r="N26" s="86">
        <v>3515575.7560000001</v>
      </c>
      <c r="O26" s="86"/>
      <c r="P26" s="86">
        <v>1411926.8540000001</v>
      </c>
      <c r="Q26" s="86"/>
      <c r="R26" s="86">
        <v>239912.07199999999</v>
      </c>
      <c r="S26" s="86"/>
      <c r="T26" s="86">
        <v>119530.887</v>
      </c>
      <c r="U26" s="86"/>
      <c r="V26" s="86">
        <v>13564839.59</v>
      </c>
      <c r="W26" s="86"/>
    </row>
    <row r="27" spans="1:23" ht="12" customHeight="1" x14ac:dyDescent="0.2">
      <c r="A27" s="274"/>
      <c r="B27" s="267" t="s">
        <v>508</v>
      </c>
      <c r="C27" s="342"/>
      <c r="D27" s="86">
        <v>2252571.4619999998</v>
      </c>
      <c r="E27" s="86"/>
      <c r="F27" s="86">
        <v>626399.505</v>
      </c>
      <c r="G27" s="86"/>
      <c r="H27" s="86">
        <v>812617.53899999999</v>
      </c>
      <c r="I27" s="86"/>
      <c r="J27" s="86">
        <v>4915594.8219999997</v>
      </c>
      <c r="K27" s="86"/>
      <c r="L27" s="86">
        <v>5722420.4340000004</v>
      </c>
      <c r="M27" s="86"/>
      <c r="N27" s="86">
        <v>3550988.932</v>
      </c>
      <c r="O27" s="86"/>
      <c r="P27" s="86">
        <v>1371390.3729999999</v>
      </c>
      <c r="Q27" s="86"/>
      <c r="R27" s="86">
        <v>266422.946</v>
      </c>
      <c r="S27" s="86"/>
      <c r="T27" s="86">
        <v>125880.613</v>
      </c>
      <c r="U27" s="86"/>
      <c r="V27" s="86">
        <v>13921768.789999999</v>
      </c>
      <c r="W27" s="86"/>
    </row>
    <row r="28" spans="1:23" ht="12" customHeight="1" x14ac:dyDescent="0.2">
      <c r="A28" s="274"/>
      <c r="B28" s="267" t="s">
        <v>511</v>
      </c>
      <c r="C28" s="342"/>
      <c r="D28" s="86">
        <v>2206629.6340000001</v>
      </c>
      <c r="E28" s="86"/>
      <c r="F28" s="86">
        <v>621806.79299999995</v>
      </c>
      <c r="G28" s="86"/>
      <c r="H28" s="86">
        <v>721406.96699999995</v>
      </c>
      <c r="I28" s="86"/>
      <c r="J28" s="86">
        <v>4988640.9649999999</v>
      </c>
      <c r="K28" s="86"/>
      <c r="L28" s="86">
        <v>5643450.2819999997</v>
      </c>
      <c r="M28" s="86"/>
      <c r="N28" s="86">
        <v>3600868.6009999998</v>
      </c>
      <c r="O28" s="86"/>
      <c r="P28" s="86">
        <v>1307619.2050000001</v>
      </c>
      <c r="Q28" s="86"/>
      <c r="R28" s="86">
        <v>203960.87700000001</v>
      </c>
      <c r="S28" s="86"/>
      <c r="T28" s="86">
        <v>156549.22500000001</v>
      </c>
      <c r="U28" s="86"/>
      <c r="V28" s="86">
        <v>13634253.619999999</v>
      </c>
      <c r="W28" s="86"/>
    </row>
    <row r="29" spans="1:23" ht="12" customHeight="1" x14ac:dyDescent="0.2">
      <c r="A29" s="274"/>
      <c r="B29" s="267" t="s">
        <v>514</v>
      </c>
      <c r="D29" s="86">
        <v>2495142.693</v>
      </c>
      <c r="E29" s="86"/>
      <c r="F29" s="86">
        <v>1160077.4890000001</v>
      </c>
      <c r="G29" s="86"/>
      <c r="H29" s="86">
        <v>858921.81499999994</v>
      </c>
      <c r="I29" s="86"/>
      <c r="J29" s="86">
        <v>5245390.4950000001</v>
      </c>
      <c r="K29" s="86"/>
      <c r="L29" s="86">
        <v>6108604.2319999998</v>
      </c>
      <c r="M29" s="86"/>
      <c r="N29" s="86">
        <v>3776681.932</v>
      </c>
      <c r="O29" s="86"/>
      <c r="P29" s="86">
        <v>1354205.0360000001</v>
      </c>
      <c r="Q29" s="86"/>
      <c r="R29" s="86">
        <v>214881.91500000001</v>
      </c>
      <c r="S29" s="86"/>
      <c r="T29" s="86">
        <v>150133.674</v>
      </c>
      <c r="U29" s="86"/>
      <c r="V29" s="86">
        <v>15298282.949999999</v>
      </c>
      <c r="W29" s="86"/>
    </row>
    <row r="30" spans="1:23" ht="12" customHeight="1" x14ac:dyDescent="0.2">
      <c r="A30" s="274"/>
      <c r="B30" s="267"/>
      <c r="C30" s="342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</row>
    <row r="31" spans="1:23" ht="12" customHeight="1" x14ac:dyDescent="0.2">
      <c r="A31" s="274" t="s">
        <v>501</v>
      </c>
      <c r="B31" s="267" t="s">
        <v>505</v>
      </c>
      <c r="C31" s="342"/>
      <c r="D31" s="86">
        <v>2519533.6069999998</v>
      </c>
      <c r="E31" s="86"/>
      <c r="F31" s="86">
        <v>714151.44</v>
      </c>
      <c r="G31" s="86"/>
      <c r="H31" s="86">
        <v>991684.31499999994</v>
      </c>
      <c r="I31" s="86" t="s">
        <v>666</v>
      </c>
      <c r="J31" s="86">
        <v>5352365.0839999998</v>
      </c>
      <c r="K31" s="86"/>
      <c r="L31" s="86">
        <v>6426782.983</v>
      </c>
      <c r="M31" s="86"/>
      <c r="N31" s="86">
        <v>3772744.068</v>
      </c>
      <c r="O31" s="86"/>
      <c r="P31" s="86">
        <v>1267909.017</v>
      </c>
      <c r="Q31" s="86"/>
      <c r="R31" s="86">
        <v>301917.90600000002</v>
      </c>
      <c r="S31" s="86" t="s">
        <v>666</v>
      </c>
      <c r="T31" s="86">
        <v>150687.37599999999</v>
      </c>
      <c r="U31" s="86"/>
      <c r="V31" s="86">
        <v>15280984.539999999</v>
      </c>
      <c r="W31" s="86"/>
    </row>
    <row r="32" spans="1:23" ht="3.75" customHeight="1" x14ac:dyDescent="0.2">
      <c r="A32" s="343"/>
      <c r="B32" s="344"/>
      <c r="C32" s="342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387"/>
    </row>
    <row r="33" spans="1:23" ht="12" customHeight="1" x14ac:dyDescent="0.2">
      <c r="A33" s="346" t="s">
        <v>157</v>
      </c>
      <c r="B33" s="390"/>
      <c r="C33" s="391"/>
      <c r="D33" s="390"/>
      <c r="E33" s="390"/>
      <c r="F33" s="391"/>
      <c r="G33" s="391"/>
      <c r="H33" s="390"/>
      <c r="I33" s="390"/>
      <c r="J33" s="391"/>
      <c r="K33" s="391"/>
      <c r="L33" s="391"/>
      <c r="M33" s="391"/>
      <c r="N33" s="390"/>
      <c r="O33" s="390"/>
      <c r="P33" s="391"/>
      <c r="Q33" s="391"/>
      <c r="R33" s="390"/>
      <c r="S33" s="391"/>
      <c r="T33" s="392"/>
      <c r="U33" s="391"/>
      <c r="V33" s="391"/>
      <c r="W33" s="390"/>
    </row>
    <row r="34" spans="1:23" ht="3.75" customHeight="1" x14ac:dyDescent="0.2">
      <c r="A34" s="214"/>
      <c r="C34" s="214"/>
      <c r="E34" s="214"/>
      <c r="F34" s="44"/>
      <c r="G34" s="214"/>
      <c r="I34" s="214"/>
      <c r="J34" s="44"/>
      <c r="K34" s="214"/>
      <c r="M34" s="214"/>
      <c r="O34" s="214"/>
      <c r="P34" s="44"/>
      <c r="Q34" s="214"/>
      <c r="S34" s="214"/>
      <c r="T34" s="44"/>
      <c r="U34" s="214"/>
    </row>
    <row r="35" spans="1:23" ht="12" customHeight="1" x14ac:dyDescent="0.2">
      <c r="A35" s="274" t="s">
        <v>498</v>
      </c>
      <c r="B35" s="267" t="s">
        <v>505</v>
      </c>
      <c r="C35" s="342"/>
      <c r="D35" s="357">
        <v>-1.2</v>
      </c>
      <c r="E35" s="357"/>
      <c r="F35" s="357">
        <v>-15.8</v>
      </c>
      <c r="G35" s="357"/>
      <c r="H35" s="357">
        <v>-28.9</v>
      </c>
      <c r="I35" s="357"/>
      <c r="J35" s="357">
        <v>-6.1</v>
      </c>
      <c r="K35" s="357"/>
      <c r="L35" s="357">
        <v>-9.1999999999999993</v>
      </c>
      <c r="M35" s="357"/>
      <c r="N35" s="357">
        <v>2.5</v>
      </c>
      <c r="O35" s="357"/>
      <c r="P35" s="357">
        <v>5.3</v>
      </c>
      <c r="Q35" s="357"/>
      <c r="R35" s="357">
        <v>-26.5</v>
      </c>
      <c r="S35" s="357"/>
      <c r="T35" s="357">
        <v>8.3000000000000007</v>
      </c>
      <c r="U35" s="357"/>
      <c r="V35" s="357">
        <v>-3.8</v>
      </c>
    </row>
    <row r="36" spans="1:23" ht="12" customHeight="1" x14ac:dyDescent="0.2">
      <c r="A36" s="274"/>
      <c r="B36" s="267" t="s">
        <v>508</v>
      </c>
      <c r="C36" s="342"/>
      <c r="D36" s="357">
        <v>2.2000000000000002</v>
      </c>
      <c r="E36" s="357"/>
      <c r="F36" s="357">
        <v>2.5</v>
      </c>
      <c r="G36" s="357"/>
      <c r="H36" s="357">
        <v>-4.7</v>
      </c>
      <c r="I36" s="357"/>
      <c r="J36" s="357">
        <v>2.6</v>
      </c>
      <c r="K36" s="357"/>
      <c r="L36" s="357">
        <v>0.3</v>
      </c>
      <c r="M36" s="357"/>
      <c r="N36" s="357">
        <v>-2.2000000000000002</v>
      </c>
      <c r="O36" s="357"/>
      <c r="P36" s="357">
        <v>0.6</v>
      </c>
      <c r="Q36" s="357"/>
      <c r="R36" s="357">
        <v>67.3</v>
      </c>
      <c r="S36" s="357"/>
      <c r="T36" s="357">
        <v>19.2</v>
      </c>
      <c r="U36" s="357"/>
      <c r="V36" s="357">
        <v>0.6</v>
      </c>
    </row>
    <row r="37" spans="1:23" ht="12" customHeight="1" x14ac:dyDescent="0.2">
      <c r="A37" s="274"/>
      <c r="B37" s="267" t="s">
        <v>511</v>
      </c>
      <c r="C37" s="342"/>
      <c r="D37" s="357">
        <v>10</v>
      </c>
      <c r="E37" s="357"/>
      <c r="F37" s="357">
        <v>54.1</v>
      </c>
      <c r="G37" s="357"/>
      <c r="H37" s="357">
        <v>24.1</v>
      </c>
      <c r="I37" s="357"/>
      <c r="J37" s="357">
        <v>4.2</v>
      </c>
      <c r="K37" s="357"/>
      <c r="L37" s="357">
        <v>5.5</v>
      </c>
      <c r="M37" s="357"/>
      <c r="N37" s="357">
        <v>12.4</v>
      </c>
      <c r="O37" s="357"/>
      <c r="P37" s="357">
        <v>0.8</v>
      </c>
      <c r="Q37" s="357"/>
      <c r="R37" s="357">
        <v>-25.9</v>
      </c>
      <c r="S37" s="357"/>
      <c r="T37" s="357">
        <v>-17.2</v>
      </c>
      <c r="U37" s="357"/>
      <c r="V37" s="357">
        <v>8.8000000000000007</v>
      </c>
    </row>
    <row r="38" spans="1:23" ht="12" customHeight="1" x14ac:dyDescent="0.2">
      <c r="A38" s="274"/>
      <c r="B38" s="267" t="s">
        <v>514</v>
      </c>
      <c r="C38" s="342"/>
      <c r="D38" s="357">
        <v>-3.9</v>
      </c>
      <c r="E38" s="357"/>
      <c r="F38" s="357">
        <v>-23.4</v>
      </c>
      <c r="G38" s="357"/>
      <c r="H38" s="357">
        <v>-30.5</v>
      </c>
      <c r="I38" s="357"/>
      <c r="J38" s="357">
        <v>1.8</v>
      </c>
      <c r="K38" s="357"/>
      <c r="L38" s="357">
        <v>-2.5</v>
      </c>
      <c r="M38" s="357"/>
      <c r="N38" s="357">
        <v>-1.5</v>
      </c>
      <c r="O38" s="357"/>
      <c r="P38" s="357">
        <v>1.3</v>
      </c>
      <c r="Q38" s="357"/>
      <c r="R38" s="357">
        <v>-24</v>
      </c>
      <c r="S38" s="357"/>
      <c r="T38" s="357">
        <v>54.7</v>
      </c>
      <c r="U38" s="357"/>
      <c r="V38" s="357">
        <v>-3.5</v>
      </c>
    </row>
    <row r="39" spans="1:23" ht="12" customHeight="1" x14ac:dyDescent="0.2">
      <c r="A39" s="274"/>
      <c r="B39" s="267"/>
      <c r="C39" s="342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</row>
    <row r="40" spans="1:23" ht="12" customHeight="1" x14ac:dyDescent="0.2">
      <c r="A40" s="274" t="s">
        <v>499</v>
      </c>
      <c r="B40" s="267" t="s">
        <v>505</v>
      </c>
      <c r="C40" s="342"/>
      <c r="D40" s="357">
        <v>-5.2</v>
      </c>
      <c r="E40" s="357"/>
      <c r="F40" s="357">
        <v>-45.5</v>
      </c>
      <c r="G40" s="357"/>
      <c r="H40" s="357">
        <v>-15.9</v>
      </c>
      <c r="I40" s="357"/>
      <c r="J40" s="357">
        <v>-2.8</v>
      </c>
      <c r="K40" s="357"/>
      <c r="L40" s="357">
        <v>-3</v>
      </c>
      <c r="M40" s="357"/>
      <c r="N40" s="357">
        <v>0.6</v>
      </c>
      <c r="O40" s="357"/>
      <c r="P40" s="357">
        <v>1</v>
      </c>
      <c r="Q40" s="357"/>
      <c r="R40" s="357">
        <v>-1.8</v>
      </c>
      <c r="S40" s="357"/>
      <c r="T40" s="357">
        <v>-26.5</v>
      </c>
      <c r="U40" s="357"/>
      <c r="V40" s="357">
        <v>-4.5</v>
      </c>
    </row>
    <row r="41" spans="1:23" ht="12" customHeight="1" x14ac:dyDescent="0.2">
      <c r="A41" s="274"/>
      <c r="B41" s="267" t="s">
        <v>508</v>
      </c>
      <c r="C41" s="342"/>
      <c r="D41" s="357">
        <v>3.7</v>
      </c>
      <c r="E41" s="357"/>
      <c r="F41" s="357">
        <v>43</v>
      </c>
      <c r="G41" s="357"/>
      <c r="H41" s="357">
        <v>8.3000000000000007</v>
      </c>
      <c r="I41" s="357"/>
      <c r="J41" s="357">
        <v>-2.9</v>
      </c>
      <c r="K41" s="357"/>
      <c r="L41" s="357">
        <v>-3.2</v>
      </c>
      <c r="M41" s="357"/>
      <c r="N41" s="357">
        <v>0.5</v>
      </c>
      <c r="O41" s="357"/>
      <c r="P41" s="357">
        <v>4</v>
      </c>
      <c r="Q41" s="357"/>
      <c r="R41" s="357">
        <v>-18</v>
      </c>
      <c r="S41" s="357"/>
      <c r="T41" s="357">
        <v>12.9</v>
      </c>
      <c r="U41" s="357"/>
      <c r="V41" s="357">
        <v>0.3</v>
      </c>
    </row>
    <row r="42" spans="1:23" ht="12" customHeight="1" x14ac:dyDescent="0.2">
      <c r="A42" s="274"/>
      <c r="B42" s="267" t="s">
        <v>511</v>
      </c>
      <c r="C42" s="342"/>
      <c r="D42" s="357">
        <v>-2.9</v>
      </c>
      <c r="E42" s="357"/>
      <c r="F42" s="357">
        <v>57.6</v>
      </c>
      <c r="G42" s="357"/>
      <c r="H42" s="357">
        <v>12</v>
      </c>
      <c r="I42" s="357"/>
      <c r="J42" s="357">
        <v>0.3</v>
      </c>
      <c r="K42" s="357"/>
      <c r="L42" s="357">
        <v>0.7</v>
      </c>
      <c r="M42" s="357"/>
      <c r="N42" s="357">
        <v>-2.4</v>
      </c>
      <c r="O42" s="357"/>
      <c r="P42" s="357">
        <v>6</v>
      </c>
      <c r="Q42" s="357"/>
      <c r="R42" s="357">
        <v>22.4</v>
      </c>
      <c r="S42" s="357"/>
      <c r="T42" s="357">
        <v>42.1</v>
      </c>
      <c r="U42" s="357"/>
      <c r="V42" s="357">
        <v>2.9</v>
      </c>
    </row>
    <row r="43" spans="1:23" ht="12" customHeight="1" x14ac:dyDescent="0.2">
      <c r="A43" s="274"/>
      <c r="B43" s="267" t="s">
        <v>514</v>
      </c>
      <c r="C43" s="342"/>
      <c r="D43" s="357">
        <v>-0.4</v>
      </c>
      <c r="E43" s="357"/>
      <c r="F43" s="357">
        <v>-14.6</v>
      </c>
      <c r="G43" s="357"/>
      <c r="H43" s="357">
        <v>1.5</v>
      </c>
      <c r="I43" s="357"/>
      <c r="J43" s="357">
        <v>-2.2999999999999998</v>
      </c>
      <c r="K43" s="357"/>
      <c r="L43" s="357">
        <v>-0.6</v>
      </c>
      <c r="M43" s="357"/>
      <c r="N43" s="357">
        <v>-1.5</v>
      </c>
      <c r="O43" s="357"/>
      <c r="P43" s="357">
        <v>5.3</v>
      </c>
      <c r="Q43" s="357"/>
      <c r="R43" s="357">
        <v>-12.8</v>
      </c>
      <c r="S43" s="357"/>
      <c r="T43" s="357">
        <v>-3.2</v>
      </c>
      <c r="U43" s="357"/>
      <c r="V43" s="357">
        <v>-0.8</v>
      </c>
    </row>
    <row r="44" spans="1:23" ht="12" customHeight="1" x14ac:dyDescent="0.2">
      <c r="A44" s="274"/>
      <c r="B44" s="267"/>
      <c r="C44" s="342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</row>
    <row r="45" spans="1:23" ht="12" customHeight="1" x14ac:dyDescent="0.2">
      <c r="A45" s="274" t="s">
        <v>500</v>
      </c>
      <c r="B45" s="267" t="s">
        <v>505</v>
      </c>
      <c r="C45" s="342"/>
      <c r="D45" s="357">
        <v>7.8</v>
      </c>
      <c r="E45" s="357"/>
      <c r="F45" s="357">
        <v>-45.6</v>
      </c>
      <c r="G45" s="357"/>
      <c r="H45" s="357">
        <v>4.2</v>
      </c>
      <c r="I45" s="357"/>
      <c r="J45" s="357">
        <v>8</v>
      </c>
      <c r="K45" s="357"/>
      <c r="L45" s="357">
        <v>9</v>
      </c>
      <c r="M45" s="357"/>
      <c r="N45" s="357">
        <v>3.5</v>
      </c>
      <c r="O45" s="357"/>
      <c r="P45" s="357">
        <v>9.4</v>
      </c>
      <c r="Q45" s="357"/>
      <c r="R45" s="357">
        <v>30.1</v>
      </c>
      <c r="S45" s="357"/>
      <c r="T45" s="357">
        <v>8.3000000000000007</v>
      </c>
      <c r="U45" s="357"/>
      <c r="V45" s="357">
        <v>4.2</v>
      </c>
    </row>
    <row r="46" spans="1:23" ht="12" customHeight="1" x14ac:dyDescent="0.2">
      <c r="A46" s="274"/>
      <c r="B46" s="267" t="s">
        <v>508</v>
      </c>
      <c r="C46" s="342"/>
      <c r="D46" s="357">
        <v>4.3</v>
      </c>
      <c r="E46" s="357"/>
      <c r="F46" s="357">
        <v>21.9</v>
      </c>
      <c r="G46" s="357"/>
      <c r="H46" s="357">
        <v>13.1</v>
      </c>
      <c r="I46" s="357"/>
      <c r="J46" s="357">
        <v>4</v>
      </c>
      <c r="K46" s="357"/>
      <c r="L46" s="357">
        <v>3.7</v>
      </c>
      <c r="M46" s="357"/>
      <c r="N46" s="357">
        <v>1</v>
      </c>
      <c r="O46" s="357"/>
      <c r="P46" s="357">
        <v>-2.9</v>
      </c>
      <c r="Q46" s="357"/>
      <c r="R46" s="357">
        <v>11.1</v>
      </c>
      <c r="S46" s="357"/>
      <c r="T46" s="357">
        <v>5.3</v>
      </c>
      <c r="U46" s="357"/>
      <c r="V46" s="357">
        <v>2.6</v>
      </c>
    </row>
    <row r="47" spans="1:23" ht="12" customHeight="1" x14ac:dyDescent="0.2">
      <c r="A47" s="274"/>
      <c r="B47" s="267" t="s">
        <v>511</v>
      </c>
      <c r="C47" s="342"/>
      <c r="D47" s="357">
        <v>-2</v>
      </c>
      <c r="E47" s="357"/>
      <c r="F47" s="357">
        <v>-0.7</v>
      </c>
      <c r="G47" s="357"/>
      <c r="H47" s="357">
        <v>-11.2</v>
      </c>
      <c r="I47" s="357"/>
      <c r="J47" s="357">
        <v>1.5</v>
      </c>
      <c r="K47" s="357"/>
      <c r="L47" s="357">
        <v>-1.4</v>
      </c>
      <c r="M47" s="357"/>
      <c r="N47" s="357">
        <v>1.4</v>
      </c>
      <c r="O47" s="357"/>
      <c r="P47" s="357">
        <v>-4.7</v>
      </c>
      <c r="Q47" s="357"/>
      <c r="R47" s="357">
        <v>-23.4</v>
      </c>
      <c r="S47" s="357"/>
      <c r="T47" s="357">
        <v>24.4</v>
      </c>
      <c r="U47" s="357"/>
      <c r="V47" s="357">
        <v>-2.1</v>
      </c>
    </row>
    <row r="48" spans="1:23" ht="12" customHeight="1" x14ac:dyDescent="0.2">
      <c r="A48" s="274"/>
      <c r="B48" s="267" t="s">
        <v>514</v>
      </c>
      <c r="C48" s="342"/>
      <c r="D48" s="357">
        <v>13.1</v>
      </c>
      <c r="E48" s="357"/>
      <c r="F48" s="357">
        <v>86.6</v>
      </c>
      <c r="G48" s="357"/>
      <c r="H48" s="357">
        <v>19.100000000000001</v>
      </c>
      <c r="I48" s="357"/>
      <c r="J48" s="357">
        <v>5.0999999999999996</v>
      </c>
      <c r="K48" s="357"/>
      <c r="L48" s="357">
        <v>8.1999999999999993</v>
      </c>
      <c r="M48" s="357"/>
      <c r="N48" s="357">
        <v>4.9000000000000004</v>
      </c>
      <c r="O48" s="357"/>
      <c r="P48" s="357">
        <v>3.6</v>
      </c>
      <c r="Q48" s="357"/>
      <c r="R48" s="357">
        <v>5.4</v>
      </c>
      <c r="S48" s="357"/>
      <c r="T48" s="357">
        <v>-4.0999999999999996</v>
      </c>
      <c r="U48" s="357"/>
      <c r="V48" s="357">
        <v>12.2</v>
      </c>
    </row>
    <row r="49" spans="1:23" ht="12" customHeight="1" x14ac:dyDescent="0.2">
      <c r="A49" s="274"/>
      <c r="B49" s="267"/>
      <c r="C49" s="342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</row>
    <row r="50" spans="1:23" ht="12" customHeight="1" x14ac:dyDescent="0.2">
      <c r="A50" s="274" t="s">
        <v>501</v>
      </c>
      <c r="B50" s="267" t="s">
        <v>505</v>
      </c>
      <c r="C50" s="342"/>
      <c r="D50" s="357">
        <v>1</v>
      </c>
      <c r="E50" s="357"/>
      <c r="F50" s="357">
        <v>-38.4</v>
      </c>
      <c r="G50" s="357"/>
      <c r="H50" s="357">
        <v>15.5</v>
      </c>
      <c r="I50" s="357" t="s">
        <v>666</v>
      </c>
      <c r="J50" s="357">
        <v>2</v>
      </c>
      <c r="K50" s="357"/>
      <c r="L50" s="357">
        <v>5.2</v>
      </c>
      <c r="M50" s="357"/>
      <c r="N50" s="357">
        <v>-0.1</v>
      </c>
      <c r="O50" s="357"/>
      <c r="P50" s="357">
        <v>-6.4</v>
      </c>
      <c r="Q50" s="357"/>
      <c r="R50" s="357">
        <v>40.5</v>
      </c>
      <c r="S50" s="357" t="s">
        <v>666</v>
      </c>
      <c r="T50" s="357">
        <v>0.4</v>
      </c>
      <c r="U50" s="357"/>
      <c r="V50" s="357">
        <v>-0.1</v>
      </c>
    </row>
    <row r="51" spans="1:23" ht="3.75" customHeight="1" x14ac:dyDescent="0.2">
      <c r="A51" s="81"/>
      <c r="B51" s="81"/>
      <c r="C51" s="81"/>
      <c r="D51" s="82"/>
      <c r="E51" s="40"/>
      <c r="F51" s="42"/>
      <c r="G51" s="42"/>
      <c r="H51" s="40"/>
      <c r="I51" s="40"/>
      <c r="J51" s="42"/>
      <c r="K51" s="42"/>
      <c r="L51" s="40"/>
      <c r="M51" s="40"/>
      <c r="N51" s="40"/>
      <c r="O51" s="40"/>
      <c r="P51" s="42"/>
      <c r="Q51" s="42"/>
      <c r="R51" s="40"/>
      <c r="S51" s="40"/>
      <c r="T51" s="42"/>
      <c r="U51" s="42"/>
      <c r="V51" s="40"/>
      <c r="W51" s="40"/>
    </row>
    <row r="52" spans="1:23" ht="3.75" customHeight="1" x14ac:dyDescent="0.2">
      <c r="A52" s="48"/>
      <c r="B52" s="48"/>
      <c r="C52" s="48"/>
      <c r="D52" s="55"/>
    </row>
    <row r="53" spans="1:23" ht="11.25" customHeight="1" x14ac:dyDescent="0.2">
      <c r="A53" s="56" t="s">
        <v>423</v>
      </c>
      <c r="B53" s="320"/>
      <c r="C53" s="48"/>
    </row>
    <row r="54" spans="1:23" ht="11.25" customHeight="1" x14ac:dyDescent="0.2">
      <c r="A54" s="228" t="s">
        <v>424</v>
      </c>
      <c r="B54" s="320"/>
    </row>
    <row r="55" spans="1:23" ht="11.25" customHeight="1" x14ac:dyDescent="0.2">
      <c r="A55" s="228" t="s">
        <v>387</v>
      </c>
      <c r="B55" s="320"/>
    </row>
    <row r="56" spans="1:23" ht="11.25" customHeight="1" x14ac:dyDescent="0.2">
      <c r="A56" s="56" t="s">
        <v>425</v>
      </c>
      <c r="B56" s="320"/>
    </row>
    <row r="57" spans="1:23" ht="11.25" customHeight="1" x14ac:dyDescent="0.2">
      <c r="A57" s="56" t="s">
        <v>426</v>
      </c>
      <c r="B57" s="320"/>
      <c r="C57" s="43"/>
    </row>
    <row r="58" spans="1:23" ht="11.25" customHeight="1" x14ac:dyDescent="0.2">
      <c r="A58" s="56" t="s">
        <v>427</v>
      </c>
      <c r="B58" s="320"/>
      <c r="C58" s="43"/>
    </row>
    <row r="59" spans="1:23" ht="11.25" customHeight="1" x14ac:dyDescent="0.2">
      <c r="A59" s="56" t="s">
        <v>428</v>
      </c>
      <c r="B59" s="320"/>
      <c r="C59" s="43"/>
    </row>
    <row r="60" spans="1:23" ht="11.25" customHeight="1" x14ac:dyDescent="0.2">
      <c r="A60" s="56" t="s">
        <v>429</v>
      </c>
    </row>
    <row r="61" spans="1:23" ht="11.25" customHeight="1" x14ac:dyDescent="0.2">
      <c r="A61" s="56" t="s">
        <v>430</v>
      </c>
      <c r="B61" s="320"/>
      <c r="K61" s="320"/>
      <c r="L61" s="320"/>
    </row>
    <row r="62" spans="1:23" ht="12" customHeight="1" x14ac:dyDescent="0.2">
      <c r="A62" s="219" t="s">
        <v>431</v>
      </c>
      <c r="B62" s="389"/>
      <c r="C62" s="389"/>
      <c r="D62" s="389"/>
      <c r="E62" s="389"/>
      <c r="F62" s="388"/>
      <c r="G62" s="388"/>
      <c r="H62" s="389"/>
      <c r="I62" s="389"/>
      <c r="J62" s="388"/>
      <c r="K62" s="388"/>
      <c r="L62" s="389"/>
      <c r="M62" s="389"/>
      <c r="N62" s="389"/>
      <c r="O62" s="389"/>
      <c r="P62" s="388"/>
      <c r="Q62" s="388"/>
      <c r="R62" s="389"/>
      <c r="S62" s="389"/>
      <c r="T62" s="388"/>
      <c r="U62" s="388"/>
      <c r="V62" s="389"/>
      <c r="W62" s="389"/>
    </row>
    <row r="63" spans="1:23" ht="12" customHeight="1" x14ac:dyDescent="0.2">
      <c r="A63" s="219" t="s">
        <v>432</v>
      </c>
      <c r="B63" s="389"/>
      <c r="C63" s="389"/>
      <c r="D63" s="389"/>
      <c r="E63" s="389"/>
      <c r="F63" s="388"/>
      <c r="G63" s="388"/>
      <c r="H63" s="389"/>
      <c r="I63" s="389"/>
      <c r="J63" s="388"/>
      <c r="K63" s="388"/>
      <c r="L63" s="389"/>
      <c r="M63" s="389"/>
      <c r="N63" s="389"/>
      <c r="O63" s="389"/>
      <c r="P63" s="388"/>
      <c r="Q63" s="388"/>
      <c r="R63" s="389"/>
      <c r="S63" s="389"/>
      <c r="T63" s="388"/>
      <c r="U63" s="388"/>
      <c r="V63" s="389"/>
      <c r="W63" s="389"/>
    </row>
    <row r="64" spans="1:23" ht="3.75" customHeight="1" x14ac:dyDescent="0.2">
      <c r="A64" s="228"/>
    </row>
    <row r="65" spans="1:1" ht="11.25" customHeight="1" x14ac:dyDescent="0.2">
      <c r="A65" s="125" t="s">
        <v>78</v>
      </c>
    </row>
    <row r="66" spans="1:1" ht="10.5" customHeight="1" x14ac:dyDescent="0.2">
      <c r="A66" s="232" t="s">
        <v>433</v>
      </c>
    </row>
    <row r="67" spans="1:1" ht="3.75" customHeight="1" x14ac:dyDescent="0.2"/>
    <row r="68" spans="1:1" ht="12" customHeight="1" x14ac:dyDescent="0.2">
      <c r="A68" s="18" t="s">
        <v>485</v>
      </c>
    </row>
  </sheetData>
  <mergeCells count="36">
    <mergeCell ref="A13:C13"/>
    <mergeCell ref="N10:O11"/>
    <mergeCell ref="P10:Q11"/>
    <mergeCell ref="R10:S11"/>
    <mergeCell ref="T10:U11"/>
    <mergeCell ref="N12:O12"/>
    <mergeCell ref="P12:Q12"/>
    <mergeCell ref="R12:S12"/>
    <mergeCell ref="T12:U12"/>
    <mergeCell ref="V10:W11"/>
    <mergeCell ref="D12:E12"/>
    <mergeCell ref="F12:G12"/>
    <mergeCell ref="H12:I12"/>
    <mergeCell ref="J12:K12"/>
    <mergeCell ref="L12:M12"/>
    <mergeCell ref="V12:W12"/>
    <mergeCell ref="L10:M11"/>
    <mergeCell ref="A6:C9"/>
    <mergeCell ref="D6:G6"/>
    <mergeCell ref="H6:M6"/>
    <mergeCell ref="N6:O9"/>
    <mergeCell ref="A10:C11"/>
    <mergeCell ref="D10:E11"/>
    <mergeCell ref="F10:G11"/>
    <mergeCell ref="H10:I11"/>
    <mergeCell ref="J10:K11"/>
    <mergeCell ref="V6:W9"/>
    <mergeCell ref="D7:E9"/>
    <mergeCell ref="F7:G9"/>
    <mergeCell ref="H7:I9"/>
    <mergeCell ref="J7:K9"/>
    <mergeCell ref="L7:M9"/>
    <mergeCell ref="P7:Q9"/>
    <mergeCell ref="R7:S9"/>
    <mergeCell ref="T7:U9"/>
    <mergeCell ref="P6:U6"/>
  </mergeCells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62"/>
  <sheetViews>
    <sheetView zoomScaleNormal="100" workbookViewId="0"/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16384" width="9.7109375" style="18"/>
  </cols>
  <sheetData>
    <row r="1" spans="1:16" s="310" customFormat="1" ht="12.75" x14ac:dyDescent="0.2">
      <c r="A1" s="322" t="s">
        <v>271</v>
      </c>
      <c r="B1" s="322"/>
    </row>
    <row r="2" spans="1:16" s="310" customFormat="1" ht="3.75" customHeight="1" x14ac:dyDescent="0.2"/>
    <row r="3" spans="1:16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 x14ac:dyDescent="0.2">
      <c r="A4" s="254" t="s">
        <v>272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 x14ac:dyDescent="0.25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66"/>
      <c r="B6" s="466"/>
      <c r="C6" s="467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 x14ac:dyDescent="0.2">
      <c r="A7" s="468"/>
      <c r="B7" s="468"/>
      <c r="C7" s="469"/>
      <c r="D7" s="328" t="s">
        <v>273</v>
      </c>
      <c r="E7" s="12" t="s">
        <v>274</v>
      </c>
      <c r="F7" s="329" t="s">
        <v>275</v>
      </c>
      <c r="G7" s="12" t="s">
        <v>273</v>
      </c>
      <c r="H7" s="12" t="s">
        <v>274</v>
      </c>
      <c r="I7" s="329" t="s">
        <v>275</v>
      </c>
      <c r="J7" s="12" t="s">
        <v>273</v>
      </c>
      <c r="K7" s="12" t="s">
        <v>274</v>
      </c>
      <c r="L7" s="12" t="s">
        <v>275</v>
      </c>
    </row>
    <row r="8" spans="1:16" s="1" customFormat="1" ht="12" customHeight="1" x14ac:dyDescent="0.2">
      <c r="A8" s="470"/>
      <c r="B8" s="470"/>
      <c r="C8" s="471"/>
      <c r="D8" s="472" t="s">
        <v>7</v>
      </c>
      <c r="E8" s="472"/>
      <c r="F8" s="473"/>
      <c r="G8" s="474" t="s">
        <v>7</v>
      </c>
      <c r="H8" s="472"/>
      <c r="I8" s="473"/>
      <c r="J8" s="474" t="s">
        <v>7</v>
      </c>
      <c r="K8" s="472"/>
      <c r="L8" s="472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 x14ac:dyDescent="0.2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 x14ac:dyDescent="0.2">
      <c r="A12" s="228" t="s">
        <v>498</v>
      </c>
      <c r="B12" s="228" t="s">
        <v>505</v>
      </c>
      <c r="C12" s="228"/>
      <c r="D12" s="76">
        <v>4904.79846</v>
      </c>
      <c r="E12" s="76">
        <v>4243.9970999999996</v>
      </c>
      <c r="F12" s="76">
        <v>660.80136000000005</v>
      </c>
      <c r="G12" s="76">
        <v>12472.696239999999</v>
      </c>
      <c r="H12" s="76">
        <v>11675.766584999999</v>
      </c>
      <c r="I12" s="76">
        <v>796.92965499999798</v>
      </c>
      <c r="J12" s="76">
        <v>48915.143950999998</v>
      </c>
      <c r="K12" s="76">
        <v>51287.206004</v>
      </c>
      <c r="L12" s="76">
        <v>-2372.0620530000101</v>
      </c>
    </row>
    <row r="13" spans="1:16" s="1" customFormat="1" ht="12" customHeight="1" x14ac:dyDescent="0.2">
      <c r="A13" s="228"/>
      <c r="B13" s="228" t="s">
        <v>506</v>
      </c>
      <c r="C13" s="228"/>
      <c r="D13" s="76">
        <v>4134.0779050000001</v>
      </c>
      <c r="E13" s="76">
        <v>3950.0060319999998</v>
      </c>
      <c r="F13" s="76">
        <v>184.07187300000001</v>
      </c>
      <c r="G13" s="76">
        <v>12925.924924000001</v>
      </c>
      <c r="H13" s="76">
        <v>11997.080049</v>
      </c>
      <c r="I13" s="76">
        <v>928.84487500000296</v>
      </c>
      <c r="J13" s="76">
        <v>48642.733034999997</v>
      </c>
      <c r="K13" s="76">
        <v>51298.096212999997</v>
      </c>
      <c r="L13" s="76">
        <v>-2655.3631780000001</v>
      </c>
    </row>
    <row r="14" spans="1:16" s="1" customFormat="1" ht="12" customHeight="1" x14ac:dyDescent="0.2">
      <c r="A14" s="228"/>
      <c r="B14" s="228" t="s">
        <v>507</v>
      </c>
      <c r="C14" s="228"/>
      <c r="D14" s="76">
        <v>4354.1462289999999</v>
      </c>
      <c r="E14" s="76">
        <v>3986.9757070000001</v>
      </c>
      <c r="F14" s="76">
        <v>367.17052200000001</v>
      </c>
      <c r="G14" s="76">
        <v>13393.022594</v>
      </c>
      <c r="H14" s="76">
        <v>12180.978838999999</v>
      </c>
      <c r="I14" s="76">
        <v>1212.0437549999999</v>
      </c>
      <c r="J14" s="76">
        <v>48423.057431000001</v>
      </c>
      <c r="K14" s="76">
        <v>50975.593079999999</v>
      </c>
      <c r="L14" s="76">
        <v>-2552.5356489999999</v>
      </c>
    </row>
    <row r="15" spans="1:16" s="1" customFormat="1" ht="12" customHeight="1" x14ac:dyDescent="0.2">
      <c r="A15" s="228"/>
      <c r="B15" s="228" t="s">
        <v>508</v>
      </c>
      <c r="C15" s="228"/>
      <c r="D15" s="76">
        <v>4148.0596450000003</v>
      </c>
      <c r="E15" s="76">
        <v>4330.0118080000002</v>
      </c>
      <c r="F15" s="76">
        <v>-181.95216300000001</v>
      </c>
      <c r="G15" s="76">
        <v>12636.283778999999</v>
      </c>
      <c r="H15" s="76">
        <v>12266.993547</v>
      </c>
      <c r="I15" s="76">
        <v>369.29023199999898</v>
      </c>
      <c r="J15" s="76">
        <v>48396.163181000004</v>
      </c>
      <c r="K15" s="76">
        <v>51370.699181000004</v>
      </c>
      <c r="L15" s="76">
        <v>-2974.5360000000001</v>
      </c>
    </row>
    <row r="16" spans="1:16" s="1" customFormat="1" ht="12" customHeight="1" x14ac:dyDescent="0.2">
      <c r="A16" s="228"/>
      <c r="B16" s="228" t="s">
        <v>509</v>
      </c>
      <c r="C16" s="228"/>
      <c r="D16" s="76">
        <v>4168.6097730000001</v>
      </c>
      <c r="E16" s="76">
        <v>4899.0537299999996</v>
      </c>
      <c r="F16" s="76">
        <v>-730.44395699999995</v>
      </c>
      <c r="G16" s="76">
        <v>12670.815646999999</v>
      </c>
      <c r="H16" s="76">
        <v>13216.041245</v>
      </c>
      <c r="I16" s="76">
        <v>-545.22559800000101</v>
      </c>
      <c r="J16" s="76">
        <v>48880.453005000003</v>
      </c>
      <c r="K16" s="76">
        <v>51642.899254000004</v>
      </c>
      <c r="L16" s="76">
        <v>-2762.4462490000101</v>
      </c>
    </row>
    <row r="17" spans="1:12" s="1" customFormat="1" ht="12" customHeight="1" x14ac:dyDescent="0.2">
      <c r="A17" s="228"/>
      <c r="B17" s="228" t="s">
        <v>510</v>
      </c>
      <c r="C17" s="228"/>
      <c r="D17" s="76">
        <v>3710.3117900000002</v>
      </c>
      <c r="E17" s="76">
        <v>4800.4818299999997</v>
      </c>
      <c r="F17" s="76">
        <v>-1090.17004</v>
      </c>
      <c r="G17" s="76">
        <v>12026.981207999999</v>
      </c>
      <c r="H17" s="76">
        <v>14029.547368</v>
      </c>
      <c r="I17" s="76">
        <v>-2002.5661600000001</v>
      </c>
      <c r="J17" s="76">
        <v>49057.455495000002</v>
      </c>
      <c r="K17" s="76">
        <v>52445.535208000001</v>
      </c>
      <c r="L17" s="76">
        <v>-3388.0797130000101</v>
      </c>
    </row>
    <row r="18" spans="1:12" s="1" customFormat="1" ht="12" customHeight="1" x14ac:dyDescent="0.2">
      <c r="A18" s="228"/>
      <c r="B18" s="228" t="s">
        <v>511</v>
      </c>
      <c r="C18" s="228"/>
      <c r="D18" s="76">
        <v>3676.6552630000001</v>
      </c>
      <c r="E18" s="76">
        <v>4816.6694809999999</v>
      </c>
      <c r="F18" s="76">
        <v>-1140.014218</v>
      </c>
      <c r="G18" s="76">
        <v>11555.576826</v>
      </c>
      <c r="H18" s="76">
        <v>14516.205040999999</v>
      </c>
      <c r="I18" s="76">
        <v>-2960.6282150000002</v>
      </c>
      <c r="J18" s="76">
        <v>49117.987199000003</v>
      </c>
      <c r="K18" s="76">
        <v>52287.118095999998</v>
      </c>
      <c r="L18" s="76">
        <v>-3169.13089700001</v>
      </c>
    </row>
    <row r="19" spans="1:12" s="1" customFormat="1" ht="12" customHeight="1" x14ac:dyDescent="0.2">
      <c r="A19" s="228"/>
      <c r="B19" s="228" t="s">
        <v>512</v>
      </c>
      <c r="C19" s="228"/>
      <c r="D19" s="76">
        <v>3811.9111899999998</v>
      </c>
      <c r="E19" s="76">
        <v>4716.7337749999997</v>
      </c>
      <c r="F19" s="76">
        <v>-904.82258500000103</v>
      </c>
      <c r="G19" s="76">
        <v>11198.878242999999</v>
      </c>
      <c r="H19" s="76">
        <v>14333.885086</v>
      </c>
      <c r="I19" s="76">
        <v>-3135.0068430000001</v>
      </c>
      <c r="J19" s="76">
        <v>48918.947186999998</v>
      </c>
      <c r="K19" s="76">
        <v>52101.356805000003</v>
      </c>
      <c r="L19" s="76">
        <v>-3182.4096180000001</v>
      </c>
    </row>
    <row r="20" spans="1:12" s="1" customFormat="1" ht="12" customHeight="1" x14ac:dyDescent="0.2">
      <c r="A20" s="228"/>
      <c r="B20" s="228" t="s">
        <v>513</v>
      </c>
      <c r="C20" s="228"/>
      <c r="D20" s="76">
        <v>4074.4152389999999</v>
      </c>
      <c r="E20" s="76">
        <v>4869.8414670000002</v>
      </c>
      <c r="F20" s="76">
        <v>-795.42622800000004</v>
      </c>
      <c r="G20" s="76">
        <v>11562.981691999999</v>
      </c>
      <c r="H20" s="76">
        <v>14403.244723</v>
      </c>
      <c r="I20" s="76">
        <v>-2840.263031</v>
      </c>
      <c r="J20" s="76">
        <v>48952.719875000003</v>
      </c>
      <c r="K20" s="76">
        <v>52647.577352</v>
      </c>
      <c r="L20" s="76">
        <v>-3694.85747700001</v>
      </c>
    </row>
    <row r="21" spans="1:12" s="1" customFormat="1" ht="12" customHeight="1" x14ac:dyDescent="0.2">
      <c r="A21" s="228"/>
      <c r="B21" s="228" t="s">
        <v>514</v>
      </c>
      <c r="C21" s="228"/>
      <c r="D21" s="76">
        <v>4422.6675020000002</v>
      </c>
      <c r="E21" s="76">
        <v>4464.5733550000004</v>
      </c>
      <c r="F21" s="76">
        <v>-41.905853000000199</v>
      </c>
      <c r="G21" s="76">
        <v>12308.993931000001</v>
      </c>
      <c r="H21" s="76">
        <v>14051.148596999999</v>
      </c>
      <c r="I21" s="76">
        <v>-1742.1546659999999</v>
      </c>
      <c r="J21" s="76">
        <v>48973.550775999996</v>
      </c>
      <c r="K21" s="76">
        <v>52510.113770000004</v>
      </c>
      <c r="L21" s="76">
        <v>-3536.5629940000099</v>
      </c>
    </row>
    <row r="22" spans="1:12" s="1" customFormat="1" ht="12" customHeight="1" x14ac:dyDescent="0.2">
      <c r="A22" s="228"/>
      <c r="B22" s="228"/>
      <c r="C22" s="228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1" customFormat="1" ht="12" customHeight="1" x14ac:dyDescent="0.2">
      <c r="A23" s="228" t="s">
        <v>499</v>
      </c>
      <c r="B23" s="228" t="s">
        <v>515</v>
      </c>
      <c r="C23" s="228"/>
      <c r="D23" s="76">
        <v>3894.7645299999999</v>
      </c>
      <c r="E23" s="76">
        <v>3882.4442989999998</v>
      </c>
      <c r="F23" s="76">
        <v>12.3202309999997</v>
      </c>
      <c r="G23" s="76">
        <v>12391.847271000001</v>
      </c>
      <c r="H23" s="76">
        <v>13216.859121</v>
      </c>
      <c r="I23" s="76">
        <v>-825.011850000001</v>
      </c>
      <c r="J23" s="76">
        <v>49187.466085</v>
      </c>
      <c r="K23" s="76">
        <v>52763.865501</v>
      </c>
      <c r="L23" s="76">
        <v>-3576.3994160000102</v>
      </c>
    </row>
    <row r="24" spans="1:12" s="1" customFormat="1" ht="12" customHeight="1" x14ac:dyDescent="0.2">
      <c r="A24" s="228"/>
      <c r="B24" s="228" t="s">
        <v>516</v>
      </c>
      <c r="C24" s="228"/>
      <c r="D24" s="76">
        <v>4237.1950409999999</v>
      </c>
      <c r="E24" s="76">
        <v>3870.26973</v>
      </c>
      <c r="F24" s="76">
        <v>366.92531100000002</v>
      </c>
      <c r="G24" s="76">
        <v>12554.627073</v>
      </c>
      <c r="H24" s="76">
        <v>12217.287383999999</v>
      </c>
      <c r="I24" s="76">
        <v>337.33968900000201</v>
      </c>
      <c r="J24" s="76">
        <v>49537.612566999996</v>
      </c>
      <c r="K24" s="76">
        <v>52831.058314000002</v>
      </c>
      <c r="L24" s="76">
        <v>-3293.4457469999802</v>
      </c>
    </row>
    <row r="25" spans="1:12" s="1" customFormat="1" ht="12" customHeight="1" x14ac:dyDescent="0.2">
      <c r="A25" s="228"/>
      <c r="B25" s="228" t="s">
        <v>505</v>
      </c>
      <c r="C25" s="228"/>
      <c r="D25" s="76">
        <v>4200.4296560000003</v>
      </c>
      <c r="E25" s="76">
        <v>4011.5798060000002</v>
      </c>
      <c r="F25" s="76">
        <v>188.849850000001</v>
      </c>
      <c r="G25" s="76">
        <v>12332.389227</v>
      </c>
      <c r="H25" s="76">
        <v>11764.293835</v>
      </c>
      <c r="I25" s="76">
        <v>568.09539199999904</v>
      </c>
      <c r="J25" s="76">
        <v>48833.243762999999</v>
      </c>
      <c r="K25" s="76">
        <v>52598.641020000003</v>
      </c>
      <c r="L25" s="76">
        <v>-3765.3972569999901</v>
      </c>
    </row>
    <row r="26" spans="1:12" s="1" customFormat="1" ht="12" customHeight="1" x14ac:dyDescent="0.2">
      <c r="A26" s="228"/>
      <c r="B26" s="228" t="s">
        <v>506</v>
      </c>
      <c r="C26" s="228"/>
      <c r="D26" s="76">
        <v>4327.3703249999999</v>
      </c>
      <c r="E26" s="76">
        <v>3977.840252</v>
      </c>
      <c r="F26" s="76">
        <v>349.53007300000002</v>
      </c>
      <c r="G26" s="76">
        <v>12764.995021999999</v>
      </c>
      <c r="H26" s="76">
        <v>11859.689788</v>
      </c>
      <c r="I26" s="76">
        <v>905.30523399999799</v>
      </c>
      <c r="J26" s="76">
        <v>49026.536182999997</v>
      </c>
      <c r="K26" s="76">
        <v>52626.47524</v>
      </c>
      <c r="L26" s="76">
        <v>-3599.93905699999</v>
      </c>
    </row>
    <row r="27" spans="1:12" s="1" customFormat="1" ht="12" customHeight="1" x14ac:dyDescent="0.2">
      <c r="A27" s="228"/>
      <c r="B27" s="228" t="s">
        <v>507</v>
      </c>
      <c r="C27" s="228"/>
      <c r="D27" s="76">
        <v>4557.7654920000004</v>
      </c>
      <c r="E27" s="76">
        <v>4214.6866490000002</v>
      </c>
      <c r="F27" s="76">
        <v>343.07884299999898</v>
      </c>
      <c r="G27" s="76">
        <v>13085.565473000001</v>
      </c>
      <c r="H27" s="76">
        <v>12204.106707000001</v>
      </c>
      <c r="I27" s="76">
        <v>881.45876599999997</v>
      </c>
      <c r="J27" s="76">
        <v>49230.155445999997</v>
      </c>
      <c r="K27" s="76">
        <v>52854.186181999998</v>
      </c>
      <c r="L27" s="76">
        <v>-3624.0307359999902</v>
      </c>
    </row>
    <row r="28" spans="1:12" s="1" customFormat="1" ht="12" customHeight="1" x14ac:dyDescent="0.2">
      <c r="A28" s="228"/>
      <c r="B28" s="228" t="s">
        <v>508</v>
      </c>
      <c r="C28" s="228"/>
      <c r="D28" s="76">
        <v>4242.7684419999996</v>
      </c>
      <c r="E28" s="76">
        <v>4135.9780540000002</v>
      </c>
      <c r="F28" s="76">
        <v>106.790387999999</v>
      </c>
      <c r="G28" s="76">
        <v>13127.904259000001</v>
      </c>
      <c r="H28" s="76">
        <v>12328.504955</v>
      </c>
      <c r="I28" s="76">
        <v>799.39930399999901</v>
      </c>
      <c r="J28" s="76">
        <v>49324.864243000004</v>
      </c>
      <c r="K28" s="76">
        <v>52660.152428000001</v>
      </c>
      <c r="L28" s="76">
        <v>-3335.2881849999999</v>
      </c>
    </row>
    <row r="29" spans="1:12" s="1" customFormat="1" ht="12" customHeight="1" x14ac:dyDescent="0.2">
      <c r="A29" s="228"/>
      <c r="B29" s="228" t="s">
        <v>509</v>
      </c>
      <c r="C29" s="228"/>
      <c r="D29" s="76">
        <v>3965.3537500000002</v>
      </c>
      <c r="E29" s="76">
        <v>4316.7815549999996</v>
      </c>
      <c r="F29" s="76">
        <v>-351.42780499999901</v>
      </c>
      <c r="G29" s="76">
        <v>12765.887683999999</v>
      </c>
      <c r="H29" s="76">
        <v>12667.446258</v>
      </c>
      <c r="I29" s="76">
        <v>98.441426000001201</v>
      </c>
      <c r="J29" s="76">
        <v>49121.608220000002</v>
      </c>
      <c r="K29" s="76">
        <v>52077.880253000003</v>
      </c>
      <c r="L29" s="76">
        <v>-2956.2720329999902</v>
      </c>
    </row>
    <row r="30" spans="1:12" s="1" customFormat="1" ht="12" customHeight="1" x14ac:dyDescent="0.2">
      <c r="A30" s="228"/>
      <c r="B30" s="228" t="s">
        <v>510</v>
      </c>
      <c r="C30" s="228"/>
      <c r="D30" s="76">
        <v>3382.5973560000002</v>
      </c>
      <c r="E30" s="76">
        <v>4622.4892069999996</v>
      </c>
      <c r="F30" s="76">
        <v>-1239.8918510000001</v>
      </c>
      <c r="G30" s="76">
        <v>11590.719547999999</v>
      </c>
      <c r="H30" s="76">
        <v>13075.248815999999</v>
      </c>
      <c r="I30" s="76">
        <v>-1484.529268</v>
      </c>
      <c r="J30" s="76">
        <v>48793.893786000001</v>
      </c>
      <c r="K30" s="76">
        <v>51899.887629999997</v>
      </c>
      <c r="L30" s="76">
        <v>-3105.9938440000101</v>
      </c>
    </row>
    <row r="31" spans="1:12" s="1" customFormat="1" ht="12" customHeight="1" x14ac:dyDescent="0.2">
      <c r="A31" s="228"/>
      <c r="B31" s="228" t="s">
        <v>511</v>
      </c>
      <c r="C31" s="228"/>
      <c r="D31" s="76">
        <v>3466.365718</v>
      </c>
      <c r="E31" s="76">
        <v>4854.3531069999999</v>
      </c>
      <c r="F31" s="76">
        <v>-1387.9873889999999</v>
      </c>
      <c r="G31" s="76">
        <v>10814.316824</v>
      </c>
      <c r="H31" s="76">
        <v>13793.623868999999</v>
      </c>
      <c r="I31" s="76">
        <v>-2979.307045</v>
      </c>
      <c r="J31" s="76">
        <v>48583.604241000001</v>
      </c>
      <c r="K31" s="76">
        <v>51937.571256000003</v>
      </c>
      <c r="L31" s="76">
        <v>-3353.9670149999902</v>
      </c>
    </row>
    <row r="32" spans="1:12" s="1" customFormat="1" ht="12" customHeight="1" x14ac:dyDescent="0.2">
      <c r="A32" s="228"/>
      <c r="B32" s="228" t="s">
        <v>512</v>
      </c>
      <c r="C32" s="228"/>
      <c r="D32" s="76">
        <v>3924.6075510000001</v>
      </c>
      <c r="E32" s="76">
        <v>4722.2587009999997</v>
      </c>
      <c r="F32" s="76">
        <v>-797.65115000000105</v>
      </c>
      <c r="G32" s="76">
        <v>10773.570625</v>
      </c>
      <c r="H32" s="76">
        <v>14199.101015</v>
      </c>
      <c r="I32" s="76">
        <v>-3425.5303899999999</v>
      </c>
      <c r="J32" s="76">
        <v>48696.300602000003</v>
      </c>
      <c r="K32" s="76">
        <v>51943.096182000001</v>
      </c>
      <c r="L32" s="76">
        <v>-3246.79558</v>
      </c>
    </row>
    <row r="33" spans="1:12" s="1" customFormat="1" ht="12" customHeight="1" x14ac:dyDescent="0.2">
      <c r="A33" s="228"/>
      <c r="B33" s="228" t="s">
        <v>513</v>
      </c>
      <c r="C33" s="228"/>
      <c r="D33" s="76">
        <v>3871.970871</v>
      </c>
      <c r="E33" s="76">
        <v>4595.1719830000002</v>
      </c>
      <c r="F33" s="76">
        <v>-723.20111199999997</v>
      </c>
      <c r="G33" s="76">
        <v>11262.94414</v>
      </c>
      <c r="H33" s="76">
        <v>14171.783791</v>
      </c>
      <c r="I33" s="76">
        <v>-2908.8396509999998</v>
      </c>
      <c r="J33" s="76">
        <v>48493.856233999999</v>
      </c>
      <c r="K33" s="76">
        <v>51668.426698000003</v>
      </c>
      <c r="L33" s="76">
        <v>-3174.5704639999999</v>
      </c>
    </row>
    <row r="34" spans="1:12" s="1" customFormat="1" ht="12" customHeight="1" x14ac:dyDescent="0.2">
      <c r="A34" s="228"/>
      <c r="B34" s="228" t="s">
        <v>514</v>
      </c>
      <c r="C34" s="228"/>
      <c r="D34" s="76">
        <v>4415.715346</v>
      </c>
      <c r="E34" s="76">
        <v>4417.150517</v>
      </c>
      <c r="F34" s="76">
        <v>-1.4351710000000799</v>
      </c>
      <c r="G34" s="76">
        <v>12212.293768</v>
      </c>
      <c r="H34" s="76">
        <v>13734.581201000001</v>
      </c>
      <c r="I34" s="76">
        <v>-1522.287433</v>
      </c>
      <c r="J34" s="76">
        <v>48486.904078</v>
      </c>
      <c r="K34" s="76">
        <v>51621.003859999997</v>
      </c>
      <c r="L34" s="76">
        <v>-3134.0997819999898</v>
      </c>
    </row>
    <row r="35" spans="1:12" s="1" customFormat="1" ht="12" customHeight="1" x14ac:dyDescent="0.2">
      <c r="A35" s="228"/>
      <c r="B35" s="228"/>
      <c r="C35" s="228"/>
      <c r="D35" s="76"/>
      <c r="E35" s="76"/>
      <c r="F35" s="76"/>
      <c r="G35" s="76"/>
      <c r="H35" s="76"/>
      <c r="I35" s="76"/>
      <c r="J35" s="76"/>
      <c r="K35" s="76"/>
      <c r="L35" s="76"/>
    </row>
    <row r="36" spans="1:12" s="1" customFormat="1" ht="12" customHeight="1" x14ac:dyDescent="0.2">
      <c r="A36" s="228" t="s">
        <v>500</v>
      </c>
      <c r="B36" s="228" t="s">
        <v>515</v>
      </c>
      <c r="C36" s="228"/>
      <c r="D36" s="76">
        <v>3935.549305</v>
      </c>
      <c r="E36" s="76">
        <v>4162.0923519999997</v>
      </c>
      <c r="F36" s="76">
        <v>-226.543047</v>
      </c>
      <c r="G36" s="76">
        <v>12223.235522000001</v>
      </c>
      <c r="H36" s="76">
        <v>13174.414852</v>
      </c>
      <c r="I36" s="76">
        <v>-951.17932999999903</v>
      </c>
      <c r="J36" s="76">
        <v>48527.688853</v>
      </c>
      <c r="K36" s="76">
        <v>51900.651913000002</v>
      </c>
      <c r="L36" s="76">
        <v>-3372.96305999999</v>
      </c>
    </row>
    <row r="37" spans="1:12" s="1" customFormat="1" ht="12" customHeight="1" x14ac:dyDescent="0.2">
      <c r="A37" s="228"/>
      <c r="B37" s="228" t="s">
        <v>516</v>
      </c>
      <c r="C37" s="228"/>
      <c r="D37" s="76">
        <v>4014.5181419999999</v>
      </c>
      <c r="E37" s="76">
        <v>4056.7946109999998</v>
      </c>
      <c r="F37" s="76">
        <v>-42.276469000000397</v>
      </c>
      <c r="G37" s="76">
        <v>12365.782793</v>
      </c>
      <c r="H37" s="76">
        <v>12636.037480000001</v>
      </c>
      <c r="I37" s="76">
        <v>-270.25468699999902</v>
      </c>
      <c r="J37" s="76">
        <v>48305.011954000001</v>
      </c>
      <c r="K37" s="76">
        <v>52087.176793999999</v>
      </c>
      <c r="L37" s="76">
        <v>-3782.1648399999999</v>
      </c>
    </row>
    <row r="38" spans="1:12" s="1" customFormat="1" ht="12" customHeight="1" x14ac:dyDescent="0.2">
      <c r="A38" s="311"/>
      <c r="B38" s="228" t="s">
        <v>505</v>
      </c>
      <c r="C38" s="311"/>
      <c r="D38" s="76">
        <v>4589.4944409999998</v>
      </c>
      <c r="E38" s="76">
        <v>4327.9053029999995</v>
      </c>
      <c r="F38" s="76">
        <v>261.58913799999902</v>
      </c>
      <c r="G38" s="76">
        <v>12539.561888</v>
      </c>
      <c r="H38" s="76">
        <v>12546.792266</v>
      </c>
      <c r="I38" s="76">
        <v>-7.2303780000001998</v>
      </c>
      <c r="J38" s="76">
        <v>48694.076738999996</v>
      </c>
      <c r="K38" s="76">
        <v>52403.502290999997</v>
      </c>
      <c r="L38" s="76">
        <v>-3709.4255520000102</v>
      </c>
    </row>
    <row r="39" spans="1:12" s="1" customFormat="1" ht="12" customHeight="1" x14ac:dyDescent="0.2">
      <c r="A39" s="228"/>
      <c r="B39" s="228" t="s">
        <v>506</v>
      </c>
      <c r="C39" s="228"/>
      <c r="D39" s="76">
        <v>4709.4424159999999</v>
      </c>
      <c r="E39" s="76">
        <v>4162.5624939999998</v>
      </c>
      <c r="F39" s="76">
        <v>546.87992199999997</v>
      </c>
      <c r="G39" s="76">
        <v>13313.454999</v>
      </c>
      <c r="H39" s="76">
        <v>12547.262408000001</v>
      </c>
      <c r="I39" s="76">
        <v>766.19259100000102</v>
      </c>
      <c r="J39" s="76">
        <v>49076.148829999998</v>
      </c>
      <c r="K39" s="76">
        <v>52588.224533000001</v>
      </c>
      <c r="L39" s="76">
        <v>-3512.075703</v>
      </c>
    </row>
    <row r="40" spans="1:12" s="1" customFormat="1" ht="12" customHeight="1" x14ac:dyDescent="0.2">
      <c r="A40" s="228"/>
      <c r="B40" s="228" t="s">
        <v>507</v>
      </c>
      <c r="C40" s="228"/>
      <c r="D40" s="76">
        <v>4906.0889630000001</v>
      </c>
      <c r="E40" s="76">
        <v>4844.0688010000003</v>
      </c>
      <c r="F40" s="76">
        <v>62.0201619999998</v>
      </c>
      <c r="G40" s="76">
        <v>14205.025820000001</v>
      </c>
      <c r="H40" s="76">
        <v>13334.536598000001</v>
      </c>
      <c r="I40" s="76">
        <v>870.48922200000004</v>
      </c>
      <c r="J40" s="76">
        <v>49424.472301000002</v>
      </c>
      <c r="K40" s="76">
        <v>53217.606684999999</v>
      </c>
      <c r="L40" s="76">
        <v>-3793.13438399999</v>
      </c>
    </row>
    <row r="41" spans="1:12" s="1" customFormat="1" ht="12" customHeight="1" x14ac:dyDescent="0.2">
      <c r="A41" s="228"/>
      <c r="B41" s="228" t="s">
        <v>508</v>
      </c>
      <c r="C41" s="228"/>
      <c r="D41" s="76">
        <v>4691.7876489999999</v>
      </c>
      <c r="E41" s="76">
        <v>4448.6701620000003</v>
      </c>
      <c r="F41" s="76">
        <v>243.11748700000001</v>
      </c>
      <c r="G41" s="76">
        <v>14307.319028</v>
      </c>
      <c r="H41" s="76">
        <v>13455.301457</v>
      </c>
      <c r="I41" s="76">
        <v>852.01757100000395</v>
      </c>
      <c r="J41" s="76">
        <v>49873.491507999999</v>
      </c>
      <c r="K41" s="76">
        <v>53530.298793000002</v>
      </c>
      <c r="L41" s="76">
        <v>-3656.8072849999999</v>
      </c>
    </row>
    <row r="42" spans="1:12" s="1" customFormat="1" ht="12" customHeight="1" x14ac:dyDescent="0.2">
      <c r="A42" s="228"/>
      <c r="B42" s="228" t="s">
        <v>509</v>
      </c>
      <c r="C42" s="228"/>
      <c r="D42" s="76">
        <v>4620.6353689999996</v>
      </c>
      <c r="E42" s="76">
        <v>4528.6080199999997</v>
      </c>
      <c r="F42" s="76">
        <v>92.027349000000001</v>
      </c>
      <c r="G42" s="76">
        <v>14218.511981</v>
      </c>
      <c r="H42" s="76">
        <v>13821.346982999999</v>
      </c>
      <c r="I42" s="76">
        <v>397.16499800000003</v>
      </c>
      <c r="J42" s="76">
        <v>50528.773127</v>
      </c>
      <c r="K42" s="76">
        <v>53742.125258</v>
      </c>
      <c r="L42" s="76">
        <v>-3213.3521310000101</v>
      </c>
    </row>
    <row r="43" spans="1:12" s="1" customFormat="1" ht="12" customHeight="1" x14ac:dyDescent="0.2">
      <c r="A43" s="228"/>
      <c r="B43" s="228" t="s">
        <v>510</v>
      </c>
      <c r="C43" s="228"/>
      <c r="D43" s="76">
        <v>3688.2255570000002</v>
      </c>
      <c r="E43" s="76">
        <v>4862.568139</v>
      </c>
      <c r="F43" s="76">
        <v>-1174.342582</v>
      </c>
      <c r="G43" s="76">
        <v>13000.648574999999</v>
      </c>
      <c r="H43" s="76">
        <v>13839.846321000001</v>
      </c>
      <c r="I43" s="76">
        <v>-839.19774600000005</v>
      </c>
      <c r="J43" s="76">
        <v>50834.401328</v>
      </c>
      <c r="K43" s="76">
        <v>53982.204189999997</v>
      </c>
      <c r="L43" s="76">
        <v>-3147.802862</v>
      </c>
    </row>
    <row r="44" spans="1:12" s="1" customFormat="1" ht="12" customHeight="1" x14ac:dyDescent="0.2">
      <c r="A44" s="228"/>
      <c r="B44" s="228" t="s">
        <v>511</v>
      </c>
      <c r="D44" s="76">
        <v>3792.008319</v>
      </c>
      <c r="E44" s="76">
        <v>4957.2181730000002</v>
      </c>
      <c r="F44" s="76">
        <v>-1165.209854</v>
      </c>
      <c r="G44" s="76">
        <v>12100.869245</v>
      </c>
      <c r="H44" s="76">
        <v>14348.394332</v>
      </c>
      <c r="I44" s="76">
        <v>-2247.525087</v>
      </c>
      <c r="J44" s="76">
        <v>51160.043928999999</v>
      </c>
      <c r="K44" s="76">
        <v>54085.069256000002</v>
      </c>
      <c r="L44" s="76">
        <v>-2925.0253269999898</v>
      </c>
    </row>
    <row r="45" spans="1:12" s="1" customFormat="1" ht="12" customHeight="1" x14ac:dyDescent="0.2">
      <c r="A45" s="228"/>
      <c r="B45" s="228" t="s">
        <v>512</v>
      </c>
      <c r="C45" s="228"/>
      <c r="D45" s="76">
        <v>4556.2356630000004</v>
      </c>
      <c r="E45" s="76">
        <v>5395.8691209999997</v>
      </c>
      <c r="F45" s="76">
        <v>-839.63345800000104</v>
      </c>
      <c r="G45" s="76">
        <v>12036.469539</v>
      </c>
      <c r="H45" s="76">
        <v>15215.655433</v>
      </c>
      <c r="I45" s="76">
        <v>-3179.1858940000002</v>
      </c>
      <c r="J45" s="76">
        <v>51791.672040999998</v>
      </c>
      <c r="K45" s="76">
        <v>54758.679676</v>
      </c>
      <c r="L45" s="76">
        <v>-2967.0076349999999</v>
      </c>
    </row>
    <row r="46" spans="1:12" s="1" customFormat="1" ht="12" customHeight="1" x14ac:dyDescent="0.2">
      <c r="A46" s="330"/>
      <c r="B46" s="228" t="s">
        <v>513</v>
      </c>
      <c r="C46" s="228"/>
      <c r="D46" s="76">
        <v>4613.158418</v>
      </c>
      <c r="E46" s="76">
        <v>5835.5757190000004</v>
      </c>
      <c r="F46" s="76">
        <v>-1222.417301</v>
      </c>
      <c r="G46" s="76">
        <v>12961.402400000001</v>
      </c>
      <c r="H46" s="76">
        <v>16188.663012999999</v>
      </c>
      <c r="I46" s="76">
        <v>-3227.2606129999999</v>
      </c>
      <c r="J46" s="76">
        <v>52532.859587999999</v>
      </c>
      <c r="K46" s="76">
        <v>55999.083412</v>
      </c>
      <c r="L46" s="76">
        <v>-3466.2238240000102</v>
      </c>
    </row>
    <row r="47" spans="1:12" s="1" customFormat="1" ht="12" customHeight="1" x14ac:dyDescent="0.2">
      <c r="A47" s="228"/>
      <c r="B47" s="228" t="s">
        <v>514</v>
      </c>
      <c r="C47" s="228"/>
      <c r="D47" s="76">
        <v>5508.3439189999999</v>
      </c>
      <c r="E47" s="76">
        <v>4894.0333600000004</v>
      </c>
      <c r="F47" s="76">
        <v>614.31055900000001</v>
      </c>
      <c r="G47" s="76">
        <v>14677.737999999999</v>
      </c>
      <c r="H47" s="76">
        <v>16125.4782</v>
      </c>
      <c r="I47" s="76">
        <v>-1447.7402</v>
      </c>
      <c r="J47" s="76">
        <v>53625.488161000001</v>
      </c>
      <c r="K47" s="76">
        <v>56475.966254999999</v>
      </c>
      <c r="L47" s="76">
        <v>-2850.4780940000001</v>
      </c>
    </row>
    <row r="48" spans="1:12" s="1" customFormat="1" ht="13.5" customHeight="1" x14ac:dyDescent="0.2">
      <c r="A48" s="228"/>
      <c r="B48" s="228"/>
      <c r="C48" s="228"/>
      <c r="D48" s="76"/>
      <c r="E48" s="76"/>
      <c r="F48" s="76"/>
      <c r="G48" s="76"/>
      <c r="H48" s="76"/>
      <c r="I48" s="76"/>
      <c r="J48" s="76"/>
      <c r="K48" s="76"/>
      <c r="L48" s="76"/>
    </row>
    <row r="49" spans="1:20" s="1" customFormat="1" ht="13.5" customHeight="1" x14ac:dyDescent="0.2">
      <c r="A49" s="228" t="s">
        <v>501</v>
      </c>
      <c r="B49" s="228" t="s">
        <v>515</v>
      </c>
      <c r="C49" s="228" t="s">
        <v>9</v>
      </c>
      <c r="D49" s="76">
        <v>4273.2618469999998</v>
      </c>
      <c r="E49" s="76">
        <v>4937.2023010000003</v>
      </c>
      <c r="F49" s="76">
        <v>-663.94045400000095</v>
      </c>
      <c r="G49" s="76">
        <v>14394.764184</v>
      </c>
      <c r="H49" s="76">
        <v>15666.811379999999</v>
      </c>
      <c r="I49" s="76">
        <v>-1272.047196</v>
      </c>
      <c r="J49" s="76">
        <v>53963.200703000002</v>
      </c>
      <c r="K49" s="76">
        <v>57251.076203999997</v>
      </c>
      <c r="L49" s="76">
        <v>-3287.87550100002</v>
      </c>
    </row>
    <row r="50" spans="1:20" s="1" customFormat="1" ht="13.5" customHeight="1" x14ac:dyDescent="0.2">
      <c r="A50" s="228"/>
      <c r="B50" s="228" t="s">
        <v>516</v>
      </c>
      <c r="C50" s="228" t="s">
        <v>9</v>
      </c>
      <c r="D50" s="76">
        <v>4433.3954389999999</v>
      </c>
      <c r="E50" s="76">
        <v>4261.4209060000003</v>
      </c>
      <c r="F50" s="76">
        <v>171.97453300000001</v>
      </c>
      <c r="G50" s="76">
        <v>14215.001205</v>
      </c>
      <c r="H50" s="76">
        <v>14092.656567</v>
      </c>
      <c r="I50" s="76">
        <v>122.34463799999899</v>
      </c>
      <c r="J50" s="76">
        <v>54382.078000000001</v>
      </c>
      <c r="K50" s="76">
        <v>57455.702498999999</v>
      </c>
      <c r="L50" s="76">
        <v>-3073.62449900002</v>
      </c>
    </row>
    <row r="51" spans="1:20" s="1" customFormat="1" ht="13.5" customHeight="1" x14ac:dyDescent="0.25">
      <c r="A51" s="228"/>
      <c r="B51" s="228" t="s">
        <v>505</v>
      </c>
      <c r="C51" s="228" t="s">
        <v>9</v>
      </c>
      <c r="D51" s="76">
        <v>4854.3563919999997</v>
      </c>
      <c r="E51" s="76">
        <v>4940.2574869999999</v>
      </c>
      <c r="F51" s="76">
        <v>-85.901095000000197</v>
      </c>
      <c r="G51" s="76">
        <v>13561.013677999999</v>
      </c>
      <c r="H51" s="76">
        <v>14138.880693999999</v>
      </c>
      <c r="I51" s="76">
        <v>-577.86701599999799</v>
      </c>
      <c r="J51" s="76">
        <v>54646.939951</v>
      </c>
      <c r="K51" s="76">
        <v>58068.054683000002</v>
      </c>
      <c r="L51" s="76">
        <v>-3421.11473199998</v>
      </c>
      <c r="O51" s="331"/>
      <c r="P51" s="331"/>
      <c r="Q51" s="331"/>
      <c r="R51" s="331"/>
      <c r="S51" s="331"/>
      <c r="T51" s="331"/>
    </row>
    <row r="52" spans="1:20" s="1" customFormat="1" ht="3.75" customHeight="1" x14ac:dyDescent="0.2">
      <c r="A52" s="328"/>
      <c r="B52" s="332"/>
      <c r="C52" s="332" t="s">
        <v>9</v>
      </c>
      <c r="D52" s="206"/>
      <c r="E52" s="206"/>
      <c r="F52" s="17"/>
      <c r="G52" s="206"/>
      <c r="H52" s="206"/>
      <c r="I52" s="17"/>
      <c r="J52" s="206"/>
      <c r="K52" s="206"/>
      <c r="L52" s="17"/>
    </row>
    <row r="53" spans="1:20" s="1" customFormat="1" ht="3.75" customHeight="1" x14ac:dyDescent="0.2"/>
    <row r="54" spans="1:20" s="335" customFormat="1" ht="11.25" customHeight="1" x14ac:dyDescent="0.25">
      <c r="A54" s="246" t="s">
        <v>276</v>
      </c>
      <c r="B54" s="333"/>
      <c r="C54" s="333"/>
      <c r="D54" s="333"/>
      <c r="E54" s="333"/>
      <c r="F54" s="334"/>
      <c r="G54" s="334"/>
      <c r="H54" s="333"/>
      <c r="I54" s="333"/>
      <c r="J54" s="333"/>
      <c r="K54" s="333"/>
      <c r="L54" s="333"/>
      <c r="M54" s="333"/>
      <c r="N54" s="333"/>
    </row>
    <row r="55" spans="1:20" s="335" customFormat="1" ht="11.25" customHeight="1" x14ac:dyDescent="0.25">
      <c r="A55" s="246" t="s">
        <v>277</v>
      </c>
      <c r="B55" s="333"/>
      <c r="C55" s="333"/>
      <c r="D55" s="333"/>
      <c r="E55" s="333"/>
      <c r="F55" s="334"/>
      <c r="G55" s="334"/>
      <c r="H55" s="333"/>
      <c r="I55" s="333"/>
      <c r="J55" s="333"/>
      <c r="K55" s="333"/>
      <c r="L55" s="333"/>
      <c r="M55" s="333"/>
      <c r="N55" s="333"/>
    </row>
    <row r="56" spans="1:20" s="335" customFormat="1" ht="11.25" customHeight="1" x14ac:dyDescent="0.25">
      <c r="A56" s="246" t="s">
        <v>278</v>
      </c>
      <c r="B56" s="333"/>
      <c r="C56" s="333"/>
      <c r="D56" s="333"/>
      <c r="E56" s="333"/>
      <c r="F56" s="334"/>
      <c r="G56" s="334"/>
      <c r="H56" s="333"/>
      <c r="I56" s="333"/>
      <c r="J56" s="333"/>
      <c r="K56" s="333"/>
      <c r="L56" s="333"/>
      <c r="M56" s="333"/>
      <c r="N56" s="333"/>
    </row>
    <row r="57" spans="1:20" ht="11.25" customHeight="1" x14ac:dyDescent="0.2">
      <c r="A57" s="20" t="s">
        <v>200</v>
      </c>
      <c r="B57" s="20"/>
      <c r="C57" s="20"/>
      <c r="D57" s="21"/>
      <c r="E57" s="21"/>
      <c r="F57" s="21"/>
      <c r="G57" s="21"/>
      <c r="H57" s="21"/>
      <c r="I57" s="21"/>
      <c r="J57" s="22"/>
      <c r="K57" s="21"/>
      <c r="L57" s="21"/>
      <c r="M57" s="21"/>
      <c r="N57" s="21"/>
    </row>
    <row r="58" spans="1:20" s="1" customFormat="1" ht="3.75" customHeight="1" x14ac:dyDescent="0.25">
      <c r="B58" s="335"/>
      <c r="C58" s="335"/>
    </row>
    <row r="59" spans="1:20" s="1" customFormat="1" ht="11.25" customHeight="1" x14ac:dyDescent="0.2">
      <c r="A59" s="336" t="s">
        <v>78</v>
      </c>
      <c r="B59" s="337"/>
      <c r="C59" s="337"/>
    </row>
    <row r="60" spans="1:20" ht="11.25" customHeight="1" x14ac:dyDescent="0.2">
      <c r="A60" s="20" t="s">
        <v>124</v>
      </c>
    </row>
    <row r="61" spans="1:20" ht="4.5" customHeight="1" x14ac:dyDescent="0.2"/>
    <row r="62" spans="1:20" ht="10.5" customHeight="1" x14ac:dyDescent="0.2">
      <c r="A62" s="18" t="s">
        <v>485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67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91" t="s">
        <v>10</v>
      </c>
      <c r="B1" s="491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265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92"/>
      <c r="B6" s="492"/>
      <c r="C6" s="493"/>
      <c r="D6" s="481" t="s">
        <v>189</v>
      </c>
      <c r="E6" s="475"/>
      <c r="F6" s="475"/>
      <c r="G6" s="475"/>
      <c r="H6" s="475"/>
      <c r="I6" s="475"/>
      <c r="J6" s="475"/>
      <c r="K6" s="482"/>
      <c r="L6" s="500" t="s">
        <v>192</v>
      </c>
      <c r="M6" s="501"/>
      <c r="N6" s="501"/>
      <c r="O6" s="501"/>
      <c r="P6" s="501"/>
      <c r="Q6" s="501"/>
      <c r="R6" s="502"/>
      <c r="S6" s="502"/>
    </row>
    <row r="7" spans="1:19" ht="10.5" customHeight="1" x14ac:dyDescent="0.2">
      <c r="A7" s="494"/>
      <c r="B7" s="494"/>
      <c r="C7" s="495"/>
      <c r="D7" s="485" t="s">
        <v>116</v>
      </c>
      <c r="E7" s="486"/>
      <c r="F7" s="497" t="s">
        <v>266</v>
      </c>
      <c r="G7" s="485" t="s">
        <v>104</v>
      </c>
      <c r="H7" s="486"/>
      <c r="I7" s="497" t="s">
        <v>266</v>
      </c>
      <c r="J7" s="485" t="s">
        <v>143</v>
      </c>
      <c r="K7" s="486"/>
      <c r="L7" s="485" t="s">
        <v>116</v>
      </c>
      <c r="M7" s="486"/>
      <c r="N7" s="497" t="s">
        <v>266</v>
      </c>
      <c r="O7" s="485" t="s">
        <v>190</v>
      </c>
      <c r="P7" s="486"/>
      <c r="Q7" s="497" t="s">
        <v>266</v>
      </c>
      <c r="R7" s="503" t="s">
        <v>191</v>
      </c>
      <c r="S7" s="503"/>
    </row>
    <row r="8" spans="1:19" ht="10.5" customHeight="1" x14ac:dyDescent="0.2">
      <c r="A8" s="494"/>
      <c r="B8" s="494"/>
      <c r="C8" s="495"/>
      <c r="D8" s="487"/>
      <c r="E8" s="488"/>
      <c r="F8" s="498"/>
      <c r="G8" s="487"/>
      <c r="H8" s="488"/>
      <c r="I8" s="498"/>
      <c r="J8" s="487"/>
      <c r="K8" s="488"/>
      <c r="L8" s="487"/>
      <c r="M8" s="488"/>
      <c r="N8" s="498"/>
      <c r="O8" s="487"/>
      <c r="P8" s="488"/>
      <c r="Q8" s="498"/>
      <c r="R8" s="504"/>
      <c r="S8" s="504"/>
    </row>
    <row r="9" spans="1:19" ht="10.5" customHeight="1" x14ac:dyDescent="0.2">
      <c r="A9" s="494"/>
      <c r="B9" s="494"/>
      <c r="C9" s="495"/>
      <c r="D9" s="487"/>
      <c r="E9" s="488"/>
      <c r="F9" s="498"/>
      <c r="G9" s="487"/>
      <c r="H9" s="488"/>
      <c r="I9" s="498"/>
      <c r="J9" s="487"/>
      <c r="K9" s="488"/>
      <c r="L9" s="487"/>
      <c r="M9" s="488"/>
      <c r="N9" s="498"/>
      <c r="O9" s="487"/>
      <c r="P9" s="488"/>
      <c r="Q9" s="498"/>
      <c r="R9" s="504"/>
      <c r="S9" s="504"/>
    </row>
    <row r="10" spans="1:19" ht="10.5" customHeight="1" x14ac:dyDescent="0.2">
      <c r="A10" s="494"/>
      <c r="B10" s="494"/>
      <c r="C10" s="495"/>
      <c r="D10" s="487"/>
      <c r="E10" s="488"/>
      <c r="F10" s="498"/>
      <c r="G10" s="487"/>
      <c r="H10" s="488"/>
      <c r="I10" s="498"/>
      <c r="J10" s="487"/>
      <c r="K10" s="488"/>
      <c r="L10" s="487"/>
      <c r="M10" s="488"/>
      <c r="N10" s="498"/>
      <c r="O10" s="487"/>
      <c r="P10" s="488"/>
      <c r="Q10" s="498"/>
      <c r="R10" s="504"/>
      <c r="S10" s="504"/>
    </row>
    <row r="11" spans="1:19" ht="14.25" customHeight="1" x14ac:dyDescent="0.2">
      <c r="A11" s="496"/>
      <c r="B11" s="496"/>
      <c r="C11" s="484"/>
      <c r="D11" s="489"/>
      <c r="E11" s="490"/>
      <c r="F11" s="499"/>
      <c r="G11" s="489"/>
      <c r="H11" s="490"/>
      <c r="I11" s="499"/>
      <c r="J11" s="489"/>
      <c r="K11" s="490"/>
      <c r="L11" s="487"/>
      <c r="M11" s="488"/>
      <c r="N11" s="498"/>
      <c r="O11" s="489"/>
      <c r="P11" s="490"/>
      <c r="Q11" s="499"/>
      <c r="R11" s="505"/>
      <c r="S11" s="505"/>
    </row>
    <row r="12" spans="1:19" ht="12" customHeight="1" x14ac:dyDescent="0.2">
      <c r="A12" s="312" t="s">
        <v>197</v>
      </c>
      <c r="B12" s="313"/>
      <c r="C12" s="313"/>
      <c r="D12" s="476" t="s">
        <v>267</v>
      </c>
      <c r="E12" s="477"/>
      <c r="F12" s="478"/>
      <c r="G12" s="476" t="s">
        <v>268</v>
      </c>
      <c r="H12" s="477"/>
      <c r="I12" s="478"/>
      <c r="J12" s="476" t="s">
        <v>0</v>
      </c>
      <c r="K12" s="480"/>
      <c r="L12" s="476" t="s">
        <v>162</v>
      </c>
      <c r="M12" s="479"/>
      <c r="N12" s="480"/>
      <c r="O12" s="476" t="s">
        <v>163</v>
      </c>
      <c r="P12" s="479"/>
      <c r="Q12" s="480"/>
      <c r="R12" s="476"/>
      <c r="S12" s="479"/>
    </row>
    <row r="13" spans="1:19" ht="12" customHeight="1" x14ac:dyDescent="0.2">
      <c r="A13" s="475"/>
      <c r="B13" s="475"/>
      <c r="C13" s="482"/>
      <c r="D13" s="481" t="s">
        <v>7</v>
      </c>
      <c r="E13" s="482"/>
      <c r="F13" s="178" t="s">
        <v>8</v>
      </c>
      <c r="G13" s="481" t="s">
        <v>7</v>
      </c>
      <c r="H13" s="482"/>
      <c r="I13" s="178" t="s">
        <v>8</v>
      </c>
      <c r="J13" s="481" t="s">
        <v>7</v>
      </c>
      <c r="K13" s="482"/>
      <c r="L13" s="483" t="s">
        <v>7</v>
      </c>
      <c r="M13" s="484"/>
      <c r="N13" s="182" t="s">
        <v>8</v>
      </c>
      <c r="O13" s="481" t="s">
        <v>7</v>
      </c>
      <c r="P13" s="482"/>
      <c r="Q13" s="178" t="s">
        <v>8</v>
      </c>
      <c r="R13" s="475" t="s">
        <v>7</v>
      </c>
      <c r="S13" s="475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 x14ac:dyDescent="0.2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 x14ac:dyDescent="0.2">
      <c r="A17" s="268" t="s">
        <v>498</v>
      </c>
      <c r="B17" s="274" t="s">
        <v>505</v>
      </c>
      <c r="D17" s="285">
        <v>4283</v>
      </c>
      <c r="F17" s="283">
        <v>8.8000000000000007</v>
      </c>
      <c r="G17" s="285">
        <v>4378</v>
      </c>
      <c r="I17" s="283">
        <v>2.8</v>
      </c>
      <c r="J17" s="285">
        <v>-95</v>
      </c>
      <c r="L17" s="285">
        <v>4043</v>
      </c>
      <c r="N17" s="283">
        <v>-0.1</v>
      </c>
      <c r="O17" s="285">
        <v>4238</v>
      </c>
      <c r="Q17" s="283">
        <v>0</v>
      </c>
      <c r="R17" s="285">
        <v>-194</v>
      </c>
    </row>
    <row r="18" spans="1:18" ht="12" customHeight="1" x14ac:dyDescent="0.2">
      <c r="A18" s="268"/>
      <c r="B18" s="274" t="s">
        <v>506</v>
      </c>
      <c r="D18" s="285">
        <v>3928</v>
      </c>
      <c r="F18" s="283">
        <v>-8.3000000000000007</v>
      </c>
      <c r="G18" s="285">
        <v>4128</v>
      </c>
      <c r="I18" s="283">
        <v>-5.7</v>
      </c>
      <c r="J18" s="285">
        <v>-201</v>
      </c>
      <c r="L18" s="285">
        <v>4043</v>
      </c>
      <c r="N18" s="283">
        <v>0</v>
      </c>
      <c r="O18" s="285">
        <v>4262</v>
      </c>
      <c r="Q18" s="283">
        <v>0.6</v>
      </c>
      <c r="R18" s="285">
        <v>-218</v>
      </c>
    </row>
    <row r="19" spans="1:18" ht="12" customHeight="1" x14ac:dyDescent="0.2">
      <c r="A19" s="268"/>
      <c r="B19" s="274" t="s">
        <v>507</v>
      </c>
      <c r="D19" s="285">
        <v>4139</v>
      </c>
      <c r="F19" s="283">
        <v>5.4</v>
      </c>
      <c r="G19" s="285">
        <v>4147</v>
      </c>
      <c r="I19" s="283">
        <v>0.4</v>
      </c>
      <c r="J19" s="285">
        <v>-7</v>
      </c>
      <c r="L19" s="285">
        <v>4048</v>
      </c>
      <c r="N19" s="283">
        <v>0.1</v>
      </c>
      <c r="O19" s="285">
        <v>4307</v>
      </c>
      <c r="Q19" s="283">
        <v>1.1000000000000001</v>
      </c>
      <c r="R19" s="285">
        <v>-259</v>
      </c>
    </row>
    <row r="20" spans="1:18" ht="12" customHeight="1" x14ac:dyDescent="0.2">
      <c r="A20" s="268"/>
      <c r="B20" s="274" t="s">
        <v>508</v>
      </c>
      <c r="D20" s="285">
        <v>3911</v>
      </c>
      <c r="F20" s="283">
        <v>-5.5</v>
      </c>
      <c r="G20" s="285">
        <v>4430</v>
      </c>
      <c r="I20" s="283">
        <v>6.8</v>
      </c>
      <c r="J20" s="285">
        <v>-519</v>
      </c>
      <c r="L20" s="285">
        <v>4056</v>
      </c>
      <c r="N20" s="283">
        <v>0.2</v>
      </c>
      <c r="O20" s="285">
        <v>4368</v>
      </c>
      <c r="Q20" s="283">
        <v>1.4</v>
      </c>
      <c r="R20" s="285">
        <v>-312</v>
      </c>
    </row>
    <row r="21" spans="1:18" ht="12" customHeight="1" x14ac:dyDescent="0.2">
      <c r="A21" s="268"/>
      <c r="B21" s="274" t="s">
        <v>509</v>
      </c>
      <c r="D21" s="285">
        <v>4073</v>
      </c>
      <c r="F21" s="283">
        <v>4.0999999999999996</v>
      </c>
      <c r="G21" s="285">
        <v>4694</v>
      </c>
      <c r="I21" s="283">
        <v>5.9</v>
      </c>
      <c r="J21" s="285">
        <v>-621</v>
      </c>
      <c r="L21" s="285">
        <v>4066</v>
      </c>
      <c r="N21" s="283">
        <v>0.3</v>
      </c>
      <c r="O21" s="285">
        <v>4424</v>
      </c>
      <c r="Q21" s="283">
        <v>1.3</v>
      </c>
      <c r="R21" s="285">
        <v>-357</v>
      </c>
    </row>
    <row r="22" spans="1:18" ht="12" customHeight="1" x14ac:dyDescent="0.2">
      <c r="A22" s="268"/>
      <c r="B22" s="274" t="s">
        <v>510</v>
      </c>
      <c r="D22" s="285">
        <v>4655</v>
      </c>
      <c r="F22" s="283">
        <v>14.3</v>
      </c>
      <c r="G22" s="285">
        <v>4812</v>
      </c>
      <c r="I22" s="283">
        <v>2.5</v>
      </c>
      <c r="J22" s="285">
        <v>-157</v>
      </c>
      <c r="L22" s="285">
        <v>4078</v>
      </c>
      <c r="N22" s="283">
        <v>0.3</v>
      </c>
      <c r="O22" s="285">
        <v>4458</v>
      </c>
      <c r="Q22" s="283">
        <v>0.8</v>
      </c>
      <c r="R22" s="285">
        <v>-379</v>
      </c>
    </row>
    <row r="23" spans="1:18" ht="12" customHeight="1" x14ac:dyDescent="0.2">
      <c r="A23" s="268"/>
      <c r="B23" s="274" t="s">
        <v>511</v>
      </c>
      <c r="D23" s="285">
        <v>4107</v>
      </c>
      <c r="F23" s="283">
        <v>-11.8</v>
      </c>
      <c r="G23" s="285">
        <v>4439</v>
      </c>
      <c r="I23" s="283">
        <v>-7.7</v>
      </c>
      <c r="J23" s="285">
        <v>-332</v>
      </c>
      <c r="L23" s="285">
        <v>4091</v>
      </c>
      <c r="N23" s="283">
        <v>0.3</v>
      </c>
      <c r="O23" s="285">
        <v>4458</v>
      </c>
      <c r="Q23" s="283">
        <v>0</v>
      </c>
      <c r="R23" s="285">
        <v>-368</v>
      </c>
    </row>
    <row r="24" spans="1:18" ht="12" customHeight="1" x14ac:dyDescent="0.2">
      <c r="A24" s="268"/>
      <c r="B24" s="274" t="s">
        <v>512</v>
      </c>
      <c r="D24" s="285">
        <v>3898</v>
      </c>
      <c r="F24" s="283">
        <v>-5.0999999999999996</v>
      </c>
      <c r="G24" s="285">
        <v>4364</v>
      </c>
      <c r="I24" s="283">
        <v>-1.7</v>
      </c>
      <c r="J24" s="285">
        <v>-466</v>
      </c>
      <c r="L24" s="285">
        <v>4104</v>
      </c>
      <c r="N24" s="283">
        <v>0.3</v>
      </c>
      <c r="O24" s="285">
        <v>4420</v>
      </c>
      <c r="Q24" s="283">
        <v>-0.9</v>
      </c>
      <c r="R24" s="285">
        <v>-316</v>
      </c>
    </row>
    <row r="25" spans="1:18" ht="12" customHeight="1" x14ac:dyDescent="0.2">
      <c r="A25" s="268"/>
      <c r="B25" s="274" t="s">
        <v>513</v>
      </c>
      <c r="D25" s="285">
        <v>4206</v>
      </c>
      <c r="F25" s="283">
        <v>7.9</v>
      </c>
      <c r="G25" s="285">
        <v>4662</v>
      </c>
      <c r="I25" s="283">
        <v>6.8</v>
      </c>
      <c r="J25" s="285">
        <v>-456</v>
      </c>
      <c r="L25" s="285">
        <v>4115</v>
      </c>
      <c r="N25" s="283">
        <v>0.3</v>
      </c>
      <c r="O25" s="285">
        <v>4356</v>
      </c>
      <c r="Q25" s="283">
        <v>-1.4</v>
      </c>
      <c r="R25" s="285">
        <v>-241</v>
      </c>
    </row>
    <row r="26" spans="1:18" ht="12" customHeight="1" x14ac:dyDescent="0.2">
      <c r="A26" s="268"/>
      <c r="B26" s="274" t="s">
        <v>514</v>
      </c>
      <c r="D26" s="285">
        <v>3965</v>
      </c>
      <c r="F26" s="283">
        <v>-5.7</v>
      </c>
      <c r="G26" s="285">
        <v>4227</v>
      </c>
      <c r="I26" s="283">
        <v>-9.3000000000000007</v>
      </c>
      <c r="J26" s="285">
        <v>-262</v>
      </c>
      <c r="L26" s="285">
        <v>4123</v>
      </c>
      <c r="N26" s="283">
        <v>0.2</v>
      </c>
      <c r="O26" s="285">
        <v>4295</v>
      </c>
      <c r="Q26" s="283">
        <v>-1.4</v>
      </c>
      <c r="R26" s="285">
        <v>-172</v>
      </c>
    </row>
    <row r="27" spans="1:18" ht="12" customHeight="1" x14ac:dyDescent="0.2">
      <c r="A27" s="268"/>
      <c r="B27" s="274"/>
      <c r="D27" s="285"/>
      <c r="F27" s="283"/>
      <c r="G27" s="285"/>
      <c r="I27" s="283"/>
      <c r="J27" s="285"/>
      <c r="L27" s="285"/>
      <c r="N27" s="283"/>
      <c r="O27" s="285"/>
      <c r="Q27" s="283"/>
      <c r="R27" s="285"/>
    </row>
    <row r="28" spans="1:18" ht="12" customHeight="1" x14ac:dyDescent="0.2">
      <c r="A28" s="268" t="s">
        <v>499</v>
      </c>
      <c r="B28" s="274" t="s">
        <v>515</v>
      </c>
      <c r="D28" s="285">
        <v>4352</v>
      </c>
      <c r="F28" s="283">
        <v>9.6999999999999993</v>
      </c>
      <c r="G28" s="285">
        <v>4331</v>
      </c>
      <c r="I28" s="283">
        <v>2.4</v>
      </c>
      <c r="J28" s="285">
        <v>21</v>
      </c>
      <c r="L28" s="285">
        <v>4127</v>
      </c>
      <c r="N28" s="283">
        <v>0.1</v>
      </c>
      <c r="O28" s="285">
        <v>4253</v>
      </c>
      <c r="Q28" s="283">
        <v>-1</v>
      </c>
      <c r="R28" s="285">
        <v>-126</v>
      </c>
    </row>
    <row r="29" spans="1:18" ht="12" customHeight="1" x14ac:dyDescent="0.2">
      <c r="A29" s="268"/>
      <c r="B29" s="274" t="s">
        <v>516</v>
      </c>
      <c r="D29" s="285">
        <v>4170</v>
      </c>
      <c r="F29" s="283">
        <v>-4.2</v>
      </c>
      <c r="G29" s="285">
        <v>4188</v>
      </c>
      <c r="I29" s="283">
        <v>-3.3</v>
      </c>
      <c r="J29" s="285">
        <v>-18</v>
      </c>
      <c r="L29" s="285">
        <v>4126</v>
      </c>
      <c r="N29" s="283">
        <v>0</v>
      </c>
      <c r="O29" s="285">
        <v>4228</v>
      </c>
      <c r="Q29" s="283">
        <v>-0.6</v>
      </c>
      <c r="R29" s="285">
        <v>-102</v>
      </c>
    </row>
    <row r="30" spans="1:18" ht="12" customHeight="1" x14ac:dyDescent="0.2">
      <c r="A30" s="268"/>
      <c r="B30" s="274" t="s">
        <v>505</v>
      </c>
      <c r="D30" s="285">
        <v>3572</v>
      </c>
      <c r="F30" s="283">
        <v>-14.3</v>
      </c>
      <c r="G30" s="285">
        <v>3957</v>
      </c>
      <c r="I30" s="283">
        <v>-5.5</v>
      </c>
      <c r="J30" s="285">
        <v>-385</v>
      </c>
      <c r="L30" s="285">
        <v>4118</v>
      </c>
      <c r="N30" s="283">
        <v>-0.2</v>
      </c>
      <c r="O30" s="285">
        <v>4217</v>
      </c>
      <c r="Q30" s="283">
        <v>-0.3</v>
      </c>
      <c r="R30" s="285">
        <v>-99</v>
      </c>
    </row>
    <row r="31" spans="1:18" ht="12" customHeight="1" x14ac:dyDescent="0.2">
      <c r="A31" s="268"/>
      <c r="B31" s="274" t="s">
        <v>506</v>
      </c>
      <c r="D31" s="285">
        <v>4110</v>
      </c>
      <c r="F31" s="283">
        <v>15.1</v>
      </c>
      <c r="G31" s="285">
        <v>4292</v>
      </c>
      <c r="I31" s="283">
        <v>8.5</v>
      </c>
      <c r="J31" s="285">
        <v>-182</v>
      </c>
      <c r="L31" s="285">
        <v>4104</v>
      </c>
      <c r="N31" s="283">
        <v>-0.3</v>
      </c>
      <c r="O31" s="285">
        <v>4214</v>
      </c>
      <c r="Q31" s="283">
        <v>-0.1</v>
      </c>
      <c r="R31" s="285">
        <v>-110</v>
      </c>
    </row>
    <row r="32" spans="1:18" ht="12" customHeight="1" x14ac:dyDescent="0.2">
      <c r="A32" s="268"/>
      <c r="B32" s="274" t="s">
        <v>507</v>
      </c>
      <c r="D32" s="285">
        <v>4170</v>
      </c>
      <c r="F32" s="283">
        <v>1.4</v>
      </c>
      <c r="G32" s="285">
        <v>4233</v>
      </c>
      <c r="I32" s="283">
        <v>-1.4</v>
      </c>
      <c r="J32" s="285">
        <v>-63</v>
      </c>
      <c r="L32" s="285">
        <v>4084</v>
      </c>
      <c r="N32" s="283">
        <v>-0.5</v>
      </c>
      <c r="O32" s="285">
        <v>4222</v>
      </c>
      <c r="Q32" s="283">
        <v>0.2</v>
      </c>
      <c r="R32" s="285">
        <v>-138</v>
      </c>
    </row>
    <row r="33" spans="1:18" ht="12" customHeight="1" x14ac:dyDescent="0.2">
      <c r="A33" s="268"/>
      <c r="B33" s="274" t="s">
        <v>508</v>
      </c>
      <c r="D33" s="285">
        <v>4090</v>
      </c>
      <c r="F33" s="283">
        <v>-1.9</v>
      </c>
      <c r="G33" s="285">
        <v>4243</v>
      </c>
      <c r="I33" s="283">
        <v>0.2</v>
      </c>
      <c r="J33" s="285">
        <v>-153</v>
      </c>
      <c r="L33" s="285">
        <v>4062</v>
      </c>
      <c r="N33" s="283">
        <v>-0.6</v>
      </c>
      <c r="O33" s="285">
        <v>4236</v>
      </c>
      <c r="Q33" s="283">
        <v>0.3</v>
      </c>
      <c r="R33" s="285">
        <v>-175</v>
      </c>
    </row>
    <row r="34" spans="1:18" ht="12" customHeight="1" x14ac:dyDescent="0.2">
      <c r="A34" s="268"/>
      <c r="B34" s="274" t="s">
        <v>509</v>
      </c>
      <c r="D34" s="285">
        <v>4066</v>
      </c>
      <c r="F34" s="283">
        <v>-0.6</v>
      </c>
      <c r="G34" s="285">
        <v>4421</v>
      </c>
      <c r="I34" s="283">
        <v>4.2</v>
      </c>
      <c r="J34" s="285">
        <v>-355</v>
      </c>
      <c r="L34" s="285">
        <v>4040</v>
      </c>
      <c r="N34" s="283">
        <v>-0.5</v>
      </c>
      <c r="O34" s="285">
        <v>4246</v>
      </c>
      <c r="Q34" s="283">
        <v>0.2</v>
      </c>
      <c r="R34" s="285">
        <v>-206</v>
      </c>
    </row>
    <row r="35" spans="1:18" ht="12" customHeight="1" x14ac:dyDescent="0.2">
      <c r="A35" s="268"/>
      <c r="B35" s="274" t="s">
        <v>510</v>
      </c>
      <c r="D35" s="285">
        <v>3945</v>
      </c>
      <c r="F35" s="283">
        <v>-3</v>
      </c>
      <c r="G35" s="285">
        <v>4330</v>
      </c>
      <c r="I35" s="283">
        <v>-2.1</v>
      </c>
      <c r="J35" s="285">
        <v>-384</v>
      </c>
      <c r="L35" s="285">
        <v>4022</v>
      </c>
      <c r="N35" s="283">
        <v>-0.5</v>
      </c>
      <c r="O35" s="285">
        <v>4249</v>
      </c>
      <c r="Q35" s="283">
        <v>0.1</v>
      </c>
      <c r="R35" s="285">
        <v>-227</v>
      </c>
    </row>
    <row r="36" spans="1:18" ht="12" customHeight="1" x14ac:dyDescent="0.2">
      <c r="A36" s="268"/>
      <c r="B36" s="274" t="s">
        <v>511</v>
      </c>
      <c r="D36" s="285">
        <v>3914</v>
      </c>
      <c r="F36" s="283">
        <v>-0.8</v>
      </c>
      <c r="G36" s="285">
        <v>4505</v>
      </c>
      <c r="I36" s="283">
        <v>4.0999999999999996</v>
      </c>
      <c r="J36" s="285">
        <v>-592</v>
      </c>
      <c r="L36" s="285">
        <v>4013</v>
      </c>
      <c r="N36" s="283">
        <v>-0.2</v>
      </c>
      <c r="O36" s="285">
        <v>4255</v>
      </c>
      <c r="Q36" s="283">
        <v>0.1</v>
      </c>
      <c r="R36" s="285">
        <v>-241</v>
      </c>
    </row>
    <row r="37" spans="1:18" ht="12" customHeight="1" x14ac:dyDescent="0.2">
      <c r="A37" s="268"/>
      <c r="B37" s="274" t="s">
        <v>512</v>
      </c>
      <c r="D37" s="285">
        <v>4220</v>
      </c>
      <c r="F37" s="283">
        <v>7.8</v>
      </c>
      <c r="G37" s="285">
        <v>4596</v>
      </c>
      <c r="I37" s="283">
        <v>2</v>
      </c>
      <c r="J37" s="285">
        <v>-376</v>
      </c>
      <c r="L37" s="285">
        <v>4020</v>
      </c>
      <c r="N37" s="283">
        <v>0.2</v>
      </c>
      <c r="O37" s="285">
        <v>4271</v>
      </c>
      <c r="Q37" s="283">
        <v>0.4</v>
      </c>
      <c r="R37" s="285">
        <v>-251</v>
      </c>
    </row>
    <row r="38" spans="1:18" ht="12" customHeight="1" x14ac:dyDescent="0.2">
      <c r="A38" s="268"/>
      <c r="B38" s="274" t="s">
        <v>513</v>
      </c>
      <c r="D38" s="285">
        <v>3775</v>
      </c>
      <c r="F38" s="283">
        <v>-10.5</v>
      </c>
      <c r="G38" s="285">
        <v>4154</v>
      </c>
      <c r="I38" s="283">
        <v>-9.6</v>
      </c>
      <c r="J38" s="285">
        <v>-379</v>
      </c>
      <c r="L38" s="285">
        <v>4043</v>
      </c>
      <c r="N38" s="283">
        <v>0.6</v>
      </c>
      <c r="O38" s="285">
        <v>4299</v>
      </c>
      <c r="Q38" s="283">
        <v>0.7</v>
      </c>
      <c r="R38" s="285">
        <v>-256</v>
      </c>
    </row>
    <row r="39" spans="1:18" ht="12" customHeight="1" x14ac:dyDescent="0.2">
      <c r="A39" s="268"/>
      <c r="B39" s="274" t="s">
        <v>514</v>
      </c>
      <c r="D39" s="285">
        <v>4089</v>
      </c>
      <c r="F39" s="283">
        <v>8.3000000000000007</v>
      </c>
      <c r="G39" s="285">
        <v>4317</v>
      </c>
      <c r="I39" s="283">
        <v>3.9</v>
      </c>
      <c r="J39" s="285">
        <v>-228</v>
      </c>
      <c r="L39" s="285">
        <v>4081</v>
      </c>
      <c r="N39" s="283">
        <v>0.9</v>
      </c>
      <c r="O39" s="285">
        <v>4342</v>
      </c>
      <c r="Q39" s="283">
        <v>1</v>
      </c>
      <c r="R39" s="285">
        <v>-261</v>
      </c>
    </row>
    <row r="40" spans="1:18" ht="12" customHeight="1" x14ac:dyDescent="0.2">
      <c r="A40" s="268"/>
      <c r="B40" s="274"/>
      <c r="D40" s="285"/>
      <c r="F40" s="283"/>
      <c r="G40" s="285"/>
      <c r="I40" s="283"/>
      <c r="J40" s="285"/>
      <c r="L40" s="285"/>
      <c r="N40" s="283"/>
      <c r="O40" s="285"/>
      <c r="Q40" s="283"/>
      <c r="R40" s="285"/>
    </row>
    <row r="41" spans="1:18" ht="12" customHeight="1" x14ac:dyDescent="0.2">
      <c r="A41" s="268" t="s">
        <v>500</v>
      </c>
      <c r="B41" s="274" t="s">
        <v>515</v>
      </c>
      <c r="D41" s="285">
        <v>4228</v>
      </c>
      <c r="F41" s="283">
        <v>3.4</v>
      </c>
      <c r="G41" s="285">
        <v>4447</v>
      </c>
      <c r="I41" s="283">
        <v>3</v>
      </c>
      <c r="J41" s="285">
        <v>-220</v>
      </c>
      <c r="L41" s="285">
        <v>4132</v>
      </c>
      <c r="N41" s="283">
        <v>1.2</v>
      </c>
      <c r="O41" s="285">
        <v>4400</v>
      </c>
      <c r="Q41" s="283">
        <v>1.3</v>
      </c>
      <c r="R41" s="285">
        <v>-268</v>
      </c>
    </row>
    <row r="42" spans="1:18" ht="12" customHeight="1" x14ac:dyDescent="0.2">
      <c r="A42" s="268"/>
      <c r="B42" s="274" t="s">
        <v>516</v>
      </c>
      <c r="D42" s="285">
        <v>4106</v>
      </c>
      <c r="F42" s="283">
        <v>-2.9</v>
      </c>
      <c r="G42" s="285">
        <v>4584</v>
      </c>
      <c r="I42" s="283">
        <v>3.1</v>
      </c>
      <c r="J42" s="285">
        <v>-478</v>
      </c>
      <c r="L42" s="285">
        <v>4191</v>
      </c>
      <c r="N42" s="283">
        <v>1.4</v>
      </c>
      <c r="O42" s="285">
        <v>4470</v>
      </c>
      <c r="Q42" s="283">
        <v>1.6</v>
      </c>
      <c r="R42" s="285">
        <v>-278</v>
      </c>
    </row>
    <row r="43" spans="1:18" ht="12" customHeight="1" x14ac:dyDescent="0.2">
      <c r="A43" s="268"/>
      <c r="B43" s="274" t="s">
        <v>505</v>
      </c>
      <c r="D43" s="285">
        <v>4056</v>
      </c>
      <c r="F43" s="283">
        <v>-1.2</v>
      </c>
      <c r="G43" s="285">
        <v>4362</v>
      </c>
      <c r="I43" s="283">
        <v>-4.8</v>
      </c>
      <c r="J43" s="285">
        <v>-306</v>
      </c>
      <c r="L43" s="285">
        <v>4256</v>
      </c>
      <c r="N43" s="283">
        <v>1.6</v>
      </c>
      <c r="O43" s="285">
        <v>4534</v>
      </c>
      <c r="Q43" s="283">
        <v>1.4</v>
      </c>
      <c r="R43" s="285">
        <v>-277</v>
      </c>
    </row>
    <row r="44" spans="1:18" ht="12" customHeight="1" x14ac:dyDescent="0.2">
      <c r="A44" s="268"/>
      <c r="B44" s="274" t="s">
        <v>506</v>
      </c>
      <c r="D44" s="285">
        <v>4628</v>
      </c>
      <c r="F44" s="283">
        <v>14.1</v>
      </c>
      <c r="G44" s="285">
        <v>4644</v>
      </c>
      <c r="I44" s="283">
        <v>6.5</v>
      </c>
      <c r="J44" s="285">
        <v>-16</v>
      </c>
      <c r="L44" s="285">
        <v>4323</v>
      </c>
      <c r="N44" s="283">
        <v>1.6</v>
      </c>
      <c r="O44" s="285">
        <v>4576</v>
      </c>
      <c r="Q44" s="283">
        <v>0.9</v>
      </c>
      <c r="R44" s="285">
        <v>-253</v>
      </c>
    </row>
    <row r="45" spans="1:18" ht="12" customHeight="1" x14ac:dyDescent="0.2">
      <c r="A45" s="268"/>
      <c r="B45" s="274" t="s">
        <v>507</v>
      </c>
      <c r="D45" s="285">
        <v>4317</v>
      </c>
      <c r="F45" s="283">
        <v>-6.7</v>
      </c>
      <c r="G45" s="285">
        <v>4699</v>
      </c>
      <c r="I45" s="283">
        <v>1.2</v>
      </c>
      <c r="J45" s="285">
        <v>-381</v>
      </c>
      <c r="L45" s="285">
        <v>4386</v>
      </c>
      <c r="N45" s="283">
        <v>1.5</v>
      </c>
      <c r="O45" s="285">
        <v>4593</v>
      </c>
      <c r="Q45" s="283">
        <v>0.4</v>
      </c>
      <c r="R45" s="285">
        <v>-207</v>
      </c>
    </row>
    <row r="46" spans="1:18" ht="12" customHeight="1" x14ac:dyDescent="0.2">
      <c r="A46" s="268"/>
      <c r="B46" s="274" t="s">
        <v>508</v>
      </c>
      <c r="D46" s="285">
        <v>4462</v>
      </c>
      <c r="F46" s="283">
        <v>3.3</v>
      </c>
      <c r="G46" s="285">
        <v>4564</v>
      </c>
      <c r="I46" s="283">
        <v>-2.9</v>
      </c>
      <c r="J46" s="285">
        <v>-102</v>
      </c>
      <c r="L46" s="285">
        <v>4440</v>
      </c>
      <c r="N46" s="283">
        <v>1.2</v>
      </c>
      <c r="O46" s="285">
        <v>4599</v>
      </c>
      <c r="Q46" s="283">
        <v>0.1</v>
      </c>
      <c r="R46" s="285">
        <v>-159</v>
      </c>
    </row>
    <row r="47" spans="1:18" ht="12" customHeight="1" x14ac:dyDescent="0.2">
      <c r="A47" s="268"/>
      <c r="B47" s="274" t="s">
        <v>509</v>
      </c>
      <c r="D47" s="285">
        <v>4765</v>
      </c>
      <c r="F47" s="283">
        <v>6.8</v>
      </c>
      <c r="G47" s="285">
        <v>4653</v>
      </c>
      <c r="I47" s="283">
        <v>2</v>
      </c>
      <c r="J47" s="285">
        <v>111</v>
      </c>
      <c r="L47" s="285">
        <v>4483</v>
      </c>
      <c r="N47" s="283">
        <v>1</v>
      </c>
      <c r="O47" s="285">
        <v>4618</v>
      </c>
      <c r="Q47" s="283">
        <v>0.4</v>
      </c>
      <c r="R47" s="285">
        <v>-135</v>
      </c>
    </row>
    <row r="48" spans="1:18" ht="12" customHeight="1" x14ac:dyDescent="0.2">
      <c r="A48" s="268"/>
      <c r="B48" s="274" t="s">
        <v>510</v>
      </c>
      <c r="D48" s="285">
        <v>4250</v>
      </c>
      <c r="F48" s="283">
        <v>-10.8</v>
      </c>
      <c r="G48" s="285">
        <v>4493</v>
      </c>
      <c r="I48" s="283">
        <v>-3.4</v>
      </c>
      <c r="J48" s="285">
        <v>-243</v>
      </c>
      <c r="L48" s="285">
        <v>4515</v>
      </c>
      <c r="N48" s="283">
        <v>0.7</v>
      </c>
      <c r="O48" s="285">
        <v>4668</v>
      </c>
      <c r="Q48" s="283">
        <v>1.1000000000000001</v>
      </c>
      <c r="R48" s="285">
        <v>-154</v>
      </c>
    </row>
    <row r="49" spans="1:19" ht="12" customHeight="1" x14ac:dyDescent="0.2">
      <c r="A49" s="268"/>
      <c r="B49" s="274" t="s">
        <v>511</v>
      </c>
      <c r="D49" s="285">
        <v>4448</v>
      </c>
      <c r="F49" s="283">
        <v>4.7</v>
      </c>
      <c r="G49" s="285">
        <v>4752</v>
      </c>
      <c r="I49" s="283">
        <v>5.8</v>
      </c>
      <c r="J49" s="285">
        <v>-304</v>
      </c>
      <c r="L49" s="285">
        <v>4534</v>
      </c>
      <c r="N49" s="283">
        <v>0.4</v>
      </c>
      <c r="O49" s="285">
        <v>4744</v>
      </c>
      <c r="Q49" s="283">
        <v>1.6</v>
      </c>
      <c r="R49" s="285">
        <v>-211</v>
      </c>
    </row>
    <row r="50" spans="1:19" ht="12" customHeight="1" x14ac:dyDescent="0.2">
      <c r="A50" s="268"/>
      <c r="B50" s="274" t="s">
        <v>512</v>
      </c>
      <c r="D50" s="285">
        <v>4641</v>
      </c>
      <c r="F50" s="283">
        <v>4.3</v>
      </c>
      <c r="G50" s="285">
        <v>5059</v>
      </c>
      <c r="I50" s="283">
        <v>6.4</v>
      </c>
      <c r="J50" s="285">
        <v>-418</v>
      </c>
      <c r="L50" s="285">
        <v>4541</v>
      </c>
      <c r="N50" s="283">
        <v>0.2</v>
      </c>
      <c r="O50" s="285">
        <v>4834</v>
      </c>
      <c r="Q50" s="283">
        <v>1.9</v>
      </c>
      <c r="R50" s="285">
        <v>-293</v>
      </c>
    </row>
    <row r="51" spans="1:19" ht="12" customHeight="1" x14ac:dyDescent="0.2">
      <c r="A51" s="268"/>
      <c r="B51" s="274" t="s">
        <v>513</v>
      </c>
      <c r="D51" s="285">
        <v>4606</v>
      </c>
      <c r="F51" s="283">
        <v>-0.8</v>
      </c>
      <c r="G51" s="285">
        <v>5297</v>
      </c>
      <c r="I51" s="283">
        <v>4.7</v>
      </c>
      <c r="J51" s="285">
        <v>-691</v>
      </c>
      <c r="L51" s="285">
        <v>4540</v>
      </c>
      <c r="N51" s="283">
        <v>0</v>
      </c>
      <c r="O51" s="285">
        <v>4922</v>
      </c>
      <c r="Q51" s="283">
        <v>1.8</v>
      </c>
      <c r="R51" s="285">
        <v>-382</v>
      </c>
    </row>
    <row r="52" spans="1:19" ht="12" customHeight="1" x14ac:dyDescent="0.2">
      <c r="A52" s="268"/>
      <c r="B52" s="274" t="s">
        <v>514</v>
      </c>
      <c r="D52" s="285">
        <v>5320</v>
      </c>
      <c r="F52" s="283">
        <v>15.5</v>
      </c>
      <c r="G52" s="285">
        <v>5045</v>
      </c>
      <c r="I52" s="283">
        <v>-4.8</v>
      </c>
      <c r="J52" s="285">
        <v>275</v>
      </c>
      <c r="L52" s="285">
        <v>4535</v>
      </c>
      <c r="N52" s="283">
        <v>-0.1</v>
      </c>
      <c r="O52" s="285">
        <v>4984</v>
      </c>
      <c r="Q52" s="283">
        <v>1.3</v>
      </c>
      <c r="R52" s="285">
        <v>-449</v>
      </c>
    </row>
    <row r="53" spans="1:19" ht="12" customHeight="1" x14ac:dyDescent="0.2">
      <c r="A53" s="268"/>
      <c r="B53" s="274"/>
      <c r="D53" s="285"/>
      <c r="F53" s="283"/>
      <c r="G53" s="285"/>
      <c r="I53" s="283"/>
      <c r="J53" s="285"/>
      <c r="L53" s="285"/>
      <c r="N53" s="283"/>
      <c r="O53" s="285"/>
      <c r="Q53" s="283"/>
      <c r="R53" s="285"/>
    </row>
    <row r="54" spans="1:19" ht="12" customHeight="1" x14ac:dyDescent="0.2">
      <c r="A54" s="268" t="s">
        <v>501</v>
      </c>
      <c r="B54" s="274" t="s">
        <v>515</v>
      </c>
      <c r="D54" s="285">
        <v>4447</v>
      </c>
      <c r="F54" s="283">
        <v>-16.399999999999999</v>
      </c>
      <c r="G54" s="285">
        <v>5079</v>
      </c>
      <c r="I54" s="283">
        <v>0.7</v>
      </c>
      <c r="J54" s="285">
        <v>-633</v>
      </c>
      <c r="L54" s="285">
        <v>4529</v>
      </c>
      <c r="N54" s="283">
        <v>-0.1</v>
      </c>
      <c r="O54" s="285">
        <v>5012</v>
      </c>
      <c r="Q54" s="283">
        <v>0.6</v>
      </c>
      <c r="R54" s="285">
        <v>-483</v>
      </c>
    </row>
    <row r="55" spans="1:19" ht="12" customHeight="1" x14ac:dyDescent="0.2">
      <c r="A55" s="268"/>
      <c r="B55" s="274" t="s">
        <v>516</v>
      </c>
      <c r="D55" s="285">
        <v>4550</v>
      </c>
      <c r="F55" s="283">
        <v>2.2999999999999998</v>
      </c>
      <c r="G55" s="285">
        <v>4824</v>
      </c>
      <c r="I55" s="283">
        <v>-5</v>
      </c>
      <c r="J55" s="285">
        <v>-275</v>
      </c>
      <c r="L55" s="285">
        <v>4525</v>
      </c>
      <c r="N55" s="283">
        <v>-0.1</v>
      </c>
      <c r="O55" s="285">
        <v>5018</v>
      </c>
      <c r="Q55" s="283">
        <v>0.1</v>
      </c>
      <c r="R55" s="285">
        <v>-493</v>
      </c>
    </row>
    <row r="56" spans="1:19" ht="12" customHeight="1" x14ac:dyDescent="0.2">
      <c r="A56" s="268"/>
      <c r="B56" s="274" t="s">
        <v>505</v>
      </c>
      <c r="D56" s="285">
        <v>4430</v>
      </c>
      <c r="F56" s="283">
        <v>-2.6</v>
      </c>
      <c r="G56" s="285">
        <v>5082</v>
      </c>
      <c r="I56" s="283">
        <v>5.3</v>
      </c>
      <c r="J56" s="285">
        <v>-652</v>
      </c>
      <c r="L56" s="285">
        <v>4526</v>
      </c>
      <c r="N56" s="283">
        <v>0</v>
      </c>
      <c r="O56" s="285">
        <v>5019</v>
      </c>
      <c r="Q56" s="283">
        <v>0</v>
      </c>
      <c r="R56" s="285">
        <v>-493</v>
      </c>
    </row>
    <row r="57" spans="1:19" ht="3" customHeight="1" x14ac:dyDescent="0.2">
      <c r="A57" s="315"/>
      <c r="B57" s="315"/>
      <c r="C57" s="339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8"/>
      <c r="R57" s="316"/>
      <c r="S57" s="317"/>
    </row>
    <row r="58" spans="1:19" ht="3.75" customHeight="1" x14ac:dyDescent="0.2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320" customFormat="1" ht="11.25" customHeight="1" x14ac:dyDescent="0.2">
      <c r="A59" s="203" t="s">
        <v>269</v>
      </c>
      <c r="F59" s="321"/>
      <c r="G59" s="321"/>
    </row>
    <row r="60" spans="1:19" s="320" customFormat="1" ht="11.25" customHeight="1" x14ac:dyDescent="0.2">
      <c r="A60" s="203" t="s">
        <v>270</v>
      </c>
      <c r="F60" s="321"/>
      <c r="G60" s="321"/>
    </row>
    <row r="61" spans="1:19" s="320" customFormat="1" ht="11.25" customHeight="1" x14ac:dyDescent="0.2">
      <c r="A61" s="29" t="s">
        <v>200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 x14ac:dyDescent="0.2">
      <c r="A62" s="29" t="s">
        <v>238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 x14ac:dyDescent="0.2">
      <c r="A63" s="29" t="s">
        <v>239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 x14ac:dyDescent="0.2">
      <c r="A64" s="29" t="s">
        <v>240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 x14ac:dyDescent="0.2">
      <c r="A65" s="249" t="s">
        <v>241</v>
      </c>
      <c r="B65" s="249"/>
      <c r="K65" s="251"/>
    </row>
    <row r="66" spans="1:11" ht="3.75" customHeight="1" x14ac:dyDescent="0.2"/>
    <row r="67" spans="1:11" x14ac:dyDescent="0.2">
      <c r="A67" s="18" t="s">
        <v>485</v>
      </c>
    </row>
  </sheetData>
  <mergeCells count="27"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A1:B1"/>
    <mergeCell ref="A6:C11"/>
    <mergeCell ref="G7:H11"/>
    <mergeCell ref="A13:C13"/>
    <mergeCell ref="D13:E13"/>
    <mergeCell ref="G13:H13"/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70"/>
  <sheetViews>
    <sheetView zoomScaleNormal="100" workbookViewId="0"/>
  </sheetViews>
  <sheetFormatPr defaultColWidth="9.7109375" defaultRowHeight="11.25" x14ac:dyDescent="0.2"/>
  <cols>
    <col min="1" max="1" width="4" style="149" customWidth="1"/>
    <col min="2" max="2" width="5.42578125" style="149" customWidth="1"/>
    <col min="3" max="3" width="19.28515625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 x14ac:dyDescent="0.2">
      <c r="A1" s="58" t="s">
        <v>15</v>
      </c>
    </row>
    <row r="2" spans="1:12" s="5" customFormat="1" ht="3.75" customHeight="1" x14ac:dyDescent="0.2">
      <c r="C2" s="58"/>
    </row>
    <row r="3" spans="1:12" s="131" customFormat="1" ht="17.25" customHeight="1" x14ac:dyDescent="0.25">
      <c r="A3" s="255" t="s">
        <v>203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507" t="s">
        <v>144</v>
      </c>
      <c r="B5" s="507"/>
      <c r="C5" s="508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 x14ac:dyDescent="0.2">
      <c r="A6" s="509"/>
      <c r="B6" s="509"/>
      <c r="C6" s="510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s="1" customFormat="1" ht="12" customHeight="1" x14ac:dyDescent="0.2">
      <c r="A7" s="511" t="s">
        <v>125</v>
      </c>
      <c r="B7" s="512" t="s">
        <v>171</v>
      </c>
      <c r="C7" s="514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s="1" customFormat="1" ht="12" customHeight="1" x14ac:dyDescent="0.2">
      <c r="A8" s="509"/>
      <c r="B8" s="513"/>
      <c r="C8" s="515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 x14ac:dyDescent="0.2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506" t="s">
        <v>71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</row>
    <row r="11" spans="1:12" s="1" customFormat="1" ht="12" customHeight="1" x14ac:dyDescent="0.2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 x14ac:dyDescent="0.2">
      <c r="B12" s="88">
        <v>96</v>
      </c>
      <c r="C12" s="35" t="s">
        <v>153</v>
      </c>
      <c r="D12" s="76">
        <v>2235.8721799999998</v>
      </c>
      <c r="E12" s="76">
        <v>2264.7847190000002</v>
      </c>
      <c r="F12" s="124">
        <v>1.3</v>
      </c>
      <c r="G12" s="76">
        <v>5940.940756</v>
      </c>
      <c r="H12" s="76">
        <v>6361.9098750000003</v>
      </c>
      <c r="I12" s="124">
        <v>7.1</v>
      </c>
      <c r="J12" s="76">
        <v>22325.209918</v>
      </c>
      <c r="K12" s="76">
        <v>26627.584374999999</v>
      </c>
      <c r="L12" s="124">
        <v>19.3</v>
      </c>
    </row>
    <row r="13" spans="1:12" s="1" customFormat="1" ht="12" customHeight="1" x14ac:dyDescent="0.2">
      <c r="B13" s="88">
        <v>95</v>
      </c>
      <c r="C13" s="35" t="s">
        <v>74</v>
      </c>
      <c r="D13" s="76">
        <v>541.42521599999998</v>
      </c>
      <c r="E13" s="76">
        <v>546.20482200000004</v>
      </c>
      <c r="F13" s="124">
        <v>0.9</v>
      </c>
      <c r="G13" s="76">
        <v>1308.9749810000001</v>
      </c>
      <c r="H13" s="76">
        <v>1397.2832759999999</v>
      </c>
      <c r="I13" s="124">
        <v>6.7</v>
      </c>
      <c r="J13" s="76">
        <v>5308.8912289999998</v>
      </c>
      <c r="K13" s="76">
        <v>5559.1590269999997</v>
      </c>
      <c r="L13" s="124">
        <v>4.7</v>
      </c>
    </row>
    <row r="14" spans="1:12" s="1" customFormat="1" ht="12" customHeight="1" x14ac:dyDescent="0.2">
      <c r="B14" s="88" t="s">
        <v>146</v>
      </c>
      <c r="C14" s="61" t="s">
        <v>147</v>
      </c>
      <c r="D14" s="76">
        <v>2204.431137</v>
      </c>
      <c r="E14" s="76">
        <v>2340.2691410000002</v>
      </c>
      <c r="F14" s="124">
        <v>6.2</v>
      </c>
      <c r="G14" s="76">
        <v>5954.9896250000002</v>
      </c>
      <c r="H14" s="76">
        <v>6373.528652</v>
      </c>
      <c r="I14" s="124">
        <v>7</v>
      </c>
      <c r="J14" s="76">
        <v>24233.97378</v>
      </c>
      <c r="K14" s="76">
        <v>25763.284230000001</v>
      </c>
      <c r="L14" s="124">
        <v>6.3</v>
      </c>
    </row>
    <row r="15" spans="1:12" s="1" customFormat="1" ht="12" customHeight="1" x14ac:dyDescent="0.2">
      <c r="B15" s="88" t="s">
        <v>148</v>
      </c>
      <c r="C15" s="61" t="s">
        <v>149</v>
      </c>
      <c r="D15" s="76">
        <v>3434.0135310000001</v>
      </c>
      <c r="E15" s="76">
        <v>3535.9109979999998</v>
      </c>
      <c r="F15" s="124">
        <v>3</v>
      </c>
      <c r="G15" s="76">
        <v>9348.3995770000001</v>
      </c>
      <c r="H15" s="76">
        <v>9905.1919080000007</v>
      </c>
      <c r="I15" s="124">
        <v>6</v>
      </c>
      <c r="J15" s="76">
        <v>36130.798539000003</v>
      </c>
      <c r="K15" s="76">
        <v>40889.008048999996</v>
      </c>
      <c r="L15" s="124">
        <v>13.2</v>
      </c>
    </row>
    <row r="16" spans="1:12" s="1" customFormat="1" ht="12" customHeight="1" x14ac:dyDescent="0.2">
      <c r="B16" s="88" t="s">
        <v>150</v>
      </c>
      <c r="C16" s="61" t="s">
        <v>152</v>
      </c>
      <c r="D16" s="76">
        <v>492.151657</v>
      </c>
      <c r="E16" s="76">
        <v>516.48873500000002</v>
      </c>
      <c r="F16" s="124">
        <v>4.9000000000000004</v>
      </c>
      <c r="G16" s="76">
        <v>1200.1827559999999</v>
      </c>
      <c r="H16" s="76">
        <v>1327.504324</v>
      </c>
      <c r="I16" s="124">
        <v>10.6</v>
      </c>
      <c r="J16" s="76">
        <v>4886.3732019999998</v>
      </c>
      <c r="K16" s="76">
        <v>5216.7379129999999</v>
      </c>
      <c r="L16" s="124">
        <v>6.8</v>
      </c>
    </row>
    <row r="17" spans="1:12" s="1" customFormat="1" ht="12" customHeight="1" x14ac:dyDescent="0.2">
      <c r="B17" s="88" t="s">
        <v>50</v>
      </c>
      <c r="C17" s="61" t="s">
        <v>151</v>
      </c>
      <c r="D17" s="76">
        <v>456.64889399999998</v>
      </c>
      <c r="E17" s="76">
        <v>497.24791099999999</v>
      </c>
      <c r="F17" s="124">
        <v>8.9</v>
      </c>
      <c r="G17" s="76">
        <v>1335.780129</v>
      </c>
      <c r="H17" s="76">
        <v>1421.851334</v>
      </c>
      <c r="I17" s="124">
        <v>6.4</v>
      </c>
      <c r="J17" s="76">
        <v>4695.0813390000003</v>
      </c>
      <c r="K17" s="76">
        <v>5572.5302019999999</v>
      </c>
      <c r="L17" s="124">
        <v>18.7</v>
      </c>
    </row>
    <row r="18" spans="1:12" s="1" customFormat="1" ht="12" customHeight="1" x14ac:dyDescent="0.2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 x14ac:dyDescent="0.2">
      <c r="A19" s="506" t="s">
        <v>102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</row>
    <row r="20" spans="1:12" s="1" customFormat="1" ht="12" customHeight="1" x14ac:dyDescent="0.2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 x14ac:dyDescent="0.2">
      <c r="A21" s="89" t="s">
        <v>51</v>
      </c>
      <c r="B21" s="88" t="s">
        <v>518</v>
      </c>
      <c r="C21" s="91" t="s">
        <v>519</v>
      </c>
      <c r="D21" s="123">
        <v>1055.608565</v>
      </c>
      <c r="E21" s="123">
        <v>1009.966647</v>
      </c>
      <c r="F21" s="124">
        <v>-4.3</v>
      </c>
      <c r="G21" s="123">
        <v>2729.3176109999999</v>
      </c>
      <c r="H21" s="123">
        <v>2849.6735530000001</v>
      </c>
      <c r="I21" s="124">
        <v>4.4000000000000004</v>
      </c>
      <c r="J21" s="123">
        <v>9929.6879059999992</v>
      </c>
      <c r="K21" s="123">
        <v>12214.454535000001</v>
      </c>
      <c r="L21" s="124">
        <v>23</v>
      </c>
    </row>
    <row r="22" spans="1:12" s="1" customFormat="1" ht="12" customHeight="1" x14ac:dyDescent="0.2">
      <c r="A22" s="89" t="s">
        <v>52</v>
      </c>
      <c r="B22" s="88" t="s">
        <v>520</v>
      </c>
      <c r="C22" s="91" t="s">
        <v>64</v>
      </c>
      <c r="D22" s="123">
        <v>689.90999199999999</v>
      </c>
      <c r="E22" s="123">
        <v>767.52110900000002</v>
      </c>
      <c r="F22" s="124">
        <v>11.2</v>
      </c>
      <c r="G22" s="123">
        <v>2013.144904</v>
      </c>
      <c r="H22" s="123">
        <v>2156.0234190000001</v>
      </c>
      <c r="I22" s="124">
        <v>7.1</v>
      </c>
      <c r="J22" s="123">
        <v>8326.7924019999991</v>
      </c>
      <c r="K22" s="123">
        <v>8950.6605560000007</v>
      </c>
      <c r="L22" s="124">
        <v>7.5</v>
      </c>
    </row>
    <row r="23" spans="1:12" s="1" customFormat="1" ht="12" customHeight="1" x14ac:dyDescent="0.2">
      <c r="A23" s="89" t="s">
        <v>53</v>
      </c>
      <c r="B23" s="88" t="s">
        <v>521</v>
      </c>
      <c r="C23" s="91" t="s">
        <v>522</v>
      </c>
      <c r="D23" s="123">
        <v>474.06031400000001</v>
      </c>
      <c r="E23" s="123">
        <v>501.727239</v>
      </c>
      <c r="F23" s="124">
        <v>5.8</v>
      </c>
      <c r="G23" s="123">
        <v>1346.2870129999999</v>
      </c>
      <c r="H23" s="123">
        <v>1383.1102659999999</v>
      </c>
      <c r="I23" s="124">
        <v>2.7</v>
      </c>
      <c r="J23" s="123">
        <v>5214.5901560000002</v>
      </c>
      <c r="K23" s="123">
        <v>5361.7511960000002</v>
      </c>
      <c r="L23" s="124">
        <v>2.8</v>
      </c>
    </row>
    <row r="24" spans="1:12" s="1" customFormat="1" ht="12" customHeight="1" x14ac:dyDescent="0.2">
      <c r="A24" s="89" t="s">
        <v>54</v>
      </c>
      <c r="B24" s="88" t="s">
        <v>523</v>
      </c>
      <c r="C24" s="91" t="s">
        <v>65</v>
      </c>
      <c r="D24" s="123">
        <v>290.600504</v>
      </c>
      <c r="E24" s="123">
        <v>279.23244299999999</v>
      </c>
      <c r="F24" s="124">
        <v>-3.9</v>
      </c>
      <c r="G24" s="123">
        <v>677.19380100000001</v>
      </c>
      <c r="H24" s="123">
        <v>730.86045799999999</v>
      </c>
      <c r="I24" s="124">
        <v>7.9</v>
      </c>
      <c r="J24" s="123">
        <v>2966.6673860000001</v>
      </c>
      <c r="K24" s="123">
        <v>3259.0751319999999</v>
      </c>
      <c r="L24" s="124">
        <v>9.9</v>
      </c>
    </row>
    <row r="25" spans="1:12" s="1" customFormat="1" ht="12" customHeight="1" x14ac:dyDescent="0.2">
      <c r="A25" s="89" t="s">
        <v>55</v>
      </c>
      <c r="B25" s="88" t="s">
        <v>524</v>
      </c>
      <c r="C25" s="91" t="s">
        <v>525</v>
      </c>
      <c r="D25" s="123">
        <v>122.091826</v>
      </c>
      <c r="E25" s="123">
        <v>144.307222</v>
      </c>
      <c r="F25" s="124">
        <v>18.2</v>
      </c>
      <c r="G25" s="123">
        <v>334.66432099999997</v>
      </c>
      <c r="H25" s="123">
        <v>424.83193899999998</v>
      </c>
      <c r="I25" s="124">
        <v>26.9</v>
      </c>
      <c r="J25" s="123">
        <v>1427.456232</v>
      </c>
      <c r="K25" s="123">
        <v>1582.779902</v>
      </c>
      <c r="L25" s="124">
        <v>10.9</v>
      </c>
    </row>
    <row r="26" spans="1:12" s="1" customFormat="1" ht="12" customHeight="1" x14ac:dyDescent="0.2">
      <c r="A26" s="89" t="s">
        <v>56</v>
      </c>
      <c r="B26" s="88" t="s">
        <v>526</v>
      </c>
      <c r="C26" s="91" t="s">
        <v>527</v>
      </c>
      <c r="D26" s="123">
        <v>160.224446</v>
      </c>
      <c r="E26" s="123">
        <v>143.30115000000001</v>
      </c>
      <c r="F26" s="124">
        <v>-10.6</v>
      </c>
      <c r="G26" s="123">
        <v>388.73304999999999</v>
      </c>
      <c r="H26" s="123">
        <v>381.562862</v>
      </c>
      <c r="I26" s="124">
        <v>-1.8</v>
      </c>
      <c r="J26" s="123">
        <v>1404.4751409999999</v>
      </c>
      <c r="K26" s="123">
        <v>1440.9457359999999</v>
      </c>
      <c r="L26" s="124">
        <v>2.6</v>
      </c>
    </row>
    <row r="27" spans="1:12" s="1" customFormat="1" ht="12" customHeight="1" x14ac:dyDescent="0.2">
      <c r="A27" s="89" t="s">
        <v>57</v>
      </c>
      <c r="B27" s="88" t="s">
        <v>528</v>
      </c>
      <c r="C27" s="91" t="s">
        <v>529</v>
      </c>
      <c r="D27" s="123">
        <v>76.148343999999994</v>
      </c>
      <c r="E27" s="123">
        <v>88.451205000000002</v>
      </c>
      <c r="F27" s="124">
        <v>16.2</v>
      </c>
      <c r="G27" s="123">
        <v>212.362312</v>
      </c>
      <c r="H27" s="123">
        <v>266.90010799999999</v>
      </c>
      <c r="I27" s="124">
        <v>25.7</v>
      </c>
      <c r="J27" s="123">
        <v>874.06625399999996</v>
      </c>
      <c r="K27" s="123">
        <v>1195.502978</v>
      </c>
      <c r="L27" s="124">
        <v>36.799999999999997</v>
      </c>
    </row>
    <row r="28" spans="1:12" s="1" customFormat="1" ht="12" customHeight="1" x14ac:dyDescent="0.2">
      <c r="A28" s="89" t="s">
        <v>58</v>
      </c>
      <c r="B28" s="88" t="s">
        <v>530</v>
      </c>
      <c r="C28" s="91" t="s">
        <v>531</v>
      </c>
      <c r="D28" s="123">
        <v>74.936751999999998</v>
      </c>
      <c r="E28" s="123">
        <v>100.697311</v>
      </c>
      <c r="F28" s="124">
        <v>34.4</v>
      </c>
      <c r="G28" s="123">
        <v>190.91915499999999</v>
      </c>
      <c r="H28" s="123">
        <v>246.19101599999999</v>
      </c>
      <c r="I28" s="124">
        <v>29</v>
      </c>
      <c r="J28" s="123">
        <v>796.49256000000003</v>
      </c>
      <c r="K28" s="123">
        <v>1155.779835</v>
      </c>
      <c r="L28" s="124">
        <v>45.1</v>
      </c>
    </row>
    <row r="29" spans="1:12" s="1" customFormat="1" ht="12" customHeight="1" x14ac:dyDescent="0.2">
      <c r="A29" s="89" t="s">
        <v>59</v>
      </c>
      <c r="B29" s="88" t="s">
        <v>532</v>
      </c>
      <c r="C29" s="91" t="s">
        <v>533</v>
      </c>
      <c r="D29" s="123">
        <v>101.56792299999999</v>
      </c>
      <c r="E29" s="123">
        <v>86.284136000000004</v>
      </c>
      <c r="F29" s="124">
        <v>-15</v>
      </c>
      <c r="G29" s="123">
        <v>268.24401999999998</v>
      </c>
      <c r="H29" s="123">
        <v>261.18368199999998</v>
      </c>
      <c r="I29" s="124">
        <v>-2.6</v>
      </c>
      <c r="J29" s="123">
        <v>1102.6397380000001</v>
      </c>
      <c r="K29" s="123">
        <v>1121.1206569999999</v>
      </c>
      <c r="L29" s="124">
        <v>1.7</v>
      </c>
    </row>
    <row r="30" spans="1:12" s="1" customFormat="1" ht="12" customHeight="1" x14ac:dyDescent="0.2">
      <c r="A30" s="69">
        <v>10</v>
      </c>
      <c r="B30" s="88" t="s">
        <v>534</v>
      </c>
      <c r="C30" s="91" t="s">
        <v>535</v>
      </c>
      <c r="D30" s="123">
        <v>85.850621000000004</v>
      </c>
      <c r="E30" s="123">
        <v>82.675516999999999</v>
      </c>
      <c r="F30" s="124">
        <v>-3.7</v>
      </c>
      <c r="G30" s="123">
        <v>271.27663100000001</v>
      </c>
      <c r="H30" s="123">
        <v>263.585982</v>
      </c>
      <c r="I30" s="124">
        <v>-2.8</v>
      </c>
      <c r="J30" s="123">
        <v>851.27743899999996</v>
      </c>
      <c r="K30" s="123">
        <v>1009.148847</v>
      </c>
      <c r="L30" s="124">
        <v>18.5</v>
      </c>
    </row>
    <row r="31" spans="1:12" s="1" customFormat="1" ht="12" customHeight="1" x14ac:dyDescent="0.2">
      <c r="A31" s="69">
        <v>11</v>
      </c>
      <c r="B31" s="88" t="s">
        <v>536</v>
      </c>
      <c r="C31" s="91" t="s">
        <v>537</v>
      </c>
      <c r="D31" s="123">
        <v>78.130345000000005</v>
      </c>
      <c r="E31" s="123">
        <v>91.579569000000006</v>
      </c>
      <c r="F31" s="124">
        <v>17.2</v>
      </c>
      <c r="G31" s="123">
        <v>222.29566700000001</v>
      </c>
      <c r="H31" s="123">
        <v>249.878456</v>
      </c>
      <c r="I31" s="124">
        <v>12.4</v>
      </c>
      <c r="J31" s="123">
        <v>860.95815100000004</v>
      </c>
      <c r="K31" s="123">
        <v>991.11052099999995</v>
      </c>
      <c r="L31" s="124">
        <v>15.1</v>
      </c>
    </row>
    <row r="32" spans="1:12" s="1" customFormat="1" ht="12" customHeight="1" x14ac:dyDescent="0.2">
      <c r="A32" s="69">
        <v>12</v>
      </c>
      <c r="B32" s="88" t="s">
        <v>538</v>
      </c>
      <c r="C32" s="91" t="s">
        <v>539</v>
      </c>
      <c r="D32" s="123">
        <v>97.387709999999998</v>
      </c>
      <c r="E32" s="123">
        <v>105.165982</v>
      </c>
      <c r="F32" s="124">
        <v>8</v>
      </c>
      <c r="G32" s="123">
        <v>227.85147799999999</v>
      </c>
      <c r="H32" s="123">
        <v>259.32212500000003</v>
      </c>
      <c r="I32" s="124">
        <v>13.8</v>
      </c>
      <c r="J32" s="123">
        <v>803.01904000000002</v>
      </c>
      <c r="K32" s="123">
        <v>905.26695099999995</v>
      </c>
      <c r="L32" s="124">
        <v>12.7</v>
      </c>
    </row>
    <row r="33" spans="1:12" s="1" customFormat="1" ht="12" customHeight="1" x14ac:dyDescent="0.2">
      <c r="A33" s="69">
        <v>13</v>
      </c>
      <c r="B33" s="88" t="s">
        <v>540</v>
      </c>
      <c r="C33" s="91" t="s">
        <v>541</v>
      </c>
      <c r="D33" s="123">
        <v>68.934405999999996</v>
      </c>
      <c r="E33" s="123">
        <v>69.086269000000001</v>
      </c>
      <c r="F33" s="124">
        <v>0.2</v>
      </c>
      <c r="G33" s="123">
        <v>235.371228</v>
      </c>
      <c r="H33" s="123">
        <v>230.57151099999999</v>
      </c>
      <c r="I33" s="124">
        <v>-2</v>
      </c>
      <c r="J33" s="123">
        <v>684.47488699999997</v>
      </c>
      <c r="K33" s="123">
        <v>869.70726300000001</v>
      </c>
      <c r="L33" s="124">
        <v>27.1</v>
      </c>
    </row>
    <row r="34" spans="1:12" s="1" customFormat="1" ht="12" customHeight="1" x14ac:dyDescent="0.2">
      <c r="A34" s="69">
        <v>14</v>
      </c>
      <c r="B34" s="88" t="s">
        <v>542</v>
      </c>
      <c r="C34" s="91" t="s">
        <v>543</v>
      </c>
      <c r="D34" s="123">
        <v>102.674425</v>
      </c>
      <c r="E34" s="123">
        <v>83.235247000000001</v>
      </c>
      <c r="F34" s="124">
        <v>-18.899999999999999</v>
      </c>
      <c r="G34" s="123">
        <v>278.63225899999998</v>
      </c>
      <c r="H34" s="123">
        <v>234.88873799999999</v>
      </c>
      <c r="I34" s="124">
        <v>-15.7</v>
      </c>
      <c r="J34" s="123">
        <v>887.13510199999996</v>
      </c>
      <c r="K34" s="123">
        <v>837.53861199999994</v>
      </c>
      <c r="L34" s="124">
        <v>-5.6</v>
      </c>
    </row>
    <row r="35" spans="1:12" s="1" customFormat="1" ht="12" customHeight="1" x14ac:dyDescent="0.2">
      <c r="A35" s="69">
        <v>15</v>
      </c>
      <c r="B35" s="88" t="s">
        <v>544</v>
      </c>
      <c r="C35" s="91" t="s">
        <v>545</v>
      </c>
      <c r="D35" s="123">
        <v>48.807780000000001</v>
      </c>
      <c r="E35" s="123">
        <v>77.312779000000006</v>
      </c>
      <c r="F35" s="124">
        <v>58.4</v>
      </c>
      <c r="G35" s="123">
        <v>150.220508</v>
      </c>
      <c r="H35" s="123">
        <v>207.24087</v>
      </c>
      <c r="I35" s="124">
        <v>38</v>
      </c>
      <c r="J35" s="123">
        <v>522.22326599999997</v>
      </c>
      <c r="K35" s="123">
        <v>780.28266699999995</v>
      </c>
      <c r="L35" s="124">
        <v>49.4</v>
      </c>
    </row>
    <row r="36" spans="1:12" s="1" customFormat="1" ht="12" customHeight="1" x14ac:dyDescent="0.2">
      <c r="A36" s="69">
        <v>16</v>
      </c>
      <c r="B36" s="88" t="s">
        <v>546</v>
      </c>
      <c r="C36" s="91" t="s">
        <v>547</v>
      </c>
      <c r="D36" s="123">
        <v>75.721965999999995</v>
      </c>
      <c r="E36" s="123">
        <v>85.193246000000002</v>
      </c>
      <c r="F36" s="124">
        <v>12.5</v>
      </c>
      <c r="G36" s="123">
        <v>190.67667900000001</v>
      </c>
      <c r="H36" s="123">
        <v>230.805982</v>
      </c>
      <c r="I36" s="124">
        <v>21</v>
      </c>
      <c r="J36" s="123">
        <v>669.83661199999995</v>
      </c>
      <c r="K36" s="123">
        <v>753.95104600000002</v>
      </c>
      <c r="L36" s="124">
        <v>12.6</v>
      </c>
    </row>
    <row r="37" spans="1:12" s="1" customFormat="1" ht="12" customHeight="1" x14ac:dyDescent="0.2">
      <c r="A37" s="69">
        <v>17</v>
      </c>
      <c r="B37" s="88" t="s">
        <v>548</v>
      </c>
      <c r="C37" s="91" t="s">
        <v>549</v>
      </c>
      <c r="D37" s="123">
        <v>51.767992</v>
      </c>
      <c r="E37" s="123">
        <v>64.487960000000001</v>
      </c>
      <c r="F37" s="124">
        <v>24.6</v>
      </c>
      <c r="G37" s="123">
        <v>134.910034</v>
      </c>
      <c r="H37" s="123">
        <v>169.01741699999999</v>
      </c>
      <c r="I37" s="124">
        <v>25.3</v>
      </c>
      <c r="J37" s="123">
        <v>642.77733699999999</v>
      </c>
      <c r="K37" s="123">
        <v>713.37286300000005</v>
      </c>
      <c r="L37" s="124">
        <v>11</v>
      </c>
    </row>
    <row r="38" spans="1:12" s="1" customFormat="1" ht="12" customHeight="1" x14ac:dyDescent="0.2">
      <c r="A38" s="69">
        <v>18</v>
      </c>
      <c r="B38" s="88" t="s">
        <v>550</v>
      </c>
      <c r="C38" s="91" t="s">
        <v>551</v>
      </c>
      <c r="D38" s="123">
        <v>60.654573999999997</v>
      </c>
      <c r="E38" s="123">
        <v>67.683578999999995</v>
      </c>
      <c r="F38" s="124">
        <v>11.6</v>
      </c>
      <c r="G38" s="123">
        <v>186.54252600000001</v>
      </c>
      <c r="H38" s="123">
        <v>182.63073299999999</v>
      </c>
      <c r="I38" s="124">
        <v>-2.1</v>
      </c>
      <c r="J38" s="123">
        <v>647.20236699999998</v>
      </c>
      <c r="K38" s="123">
        <v>700.28499499999998</v>
      </c>
      <c r="L38" s="124">
        <v>8.1999999999999993</v>
      </c>
    </row>
    <row r="39" spans="1:12" s="1" customFormat="1" ht="12" customHeight="1" x14ac:dyDescent="0.2">
      <c r="A39" s="69">
        <v>19</v>
      </c>
      <c r="B39" s="88" t="s">
        <v>552</v>
      </c>
      <c r="C39" s="91" t="s">
        <v>553</v>
      </c>
      <c r="D39" s="123">
        <v>67.283961000000005</v>
      </c>
      <c r="E39" s="123">
        <v>59.141145999999999</v>
      </c>
      <c r="F39" s="124">
        <v>-12.1</v>
      </c>
      <c r="G39" s="123">
        <v>164.70578800000001</v>
      </c>
      <c r="H39" s="123">
        <v>179.56552400000001</v>
      </c>
      <c r="I39" s="124">
        <v>9</v>
      </c>
      <c r="J39" s="123">
        <v>613.02586599999995</v>
      </c>
      <c r="K39" s="123">
        <v>691.86612200000002</v>
      </c>
      <c r="L39" s="124">
        <v>12.9</v>
      </c>
    </row>
    <row r="40" spans="1:12" s="1" customFormat="1" ht="12" customHeight="1" x14ac:dyDescent="0.2">
      <c r="A40" s="69">
        <v>20</v>
      </c>
      <c r="B40" s="88" t="s">
        <v>554</v>
      </c>
      <c r="C40" s="91" t="s">
        <v>555</v>
      </c>
      <c r="D40" s="123">
        <v>50.530254999999997</v>
      </c>
      <c r="E40" s="123">
        <v>90.718822000000003</v>
      </c>
      <c r="F40" s="124">
        <v>79.5</v>
      </c>
      <c r="G40" s="123">
        <v>153.27739500000001</v>
      </c>
      <c r="H40" s="123">
        <v>276.47394800000001</v>
      </c>
      <c r="I40" s="124">
        <v>80.400000000000006</v>
      </c>
      <c r="J40" s="123">
        <v>777.33106799999996</v>
      </c>
      <c r="K40" s="123">
        <v>657.592984</v>
      </c>
      <c r="L40" s="124">
        <v>-15.4</v>
      </c>
    </row>
    <row r="41" spans="1:12" s="1" customFormat="1" ht="12" customHeight="1" x14ac:dyDescent="0.2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 x14ac:dyDescent="0.2">
      <c r="A42" s="506" t="s">
        <v>13</v>
      </c>
      <c r="B42" s="506"/>
      <c r="C42" s="506"/>
      <c r="D42" s="506"/>
      <c r="E42" s="506"/>
      <c r="F42" s="506"/>
      <c r="G42" s="506"/>
      <c r="H42" s="506"/>
      <c r="I42" s="506"/>
      <c r="J42" s="506"/>
      <c r="K42" s="506"/>
      <c r="L42" s="506"/>
    </row>
    <row r="43" spans="1:12" s="1" customFormat="1" ht="12" customHeight="1" x14ac:dyDescent="0.2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 x14ac:dyDescent="0.2">
      <c r="B44" s="229" t="s">
        <v>60</v>
      </c>
      <c r="C44" s="61" t="s">
        <v>102</v>
      </c>
      <c r="D44" s="123">
        <v>3832.8927010000002</v>
      </c>
      <c r="E44" s="123">
        <v>3997.7685780000002</v>
      </c>
      <c r="F44" s="124">
        <v>4.3</v>
      </c>
      <c r="G44" s="123">
        <v>10376.62638</v>
      </c>
      <c r="H44" s="123">
        <v>11184.318589</v>
      </c>
      <c r="I44" s="124">
        <v>7.8</v>
      </c>
      <c r="J44" s="123">
        <v>40002.128909999999</v>
      </c>
      <c r="K44" s="123">
        <v>45192.193398000003</v>
      </c>
      <c r="L44" s="124">
        <v>13</v>
      </c>
    </row>
    <row r="45" spans="1:12" s="1" customFormat="1" ht="12" customHeight="1" x14ac:dyDescent="0.2">
      <c r="B45" s="229" t="s">
        <v>60</v>
      </c>
      <c r="C45" s="61" t="s">
        <v>158</v>
      </c>
      <c r="D45" s="123">
        <v>4.664593</v>
      </c>
      <c r="E45" s="123">
        <v>8.9133099999999992</v>
      </c>
      <c r="F45" s="124">
        <v>91.1</v>
      </c>
      <c r="G45" s="123">
        <v>4.700888</v>
      </c>
      <c r="H45" s="123">
        <v>9.0595560000000006</v>
      </c>
      <c r="I45" s="124">
        <v>92.7</v>
      </c>
      <c r="J45" s="123">
        <v>333.99665900000002</v>
      </c>
      <c r="K45" s="123">
        <v>337.22741500000001</v>
      </c>
      <c r="L45" s="124">
        <v>1</v>
      </c>
    </row>
    <row r="46" spans="1:12" s="1" customFormat="1" ht="12" customHeight="1" x14ac:dyDescent="0.2">
      <c r="B46" s="229" t="s">
        <v>60</v>
      </c>
      <c r="C46" s="61" t="s">
        <v>14</v>
      </c>
      <c r="D46" s="123">
        <v>709.86006499999996</v>
      </c>
      <c r="E46" s="123">
        <v>807.18185900000003</v>
      </c>
      <c r="F46" s="124">
        <v>13.7</v>
      </c>
      <c r="G46" s="123">
        <v>2038.1277560000001</v>
      </c>
      <c r="H46" s="123">
        <v>2216.5669950000001</v>
      </c>
      <c r="I46" s="124">
        <v>8.8000000000000007</v>
      </c>
      <c r="J46" s="123">
        <v>7853.4943380000004</v>
      </c>
      <c r="K46" s="123">
        <v>8540.2625690000004</v>
      </c>
      <c r="L46" s="124">
        <v>8.6999999999999993</v>
      </c>
    </row>
    <row r="47" spans="1:12" s="1" customFormat="1" ht="7.5" customHeight="1" x14ac:dyDescent="0.2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 x14ac:dyDescent="0.2">
      <c r="B48" s="229" t="s">
        <v>60</v>
      </c>
      <c r="C48" s="265" t="s">
        <v>254</v>
      </c>
      <c r="D48" s="76">
        <v>4547.417359</v>
      </c>
      <c r="E48" s="76">
        <v>4813.8637470000003</v>
      </c>
      <c r="F48" s="16">
        <v>5.9</v>
      </c>
      <c r="G48" s="76">
        <v>12419.455024000001</v>
      </c>
      <c r="H48" s="76">
        <v>13409.94514</v>
      </c>
      <c r="I48" s="16">
        <v>8</v>
      </c>
      <c r="J48" s="76">
        <v>48189.619907</v>
      </c>
      <c r="K48" s="76">
        <v>54069.683382000003</v>
      </c>
      <c r="L48" s="16">
        <v>12.2</v>
      </c>
    </row>
    <row r="49" spans="1:12" s="1" customFormat="1" ht="7.5" customHeight="1" x14ac:dyDescent="0.2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 x14ac:dyDescent="0.2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 x14ac:dyDescent="0.2">
      <c r="C51" s="145" t="s">
        <v>475</v>
      </c>
      <c r="D51" s="76">
        <v>42.077081999999997</v>
      </c>
      <c r="E51" s="76">
        <v>40.492645000000003</v>
      </c>
      <c r="F51" s="124">
        <v>-3.8</v>
      </c>
      <c r="G51" s="76">
        <v>120.106864</v>
      </c>
      <c r="H51" s="76">
        <v>151.06853799999999</v>
      </c>
      <c r="I51" s="124">
        <v>25.8</v>
      </c>
      <c r="J51" s="76">
        <v>504.45683200000002</v>
      </c>
      <c r="K51" s="76">
        <v>577.25656900000001</v>
      </c>
      <c r="L51" s="124">
        <v>14.4</v>
      </c>
    </row>
    <row r="52" spans="1:12" s="1" customFormat="1" ht="12" customHeight="1" x14ac:dyDescent="0.2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 x14ac:dyDescent="0.2">
      <c r="A53" s="186"/>
      <c r="B53" s="187">
        <v>99</v>
      </c>
      <c r="C53" s="188" t="s">
        <v>80</v>
      </c>
      <c r="D53" s="189">
        <v>4589.4944409999998</v>
      </c>
      <c r="E53" s="189">
        <v>4854.3563919999997</v>
      </c>
      <c r="F53" s="190">
        <v>5.8</v>
      </c>
      <c r="G53" s="189">
        <v>12539.561888</v>
      </c>
      <c r="H53" s="189">
        <v>13561.013677999999</v>
      </c>
      <c r="I53" s="190">
        <v>8.1</v>
      </c>
      <c r="J53" s="189">
        <v>48694.076738999996</v>
      </c>
      <c r="K53" s="189">
        <v>54646.939951</v>
      </c>
      <c r="L53" s="190">
        <v>12.2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62" t="s">
        <v>250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 x14ac:dyDescent="0.2">
      <c r="A56" s="62" t="s">
        <v>200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 x14ac:dyDescent="0.2">
      <c r="A57" s="62" t="s">
        <v>204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 x14ac:dyDescent="0.2">
      <c r="A58" s="62" t="s">
        <v>466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 x14ac:dyDescent="0.2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 x14ac:dyDescent="0.2">
      <c r="A60" s="219" t="s">
        <v>198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 x14ac:dyDescent="0.2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 x14ac:dyDescent="0.2">
      <c r="A62" s="62" t="s">
        <v>467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359" t="s">
        <v>72</v>
      </c>
    </row>
    <row r="65" spans="1:15" ht="11.25" customHeight="1" x14ac:dyDescent="0.2">
      <c r="A65" s="20" t="s">
        <v>124</v>
      </c>
    </row>
    <row r="66" spans="1:15" ht="11.25" customHeight="1" x14ac:dyDescent="0.2">
      <c r="A66" s="91" t="s">
        <v>156</v>
      </c>
    </row>
    <row r="67" spans="1:15" ht="3" customHeight="1" x14ac:dyDescent="0.2">
      <c r="A67" s="239"/>
      <c r="B67" s="13"/>
      <c r="C67" s="13"/>
      <c r="M67" s="415"/>
      <c r="N67" s="416"/>
    </row>
    <row r="68" spans="1:15" ht="12.75" x14ac:dyDescent="0.2">
      <c r="A68" s="18" t="s">
        <v>485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417"/>
      <c r="O68" s="417"/>
    </row>
    <row r="69" spans="1:15" ht="12.75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 x14ac:dyDescent="0.2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V66"/>
  <sheetViews>
    <sheetView zoomScaleNormal="100" workbookViewId="0"/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19.28515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</row>
    <row r="3" spans="1:12" s="131" customFormat="1" ht="17.25" customHeight="1" x14ac:dyDescent="0.25">
      <c r="A3" s="255" t="s">
        <v>205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507" t="s">
        <v>145</v>
      </c>
      <c r="B5" s="507"/>
      <c r="C5" s="508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 x14ac:dyDescent="0.2">
      <c r="A6" s="509"/>
      <c r="B6" s="509"/>
      <c r="C6" s="510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ht="12" customHeight="1" x14ac:dyDescent="0.2">
      <c r="A7" s="511" t="s">
        <v>48</v>
      </c>
      <c r="B7" s="514" t="s">
        <v>171</v>
      </c>
      <c r="C7" s="514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ht="12" customHeight="1" x14ac:dyDescent="0.2">
      <c r="A8" s="509"/>
      <c r="B8" s="515"/>
      <c r="C8" s="515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 x14ac:dyDescent="0.2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 x14ac:dyDescent="0.2">
      <c r="A10" s="506" t="s">
        <v>71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</row>
    <row r="11" spans="1:12" ht="12" customHeight="1" x14ac:dyDescent="0.2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 x14ac:dyDescent="0.2">
      <c r="B12" s="88">
        <v>96</v>
      </c>
      <c r="C12" s="35" t="s">
        <v>153</v>
      </c>
      <c r="D12" s="123">
        <v>2154.1417529999999</v>
      </c>
      <c r="E12" s="123">
        <v>2317.5970090000001</v>
      </c>
      <c r="F12" s="124">
        <v>7.6</v>
      </c>
      <c r="G12" s="123">
        <v>6082.6183940000001</v>
      </c>
      <c r="H12" s="123">
        <v>6827.5939269999999</v>
      </c>
      <c r="I12" s="124">
        <v>12.2</v>
      </c>
      <c r="J12" s="123">
        <v>25059.290775000001</v>
      </c>
      <c r="K12" s="123">
        <v>27789.185894999999</v>
      </c>
      <c r="L12" s="124">
        <v>10.9</v>
      </c>
    </row>
    <row r="13" spans="1:12" ht="12" customHeight="1" x14ac:dyDescent="0.2">
      <c r="B13" s="88">
        <v>95</v>
      </c>
      <c r="C13" s="35" t="s">
        <v>74</v>
      </c>
      <c r="D13" s="123">
        <v>811.14085999999998</v>
      </c>
      <c r="E13" s="123">
        <v>958.39107200000001</v>
      </c>
      <c r="F13" s="124">
        <v>18.2</v>
      </c>
      <c r="G13" s="123">
        <v>2280.3645099999999</v>
      </c>
      <c r="H13" s="123">
        <v>2698.7719149999998</v>
      </c>
      <c r="I13" s="124">
        <v>18.3</v>
      </c>
      <c r="J13" s="123">
        <v>9915.1593439999997</v>
      </c>
      <c r="K13" s="123">
        <v>11575.843709000001</v>
      </c>
      <c r="L13" s="124">
        <v>16.7</v>
      </c>
    </row>
    <row r="14" spans="1:12" ht="12" customHeight="1" x14ac:dyDescent="0.2">
      <c r="B14" s="88" t="s">
        <v>146</v>
      </c>
      <c r="C14" s="61" t="s">
        <v>147</v>
      </c>
      <c r="D14" s="123">
        <v>2523.1913930000001</v>
      </c>
      <c r="E14" s="123">
        <v>2840.8226289999998</v>
      </c>
      <c r="F14" s="124">
        <v>12.6</v>
      </c>
      <c r="G14" s="123">
        <v>6883.7491620000001</v>
      </c>
      <c r="H14" s="123">
        <v>7653.0339350000004</v>
      </c>
      <c r="I14" s="124">
        <v>11.2</v>
      </c>
      <c r="J14" s="123">
        <v>29617.628545</v>
      </c>
      <c r="K14" s="123">
        <v>32216.413762</v>
      </c>
      <c r="L14" s="124">
        <v>8.8000000000000007</v>
      </c>
    </row>
    <row r="15" spans="1:12" ht="12" customHeight="1" x14ac:dyDescent="0.2">
      <c r="B15" s="88" t="s">
        <v>148</v>
      </c>
      <c r="C15" s="61" t="s">
        <v>149</v>
      </c>
      <c r="D15" s="123">
        <v>3239.413669</v>
      </c>
      <c r="E15" s="123">
        <v>3564.5204819999999</v>
      </c>
      <c r="F15" s="124">
        <v>10</v>
      </c>
      <c r="G15" s="123">
        <v>8996.1798760000001</v>
      </c>
      <c r="H15" s="123">
        <v>10039.004577</v>
      </c>
      <c r="I15" s="124">
        <v>11.6</v>
      </c>
      <c r="J15" s="123">
        <v>38007.055146999999</v>
      </c>
      <c r="K15" s="123">
        <v>41773.229898999998</v>
      </c>
      <c r="L15" s="124">
        <v>9.9</v>
      </c>
    </row>
    <row r="16" spans="1:12" ht="12" customHeight="1" x14ac:dyDescent="0.2">
      <c r="B16" s="88" t="s">
        <v>150</v>
      </c>
      <c r="C16" s="61" t="s">
        <v>152</v>
      </c>
      <c r="D16" s="123">
        <v>770.28683000000001</v>
      </c>
      <c r="E16" s="123">
        <v>919.829339</v>
      </c>
      <c r="F16" s="124">
        <v>19.399999999999999</v>
      </c>
      <c r="G16" s="123">
        <v>2162.691941</v>
      </c>
      <c r="H16" s="123">
        <v>2582.0002439999998</v>
      </c>
      <c r="I16" s="124">
        <v>19.399999999999999</v>
      </c>
      <c r="J16" s="123">
        <v>9296.9976399999996</v>
      </c>
      <c r="K16" s="123">
        <v>10807.456297999999</v>
      </c>
      <c r="L16" s="124">
        <v>16.2</v>
      </c>
    </row>
    <row r="17" spans="1:12" ht="12" customHeight="1" x14ac:dyDescent="0.2">
      <c r="B17" s="88" t="s">
        <v>50</v>
      </c>
      <c r="C17" s="61" t="s">
        <v>151</v>
      </c>
      <c r="D17" s="123">
        <v>724.58810200000005</v>
      </c>
      <c r="E17" s="123">
        <v>815.23665100000005</v>
      </c>
      <c r="F17" s="124">
        <v>12.5</v>
      </c>
      <c r="G17" s="123">
        <v>1829.152564</v>
      </c>
      <c r="H17" s="123">
        <v>2194.0293379999998</v>
      </c>
      <c r="I17" s="124">
        <v>19.899999999999999</v>
      </c>
      <c r="J17" s="123">
        <v>7039.3303169999999</v>
      </c>
      <c r="K17" s="123">
        <v>8567.9944369999994</v>
      </c>
      <c r="L17" s="124">
        <v>21.7</v>
      </c>
    </row>
    <row r="18" spans="1:12" ht="12" customHeight="1" x14ac:dyDescent="0.2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506" t="s">
        <v>77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</row>
    <row r="20" spans="1:12" ht="12" customHeight="1" x14ac:dyDescent="0.2"/>
    <row r="21" spans="1:12" ht="12" customHeight="1" x14ac:dyDescent="0.2">
      <c r="A21" s="89" t="s">
        <v>51</v>
      </c>
      <c r="B21" s="88" t="s">
        <v>518</v>
      </c>
      <c r="C21" s="91" t="s">
        <v>519</v>
      </c>
      <c r="D21" s="123">
        <v>756.63715999999999</v>
      </c>
      <c r="E21" s="123">
        <v>792.41695400000003</v>
      </c>
      <c r="F21" s="124">
        <v>4.7</v>
      </c>
      <c r="G21" s="123">
        <v>2405.898533</v>
      </c>
      <c r="H21" s="123">
        <v>2670.6753880000001</v>
      </c>
      <c r="I21" s="124">
        <v>11</v>
      </c>
      <c r="J21" s="123">
        <v>10311.443551</v>
      </c>
      <c r="K21" s="123">
        <v>11169.007914</v>
      </c>
      <c r="L21" s="124">
        <v>8.3000000000000007</v>
      </c>
    </row>
    <row r="22" spans="1:12" ht="12" customHeight="1" x14ac:dyDescent="0.2">
      <c r="A22" s="89" t="s">
        <v>52</v>
      </c>
      <c r="B22" s="88" t="s">
        <v>520</v>
      </c>
      <c r="C22" s="91" t="s">
        <v>64</v>
      </c>
      <c r="D22" s="123">
        <v>590.25559699999997</v>
      </c>
      <c r="E22" s="123">
        <v>605.30465400000003</v>
      </c>
      <c r="F22" s="124">
        <v>2.5</v>
      </c>
      <c r="G22" s="123">
        <v>1556.3544179999999</v>
      </c>
      <c r="H22" s="123">
        <v>1626.3162609999999</v>
      </c>
      <c r="I22" s="124">
        <v>4.5</v>
      </c>
      <c r="J22" s="123">
        <v>6451.1979920000003</v>
      </c>
      <c r="K22" s="123">
        <v>6982.0636619999996</v>
      </c>
      <c r="L22" s="124">
        <v>8.1999999999999993</v>
      </c>
    </row>
    <row r="23" spans="1:12" ht="12" customHeight="1" x14ac:dyDescent="0.2">
      <c r="A23" s="89" t="s">
        <v>53</v>
      </c>
      <c r="B23" s="88" t="s">
        <v>521</v>
      </c>
      <c r="C23" s="91" t="s">
        <v>522</v>
      </c>
      <c r="D23" s="123">
        <v>459.2774</v>
      </c>
      <c r="E23" s="123">
        <v>596.89421900000002</v>
      </c>
      <c r="F23" s="124">
        <v>30</v>
      </c>
      <c r="G23" s="123">
        <v>1264.379475</v>
      </c>
      <c r="H23" s="123">
        <v>1440.9059629999999</v>
      </c>
      <c r="I23" s="124">
        <v>14</v>
      </c>
      <c r="J23" s="123">
        <v>5912.308626</v>
      </c>
      <c r="K23" s="123">
        <v>6194.5266570000003</v>
      </c>
      <c r="L23" s="124">
        <v>4.8</v>
      </c>
    </row>
    <row r="24" spans="1:12" ht="12" customHeight="1" x14ac:dyDescent="0.2">
      <c r="A24" s="89" t="s">
        <v>54</v>
      </c>
      <c r="B24" s="88" t="s">
        <v>523</v>
      </c>
      <c r="C24" s="91" t="s">
        <v>65</v>
      </c>
      <c r="D24" s="123">
        <v>373.25137000000001</v>
      </c>
      <c r="E24" s="123">
        <v>340.49229400000002</v>
      </c>
      <c r="F24" s="124">
        <v>-8.8000000000000007</v>
      </c>
      <c r="G24" s="123">
        <v>997.06426799999997</v>
      </c>
      <c r="H24" s="123">
        <v>786.71016999999995</v>
      </c>
      <c r="I24" s="124">
        <v>-21.1</v>
      </c>
      <c r="J24" s="123">
        <v>3852.2588070000002</v>
      </c>
      <c r="K24" s="123">
        <v>3955.717247</v>
      </c>
      <c r="L24" s="124">
        <v>2.7</v>
      </c>
    </row>
    <row r="25" spans="1:12" ht="12" customHeight="1" x14ac:dyDescent="0.2">
      <c r="A25" s="89" t="s">
        <v>55</v>
      </c>
      <c r="B25" s="88" t="s">
        <v>546</v>
      </c>
      <c r="C25" s="91" t="s">
        <v>547</v>
      </c>
      <c r="D25" s="123">
        <v>232.14665400000001</v>
      </c>
      <c r="E25" s="123">
        <v>252.336747</v>
      </c>
      <c r="F25" s="124">
        <v>8.6999999999999993</v>
      </c>
      <c r="G25" s="123">
        <v>627.804486</v>
      </c>
      <c r="H25" s="123">
        <v>679.47628499999996</v>
      </c>
      <c r="I25" s="124">
        <v>8.1999999999999993</v>
      </c>
      <c r="J25" s="123">
        <v>2565.2066989999998</v>
      </c>
      <c r="K25" s="123">
        <v>3068.9290329999999</v>
      </c>
      <c r="L25" s="124">
        <v>19.600000000000001</v>
      </c>
    </row>
    <row r="26" spans="1:12" ht="12" customHeight="1" x14ac:dyDescent="0.2">
      <c r="A26" s="89" t="s">
        <v>56</v>
      </c>
      <c r="B26" s="88" t="s">
        <v>542</v>
      </c>
      <c r="C26" s="91" t="s">
        <v>543</v>
      </c>
      <c r="D26" s="123">
        <v>220.133298</v>
      </c>
      <c r="E26" s="123">
        <v>242.788006</v>
      </c>
      <c r="F26" s="124">
        <v>10.3</v>
      </c>
      <c r="G26" s="123">
        <v>592.02914399999997</v>
      </c>
      <c r="H26" s="123">
        <v>640.41019100000005</v>
      </c>
      <c r="I26" s="124">
        <v>8.1999999999999993</v>
      </c>
      <c r="J26" s="123">
        <v>2401.0637839999999</v>
      </c>
      <c r="K26" s="123">
        <v>2707.0143889999999</v>
      </c>
      <c r="L26" s="124">
        <v>12.7</v>
      </c>
    </row>
    <row r="27" spans="1:12" ht="12" customHeight="1" x14ac:dyDescent="0.2">
      <c r="A27" s="89" t="s">
        <v>57</v>
      </c>
      <c r="B27" s="88" t="s">
        <v>524</v>
      </c>
      <c r="C27" s="91" t="s">
        <v>525</v>
      </c>
      <c r="D27" s="123">
        <v>157.71419599999999</v>
      </c>
      <c r="E27" s="123">
        <v>223.28082000000001</v>
      </c>
      <c r="F27" s="124">
        <v>41.6</v>
      </c>
      <c r="G27" s="123">
        <v>432.10336599999999</v>
      </c>
      <c r="H27" s="123">
        <v>706.33946100000003</v>
      </c>
      <c r="I27" s="124">
        <v>63.5</v>
      </c>
      <c r="J27" s="123">
        <v>2158.384008</v>
      </c>
      <c r="K27" s="123">
        <v>2273.8900180000001</v>
      </c>
      <c r="L27" s="124">
        <v>5.4</v>
      </c>
    </row>
    <row r="28" spans="1:12" ht="12" customHeight="1" x14ac:dyDescent="0.2">
      <c r="A28" s="89" t="s">
        <v>58</v>
      </c>
      <c r="B28" s="88" t="s">
        <v>534</v>
      </c>
      <c r="C28" s="91" t="s">
        <v>535</v>
      </c>
      <c r="D28" s="123">
        <v>160.98386099999999</v>
      </c>
      <c r="E28" s="123">
        <v>235.73058900000001</v>
      </c>
      <c r="F28" s="124">
        <v>46.4</v>
      </c>
      <c r="G28" s="123">
        <v>332.148573</v>
      </c>
      <c r="H28" s="123">
        <v>595.013237</v>
      </c>
      <c r="I28" s="124">
        <v>79.099999999999994</v>
      </c>
      <c r="J28" s="123">
        <v>1340.146168</v>
      </c>
      <c r="K28" s="123">
        <v>2029.3470830000001</v>
      </c>
      <c r="L28" s="124">
        <v>51.4</v>
      </c>
    </row>
    <row r="29" spans="1:12" ht="12" customHeight="1" x14ac:dyDescent="0.2">
      <c r="A29" s="89" t="s">
        <v>59</v>
      </c>
      <c r="B29" s="88" t="s">
        <v>540</v>
      </c>
      <c r="C29" s="91" t="s">
        <v>541</v>
      </c>
      <c r="D29" s="123">
        <v>86.841875000000002</v>
      </c>
      <c r="E29" s="123">
        <v>197.667835</v>
      </c>
      <c r="F29" s="124">
        <v>127.6</v>
      </c>
      <c r="G29" s="123">
        <v>673.97257200000001</v>
      </c>
      <c r="H29" s="123">
        <v>599.66816500000004</v>
      </c>
      <c r="I29" s="124">
        <v>-11</v>
      </c>
      <c r="J29" s="123">
        <v>1677.037251</v>
      </c>
      <c r="K29" s="123">
        <v>1926.966005</v>
      </c>
      <c r="L29" s="124">
        <v>14.9</v>
      </c>
    </row>
    <row r="30" spans="1:12" ht="12" customHeight="1" x14ac:dyDescent="0.2">
      <c r="A30" s="69">
        <v>10</v>
      </c>
      <c r="B30" s="88" t="s">
        <v>528</v>
      </c>
      <c r="C30" s="91" t="s">
        <v>529</v>
      </c>
      <c r="D30" s="123">
        <v>197.67371900000001</v>
      </c>
      <c r="E30" s="123">
        <v>171.919454</v>
      </c>
      <c r="F30" s="124">
        <v>-13</v>
      </c>
      <c r="G30" s="123">
        <v>484.91323399999999</v>
      </c>
      <c r="H30" s="123">
        <v>465.25931600000001</v>
      </c>
      <c r="I30" s="124">
        <v>-4.0999999999999996</v>
      </c>
      <c r="J30" s="123">
        <v>1601.2235679999999</v>
      </c>
      <c r="K30" s="123">
        <v>1911.6977790000001</v>
      </c>
      <c r="L30" s="124">
        <v>19.399999999999999</v>
      </c>
    </row>
    <row r="31" spans="1:12" ht="12" customHeight="1" x14ac:dyDescent="0.2">
      <c r="A31" s="69">
        <v>11</v>
      </c>
      <c r="B31" s="88" t="s">
        <v>526</v>
      </c>
      <c r="C31" s="91" t="s">
        <v>527</v>
      </c>
      <c r="D31" s="123">
        <v>137.16244900000001</v>
      </c>
      <c r="E31" s="123">
        <v>147.798846</v>
      </c>
      <c r="F31" s="124">
        <v>7.8</v>
      </c>
      <c r="G31" s="123">
        <v>367.24847699999998</v>
      </c>
      <c r="H31" s="123">
        <v>413.65877499999999</v>
      </c>
      <c r="I31" s="124">
        <v>12.6</v>
      </c>
      <c r="J31" s="123">
        <v>1486.1261099999999</v>
      </c>
      <c r="K31" s="123">
        <v>1782.9313959999999</v>
      </c>
      <c r="L31" s="124">
        <v>20</v>
      </c>
    </row>
    <row r="32" spans="1:12" ht="12" customHeight="1" x14ac:dyDescent="0.2">
      <c r="A32" s="69">
        <v>12</v>
      </c>
      <c r="B32" s="88" t="s">
        <v>556</v>
      </c>
      <c r="C32" s="91" t="s">
        <v>557</v>
      </c>
      <c r="D32" s="123">
        <v>85.240320999999994</v>
      </c>
      <c r="E32" s="123">
        <v>93.687753000000001</v>
      </c>
      <c r="F32" s="124">
        <v>9.9</v>
      </c>
      <c r="G32" s="123">
        <v>260.46146199999998</v>
      </c>
      <c r="H32" s="123">
        <v>301.28704699999997</v>
      </c>
      <c r="I32" s="124">
        <v>15.7</v>
      </c>
      <c r="J32" s="123">
        <v>1076.879138</v>
      </c>
      <c r="K32" s="123">
        <v>1205.097593</v>
      </c>
      <c r="L32" s="124">
        <v>11.9</v>
      </c>
    </row>
    <row r="33" spans="1:12" ht="12" customHeight="1" x14ac:dyDescent="0.2">
      <c r="A33" s="69">
        <v>13</v>
      </c>
      <c r="B33" s="88" t="s">
        <v>558</v>
      </c>
      <c r="C33" s="91" t="s">
        <v>559</v>
      </c>
      <c r="D33" s="123">
        <v>69.103339000000005</v>
      </c>
      <c r="E33" s="123">
        <v>80.574268000000004</v>
      </c>
      <c r="F33" s="124">
        <v>16.600000000000001</v>
      </c>
      <c r="G33" s="123">
        <v>196.833383</v>
      </c>
      <c r="H33" s="123">
        <v>266.94053000000002</v>
      </c>
      <c r="I33" s="124">
        <v>35.6</v>
      </c>
      <c r="J33" s="123">
        <v>1089.299968</v>
      </c>
      <c r="K33" s="123">
        <v>1064.6992909999999</v>
      </c>
      <c r="L33" s="124">
        <v>-2.2999999999999998</v>
      </c>
    </row>
    <row r="34" spans="1:12" ht="12" customHeight="1" x14ac:dyDescent="0.2">
      <c r="A34" s="69">
        <v>14</v>
      </c>
      <c r="B34" s="88" t="s">
        <v>544</v>
      </c>
      <c r="C34" s="91" t="s">
        <v>545</v>
      </c>
      <c r="D34" s="123">
        <v>49.615332000000002</v>
      </c>
      <c r="E34" s="123">
        <v>83.510858999999996</v>
      </c>
      <c r="F34" s="124">
        <v>68.3</v>
      </c>
      <c r="G34" s="123">
        <v>162.920784</v>
      </c>
      <c r="H34" s="123">
        <v>212.586298</v>
      </c>
      <c r="I34" s="124">
        <v>30.5</v>
      </c>
      <c r="J34" s="123">
        <v>672.10653600000001</v>
      </c>
      <c r="K34" s="123">
        <v>879.74253899999997</v>
      </c>
      <c r="L34" s="124">
        <v>30.9</v>
      </c>
    </row>
    <row r="35" spans="1:12" ht="12" customHeight="1" x14ac:dyDescent="0.2">
      <c r="A35" s="69">
        <v>15</v>
      </c>
      <c r="B35" s="88" t="s">
        <v>536</v>
      </c>
      <c r="C35" s="91" t="s">
        <v>537</v>
      </c>
      <c r="D35" s="123">
        <v>81.364549999999994</v>
      </c>
      <c r="E35" s="123">
        <v>66.441683999999995</v>
      </c>
      <c r="F35" s="124">
        <v>-18.3</v>
      </c>
      <c r="G35" s="123">
        <v>217.838527</v>
      </c>
      <c r="H35" s="123">
        <v>236.16737599999999</v>
      </c>
      <c r="I35" s="124">
        <v>8.4</v>
      </c>
      <c r="J35" s="123">
        <v>721.38284099999998</v>
      </c>
      <c r="K35" s="123">
        <v>873.19310599999994</v>
      </c>
      <c r="L35" s="124">
        <v>21</v>
      </c>
    </row>
    <row r="36" spans="1:12" ht="12" customHeight="1" x14ac:dyDescent="0.2">
      <c r="A36" s="69">
        <v>16</v>
      </c>
      <c r="B36" s="88" t="s">
        <v>532</v>
      </c>
      <c r="C36" s="91" t="s">
        <v>533</v>
      </c>
      <c r="D36" s="123">
        <v>60.885494999999999</v>
      </c>
      <c r="E36" s="123">
        <v>62.705976999999997</v>
      </c>
      <c r="F36" s="124">
        <v>3</v>
      </c>
      <c r="G36" s="123">
        <v>193.77204</v>
      </c>
      <c r="H36" s="123">
        <v>205.37319199999999</v>
      </c>
      <c r="I36" s="124">
        <v>6</v>
      </c>
      <c r="J36" s="123">
        <v>774.584879</v>
      </c>
      <c r="K36" s="123">
        <v>828.94701899999995</v>
      </c>
      <c r="L36" s="124">
        <v>7</v>
      </c>
    </row>
    <row r="37" spans="1:12" ht="12" customHeight="1" x14ac:dyDescent="0.2">
      <c r="A37" s="69">
        <v>17</v>
      </c>
      <c r="B37" s="88" t="s">
        <v>552</v>
      </c>
      <c r="C37" s="91" t="s">
        <v>553</v>
      </c>
      <c r="D37" s="123">
        <v>55.494332999999997</v>
      </c>
      <c r="E37" s="123">
        <v>52.834325999999997</v>
      </c>
      <c r="F37" s="124">
        <v>-4.8</v>
      </c>
      <c r="G37" s="123">
        <v>154.37657300000001</v>
      </c>
      <c r="H37" s="123">
        <v>171.927593</v>
      </c>
      <c r="I37" s="124">
        <v>11.4</v>
      </c>
      <c r="J37" s="123">
        <v>657.14993800000002</v>
      </c>
      <c r="K37" s="123">
        <v>661.45727699999998</v>
      </c>
      <c r="L37" s="124">
        <v>0.7</v>
      </c>
    </row>
    <row r="38" spans="1:12" ht="12" customHeight="1" x14ac:dyDescent="0.2">
      <c r="A38" s="69">
        <v>18</v>
      </c>
      <c r="B38" s="88" t="s">
        <v>548</v>
      </c>
      <c r="C38" s="91" t="s">
        <v>549</v>
      </c>
      <c r="D38" s="123">
        <v>50.754618999999998</v>
      </c>
      <c r="E38" s="123">
        <v>53.215049999999998</v>
      </c>
      <c r="F38" s="124">
        <v>4.8</v>
      </c>
      <c r="G38" s="123">
        <v>139.83940000000001</v>
      </c>
      <c r="H38" s="123">
        <v>175.28179800000001</v>
      </c>
      <c r="I38" s="124">
        <v>25.3</v>
      </c>
      <c r="J38" s="123">
        <v>590.483881</v>
      </c>
      <c r="K38" s="123">
        <v>652.77662699999996</v>
      </c>
      <c r="L38" s="124">
        <v>10.5</v>
      </c>
    </row>
    <row r="39" spans="1:12" ht="12" customHeight="1" x14ac:dyDescent="0.2">
      <c r="A39" s="69">
        <v>19</v>
      </c>
      <c r="B39" s="88" t="s">
        <v>538</v>
      </c>
      <c r="C39" s="91" t="s">
        <v>539</v>
      </c>
      <c r="D39" s="123">
        <v>39.856347999999997</v>
      </c>
      <c r="E39" s="123">
        <v>52.086289999999998</v>
      </c>
      <c r="F39" s="124">
        <v>30.7</v>
      </c>
      <c r="G39" s="123">
        <v>117.81901000000001</v>
      </c>
      <c r="H39" s="123">
        <v>164.38870499999999</v>
      </c>
      <c r="I39" s="124">
        <v>39.5</v>
      </c>
      <c r="J39" s="123">
        <v>548.31244600000002</v>
      </c>
      <c r="K39" s="123">
        <v>645.444121</v>
      </c>
      <c r="L39" s="124">
        <v>17.7</v>
      </c>
    </row>
    <row r="40" spans="1:12" ht="12" customHeight="1" x14ac:dyDescent="0.2">
      <c r="A40" s="69">
        <v>20</v>
      </c>
      <c r="B40" s="88" t="s">
        <v>560</v>
      </c>
      <c r="C40" s="91" t="s">
        <v>561</v>
      </c>
      <c r="D40" s="123">
        <v>33.349035000000001</v>
      </c>
      <c r="E40" s="123">
        <v>48.671340999999998</v>
      </c>
      <c r="F40" s="124">
        <v>45.9</v>
      </c>
      <c r="G40" s="123">
        <v>94.274197000000001</v>
      </c>
      <c r="H40" s="123">
        <v>122.83032300000001</v>
      </c>
      <c r="I40" s="124">
        <v>30.3</v>
      </c>
      <c r="J40" s="123">
        <v>398.51277399999998</v>
      </c>
      <c r="K40" s="123">
        <v>478.46230100000002</v>
      </c>
      <c r="L40" s="124">
        <v>20.100000000000001</v>
      </c>
    </row>
    <row r="41" spans="1:12" ht="12" customHeight="1" x14ac:dyDescent="0.2">
      <c r="A41" s="69">
        <v>21</v>
      </c>
      <c r="B41" s="88" t="s">
        <v>562</v>
      </c>
      <c r="C41" s="91" t="s">
        <v>563</v>
      </c>
      <c r="D41" s="123">
        <v>17.596209000000002</v>
      </c>
      <c r="E41" s="123">
        <v>35.726025999999997</v>
      </c>
      <c r="F41" s="124">
        <v>103</v>
      </c>
      <c r="G41" s="123">
        <v>65.853807000000003</v>
      </c>
      <c r="H41" s="123">
        <v>169.95095599999999</v>
      </c>
      <c r="I41" s="124">
        <v>158.1</v>
      </c>
      <c r="J41" s="123">
        <v>575.08991200000003</v>
      </c>
      <c r="K41" s="123">
        <v>459.62653699999998</v>
      </c>
      <c r="L41" s="124">
        <v>-20.100000000000001</v>
      </c>
    </row>
    <row r="42" spans="1:12" ht="12" customHeight="1" x14ac:dyDescent="0.2">
      <c r="A42" s="69">
        <v>22</v>
      </c>
      <c r="B42" s="88" t="s">
        <v>564</v>
      </c>
      <c r="C42" s="91" t="s">
        <v>565</v>
      </c>
      <c r="D42" s="123">
        <v>33.930444000000001</v>
      </c>
      <c r="E42" s="123">
        <v>38.195824000000002</v>
      </c>
      <c r="F42" s="124">
        <v>12.6</v>
      </c>
      <c r="G42" s="123">
        <v>92.680135000000007</v>
      </c>
      <c r="H42" s="123">
        <v>112.986999</v>
      </c>
      <c r="I42" s="124">
        <v>21.9</v>
      </c>
      <c r="J42" s="123">
        <v>355.58986900000002</v>
      </c>
      <c r="K42" s="123">
        <v>426.42617300000001</v>
      </c>
      <c r="L42" s="124">
        <v>19.899999999999999</v>
      </c>
    </row>
    <row r="43" spans="1:12" ht="12" customHeight="1" x14ac:dyDescent="0.2">
      <c r="A43" s="69">
        <v>23</v>
      </c>
      <c r="B43" s="88" t="s">
        <v>566</v>
      </c>
      <c r="C43" s="91" t="s">
        <v>567</v>
      </c>
      <c r="D43" s="123">
        <v>30.573262</v>
      </c>
      <c r="E43" s="123">
        <v>37.398128999999997</v>
      </c>
      <c r="F43" s="124">
        <v>22.3</v>
      </c>
      <c r="G43" s="123">
        <v>80.894139999999993</v>
      </c>
      <c r="H43" s="123">
        <v>95.668743000000006</v>
      </c>
      <c r="I43" s="124">
        <v>18.3</v>
      </c>
      <c r="J43" s="123">
        <v>318.58951300000001</v>
      </c>
      <c r="K43" s="123">
        <v>387.67737099999999</v>
      </c>
      <c r="L43" s="124">
        <v>21.7</v>
      </c>
    </row>
    <row r="44" spans="1:12" ht="12" customHeight="1" x14ac:dyDescent="0.2">
      <c r="A44" s="69">
        <v>24</v>
      </c>
      <c r="B44" s="88" t="s">
        <v>568</v>
      </c>
      <c r="C44" s="91" t="s">
        <v>569</v>
      </c>
      <c r="D44" s="123">
        <v>23.153328999999999</v>
      </c>
      <c r="E44" s="123">
        <v>42.153233999999998</v>
      </c>
      <c r="F44" s="124">
        <v>82.1</v>
      </c>
      <c r="G44" s="123">
        <v>64.171054999999996</v>
      </c>
      <c r="H44" s="123">
        <v>108.80924899999999</v>
      </c>
      <c r="I44" s="124">
        <v>69.599999999999994</v>
      </c>
      <c r="J44" s="123">
        <v>285.94326899999999</v>
      </c>
      <c r="K44" s="123">
        <v>380.07395600000001</v>
      </c>
      <c r="L44" s="124">
        <v>32.9</v>
      </c>
    </row>
    <row r="45" spans="1:12" ht="12" customHeight="1" x14ac:dyDescent="0.2">
      <c r="A45" s="69">
        <v>25</v>
      </c>
      <c r="B45" s="88" t="s">
        <v>570</v>
      </c>
      <c r="C45" s="91" t="s">
        <v>571</v>
      </c>
      <c r="D45" s="123">
        <v>33.220438000000001</v>
      </c>
      <c r="E45" s="123">
        <v>29.204871000000001</v>
      </c>
      <c r="F45" s="124">
        <v>-12.1</v>
      </c>
      <c r="G45" s="123">
        <v>95.058331999999993</v>
      </c>
      <c r="H45" s="123">
        <v>92.184607999999997</v>
      </c>
      <c r="I45" s="124">
        <v>-3</v>
      </c>
      <c r="J45" s="123">
        <v>371.22385000000003</v>
      </c>
      <c r="K45" s="123">
        <v>377.56548700000002</v>
      </c>
      <c r="L45" s="124">
        <v>1.7</v>
      </c>
    </row>
    <row r="46" spans="1:12" ht="11.25" customHeight="1" x14ac:dyDescent="0.2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 x14ac:dyDescent="0.2">
      <c r="A47" s="506" t="s">
        <v>13</v>
      </c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506"/>
    </row>
    <row r="48" spans="1:12" ht="12" customHeight="1" x14ac:dyDescent="0.2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 x14ac:dyDescent="0.2">
      <c r="B49" s="90" t="s">
        <v>60</v>
      </c>
      <c r="C49" s="61" t="s">
        <v>77</v>
      </c>
      <c r="D49" s="123">
        <v>4036.214633</v>
      </c>
      <c r="E49" s="123">
        <v>4583.0360499999997</v>
      </c>
      <c r="F49" s="124">
        <v>13.5</v>
      </c>
      <c r="G49" s="123">
        <v>11670.709391</v>
      </c>
      <c r="H49" s="123">
        <v>13060.816629000001</v>
      </c>
      <c r="I49" s="124">
        <v>11.9</v>
      </c>
      <c r="J49" s="123">
        <v>48191.545378000003</v>
      </c>
      <c r="K49" s="123">
        <v>53323.280580999999</v>
      </c>
      <c r="L49" s="124">
        <v>10.6</v>
      </c>
    </row>
    <row r="50" spans="1:256" ht="12" customHeight="1" x14ac:dyDescent="0.2">
      <c r="B50" s="90" t="s">
        <v>60</v>
      </c>
      <c r="C50" s="61" t="s">
        <v>14</v>
      </c>
      <c r="D50" s="123">
        <v>291.69067000000001</v>
      </c>
      <c r="E50" s="123">
        <v>357.22143699999998</v>
      </c>
      <c r="F50" s="124">
        <v>22.5</v>
      </c>
      <c r="G50" s="123">
        <v>876.08287499999994</v>
      </c>
      <c r="H50" s="123">
        <v>1078.064065</v>
      </c>
      <c r="I50" s="124">
        <v>23.1</v>
      </c>
      <c r="J50" s="123">
        <v>4211.956913</v>
      </c>
      <c r="K50" s="123">
        <v>4744.7741020000003</v>
      </c>
      <c r="L50" s="124">
        <v>12.7</v>
      </c>
    </row>
    <row r="51" spans="1:256" ht="12" customHeight="1" x14ac:dyDescent="0.2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 x14ac:dyDescent="0.2">
      <c r="A52" s="186"/>
      <c r="B52" s="187">
        <v>99</v>
      </c>
      <c r="C52" s="188" t="s">
        <v>28</v>
      </c>
      <c r="D52" s="189">
        <v>4327.9053029999995</v>
      </c>
      <c r="E52" s="189">
        <v>4940.2574869999999</v>
      </c>
      <c r="F52" s="190">
        <v>14.1</v>
      </c>
      <c r="G52" s="189">
        <v>12546.792266</v>
      </c>
      <c r="H52" s="189">
        <v>14138.880693999999</v>
      </c>
      <c r="I52" s="190">
        <v>12.7</v>
      </c>
      <c r="J52" s="189">
        <v>52403.502290999997</v>
      </c>
      <c r="K52" s="189">
        <v>58068.054683000002</v>
      </c>
      <c r="L52" s="190">
        <v>10.8</v>
      </c>
    </row>
    <row r="53" spans="1:256" ht="3.7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6" t="s">
        <v>251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 x14ac:dyDescent="0.2">
      <c r="A55" s="56" t="s">
        <v>200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 x14ac:dyDescent="0.2">
      <c r="A56" s="62" t="s">
        <v>206</v>
      </c>
    </row>
    <row r="57" spans="1:256" ht="13.5" customHeight="1" x14ac:dyDescent="0.2">
      <c r="A57" s="62" t="s">
        <v>466</v>
      </c>
    </row>
    <row r="58" spans="1:256" ht="11.25" customHeight="1" x14ac:dyDescent="0.2">
      <c r="A58" s="62" t="s">
        <v>128</v>
      </c>
    </row>
    <row r="59" spans="1:256" ht="11.25" customHeight="1" x14ac:dyDescent="0.2">
      <c r="A59" s="219" t="s">
        <v>198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 x14ac:dyDescent="0.2">
      <c r="A60" s="62" t="s">
        <v>129</v>
      </c>
    </row>
    <row r="61" spans="1:256" ht="3.75" customHeight="1" x14ac:dyDescent="0.2">
      <c r="A61" s="62" t="str">
        <f>IF(ISERROR(#REF!),"","SAR – Special Administrative Region.")</f>
        <v/>
      </c>
    </row>
    <row r="62" spans="1:256" ht="11.25" customHeight="1" x14ac:dyDescent="0.2">
      <c r="A62" s="359" t="s">
        <v>72</v>
      </c>
    </row>
    <row r="63" spans="1:256" ht="11.25" customHeight="1" x14ac:dyDescent="0.2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 x14ac:dyDescent="0.2">
      <c r="A64" s="91" t="s">
        <v>156</v>
      </c>
    </row>
    <row r="65" spans="1:5" ht="3.75" customHeight="1" x14ac:dyDescent="0.2">
      <c r="A65" s="184"/>
      <c r="E65" s="418"/>
    </row>
    <row r="66" spans="1:5" x14ac:dyDescent="0.2">
      <c r="A66" s="18" t="s">
        <v>485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74"/>
  <sheetViews>
    <sheetView zoomScaleNormal="100" workbookViewId="0"/>
  </sheetViews>
  <sheetFormatPr defaultColWidth="9.7109375" defaultRowHeight="11.25" x14ac:dyDescent="0.2"/>
  <cols>
    <col min="1" max="1" width="8.5703125" style="1" customWidth="1"/>
    <col min="2" max="2" width="34" style="1" customWidth="1"/>
    <col min="3" max="4" width="6.42578125" style="1" customWidth="1"/>
    <col min="5" max="5" width="7.42578125" style="1" customWidth="1"/>
    <col min="6" max="7" width="7.5703125" style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8"/>
  </cols>
  <sheetData>
    <row r="1" spans="1:11" s="5" customFormat="1" ht="12.75" customHeight="1" x14ac:dyDescent="0.2">
      <c r="A1" s="5" t="s">
        <v>18</v>
      </c>
      <c r="B1"/>
    </row>
    <row r="2" spans="1:11" s="5" customFormat="1" ht="3.75" customHeight="1" x14ac:dyDescent="0.2"/>
    <row r="3" spans="1:11" s="131" customFormat="1" ht="17.25" customHeight="1" x14ac:dyDescent="0.25">
      <c r="A3" s="258" t="s">
        <v>207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 x14ac:dyDescent="0.2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19" t="s">
        <v>174</v>
      </c>
      <c r="B5" s="516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20"/>
      <c r="B6" s="517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20"/>
      <c r="B7" s="517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21"/>
      <c r="B8" s="518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/>
    <row r="10" spans="1:11" s="1" customFormat="1" ht="12" customHeight="1" x14ac:dyDescent="0.2">
      <c r="A10" s="244" t="s">
        <v>291</v>
      </c>
      <c r="B10" s="243" t="s">
        <v>282</v>
      </c>
      <c r="C10" s="123">
        <v>1107.524825</v>
      </c>
      <c r="D10" s="123">
        <v>1223.3101220000001</v>
      </c>
      <c r="E10" s="124">
        <v>10.5</v>
      </c>
      <c r="F10" s="123">
        <v>3418.271146</v>
      </c>
      <c r="G10" s="123">
        <v>3665.4750389999999</v>
      </c>
      <c r="H10" s="124">
        <v>7.2</v>
      </c>
      <c r="I10" s="123">
        <v>11547.31423</v>
      </c>
      <c r="J10" s="123">
        <v>14215.948237000001</v>
      </c>
      <c r="K10" s="124">
        <v>23.1</v>
      </c>
    </row>
    <row r="11" spans="1:11" s="1" customFormat="1" ht="12" customHeight="1" x14ac:dyDescent="0.2">
      <c r="A11" s="244" t="s">
        <v>50</v>
      </c>
      <c r="B11" s="243" t="s">
        <v>283</v>
      </c>
      <c r="C11" s="123">
        <v>687.18939</v>
      </c>
      <c r="D11" s="123">
        <v>701.51056300000005</v>
      </c>
      <c r="E11" s="124">
        <v>2.1</v>
      </c>
      <c r="F11" s="123">
        <v>1958.5564810000001</v>
      </c>
      <c r="G11" s="123">
        <v>2144.3065099999999</v>
      </c>
      <c r="H11" s="124">
        <v>9.5</v>
      </c>
      <c r="I11" s="123">
        <v>5983.0703290000001</v>
      </c>
      <c r="J11" s="123">
        <v>6801.7669809999998</v>
      </c>
      <c r="K11" s="124">
        <v>13.7</v>
      </c>
    </row>
    <row r="12" spans="1:11" s="1" customFormat="1" ht="12" customHeight="1" x14ac:dyDescent="0.2">
      <c r="A12" s="244" t="s">
        <v>572</v>
      </c>
      <c r="B12" s="243" t="s">
        <v>667</v>
      </c>
      <c r="C12" s="123">
        <v>390.10305199999999</v>
      </c>
      <c r="D12" s="123">
        <v>459.75845700000002</v>
      </c>
      <c r="E12" s="124">
        <v>17.899999999999999</v>
      </c>
      <c r="F12" s="123">
        <v>942.90393900000004</v>
      </c>
      <c r="G12" s="123">
        <v>1131.8531809999999</v>
      </c>
      <c r="H12" s="124">
        <v>20</v>
      </c>
      <c r="I12" s="123">
        <v>4133.2707209999999</v>
      </c>
      <c r="J12" s="123">
        <v>4830.8770370000002</v>
      </c>
      <c r="K12" s="124">
        <v>16.899999999999999</v>
      </c>
    </row>
    <row r="13" spans="1:11" s="1" customFormat="1" ht="12" customHeight="1" x14ac:dyDescent="0.2">
      <c r="A13" s="244" t="s">
        <v>292</v>
      </c>
      <c r="B13" s="243" t="s">
        <v>287</v>
      </c>
      <c r="C13" s="123">
        <v>149.442431</v>
      </c>
      <c r="D13" s="123">
        <v>152.11548300000001</v>
      </c>
      <c r="E13" s="124">
        <v>1.8</v>
      </c>
      <c r="F13" s="123">
        <v>292.04334899999998</v>
      </c>
      <c r="G13" s="123">
        <v>278.57547899999997</v>
      </c>
      <c r="H13" s="124">
        <v>-4.5999999999999996</v>
      </c>
      <c r="I13" s="123">
        <v>2758.1044550000001</v>
      </c>
      <c r="J13" s="123">
        <v>2649.3586019999998</v>
      </c>
      <c r="K13" s="124">
        <v>-3.9</v>
      </c>
    </row>
    <row r="14" spans="1:11" s="1" customFormat="1" ht="12" customHeight="1" x14ac:dyDescent="0.2">
      <c r="A14" s="244" t="s">
        <v>573</v>
      </c>
      <c r="B14" s="243" t="s">
        <v>290</v>
      </c>
      <c r="C14" s="123">
        <v>149.91889900000001</v>
      </c>
      <c r="D14" s="123">
        <v>167.992392</v>
      </c>
      <c r="E14" s="124">
        <v>12.1</v>
      </c>
      <c r="F14" s="123">
        <v>382.47734600000001</v>
      </c>
      <c r="G14" s="123">
        <v>417.82259599999998</v>
      </c>
      <c r="H14" s="124">
        <v>9.1999999999999993</v>
      </c>
      <c r="I14" s="123">
        <v>1627.050782</v>
      </c>
      <c r="J14" s="123">
        <v>1723.175581</v>
      </c>
      <c r="K14" s="124">
        <v>5.9</v>
      </c>
    </row>
    <row r="15" spans="1:11" s="1" customFormat="1" ht="12" customHeight="1" x14ac:dyDescent="0.2">
      <c r="A15" s="244" t="s">
        <v>574</v>
      </c>
      <c r="B15" s="243" t="s">
        <v>286</v>
      </c>
      <c r="C15" s="123">
        <v>138.38435100000001</v>
      </c>
      <c r="D15" s="123">
        <v>163.46761100000001</v>
      </c>
      <c r="E15" s="124">
        <v>18.100000000000001</v>
      </c>
      <c r="F15" s="123">
        <v>343.34147899999999</v>
      </c>
      <c r="G15" s="123">
        <v>385.67146700000001</v>
      </c>
      <c r="H15" s="124">
        <v>12.3</v>
      </c>
      <c r="I15" s="123">
        <v>1596.410003</v>
      </c>
      <c r="J15" s="123">
        <v>1684.4986919999999</v>
      </c>
      <c r="K15" s="124">
        <v>5.5</v>
      </c>
    </row>
    <row r="16" spans="1:11" s="1" customFormat="1" ht="12" customHeight="1" x14ac:dyDescent="0.2">
      <c r="A16" s="244" t="s">
        <v>575</v>
      </c>
      <c r="B16" s="243" t="s">
        <v>576</v>
      </c>
      <c r="C16" s="123">
        <v>174.307592</v>
      </c>
      <c r="D16" s="123">
        <v>160.99526900000001</v>
      </c>
      <c r="E16" s="124">
        <v>-7.6</v>
      </c>
      <c r="F16" s="123">
        <v>394.30851999999999</v>
      </c>
      <c r="G16" s="123">
        <v>404.93786599999999</v>
      </c>
      <c r="H16" s="124">
        <v>2.7</v>
      </c>
      <c r="I16" s="123">
        <v>1586.101995</v>
      </c>
      <c r="J16" s="123">
        <v>1619.945575</v>
      </c>
      <c r="K16" s="124">
        <v>2.1</v>
      </c>
    </row>
    <row r="17" spans="1:11" s="1" customFormat="1" ht="12" customHeight="1" x14ac:dyDescent="0.2">
      <c r="A17" s="244" t="s">
        <v>577</v>
      </c>
      <c r="B17" s="243" t="s">
        <v>578</v>
      </c>
      <c r="C17" s="123">
        <v>104.989119</v>
      </c>
      <c r="D17" s="123">
        <v>118.282335</v>
      </c>
      <c r="E17" s="124">
        <v>12.7</v>
      </c>
      <c r="F17" s="123">
        <v>277.922663</v>
      </c>
      <c r="G17" s="123">
        <v>333.94895000000002</v>
      </c>
      <c r="H17" s="124">
        <v>20.2</v>
      </c>
      <c r="I17" s="123">
        <v>1212.6751260000001</v>
      </c>
      <c r="J17" s="123">
        <v>1559.50215</v>
      </c>
      <c r="K17" s="124">
        <v>28.6</v>
      </c>
    </row>
    <row r="18" spans="1:11" s="1" customFormat="1" ht="12" customHeight="1" x14ac:dyDescent="0.2">
      <c r="A18" s="244" t="s">
        <v>579</v>
      </c>
      <c r="B18" s="243" t="s">
        <v>580</v>
      </c>
      <c r="C18" s="123">
        <v>99.653138999999996</v>
      </c>
      <c r="D18" s="123">
        <v>101.129451</v>
      </c>
      <c r="E18" s="124">
        <v>1.5</v>
      </c>
      <c r="F18" s="123">
        <v>261.19654400000002</v>
      </c>
      <c r="G18" s="123">
        <v>307.92616900000002</v>
      </c>
      <c r="H18" s="124">
        <v>17.899999999999999</v>
      </c>
      <c r="I18" s="123">
        <v>1161.563617</v>
      </c>
      <c r="J18" s="123">
        <v>1305.2513220000001</v>
      </c>
      <c r="K18" s="124">
        <v>12.4</v>
      </c>
    </row>
    <row r="19" spans="1:11" s="1" customFormat="1" ht="12" customHeight="1" x14ac:dyDescent="0.2">
      <c r="A19" s="244" t="s">
        <v>581</v>
      </c>
      <c r="B19" s="243" t="s">
        <v>582</v>
      </c>
      <c r="C19" s="123">
        <v>88.525998000000001</v>
      </c>
      <c r="D19" s="123">
        <v>108.459807</v>
      </c>
      <c r="E19" s="124">
        <v>22.5</v>
      </c>
      <c r="F19" s="123">
        <v>251.40638799999999</v>
      </c>
      <c r="G19" s="123">
        <v>285.18956800000001</v>
      </c>
      <c r="H19" s="124">
        <v>13.4</v>
      </c>
      <c r="I19" s="123">
        <v>981.59455000000003</v>
      </c>
      <c r="J19" s="123">
        <v>1151.434591</v>
      </c>
      <c r="K19" s="124">
        <v>17.3</v>
      </c>
    </row>
    <row r="20" spans="1:11" s="1" customFormat="1" ht="12" customHeight="1" x14ac:dyDescent="0.2">
      <c r="A20" s="244" t="s">
        <v>583</v>
      </c>
      <c r="B20" s="243" t="s">
        <v>279</v>
      </c>
      <c r="C20" s="123">
        <v>91.599467000000004</v>
      </c>
      <c r="D20" s="123">
        <v>118.00445000000001</v>
      </c>
      <c r="E20" s="124">
        <v>28.8</v>
      </c>
      <c r="F20" s="123">
        <v>235.76699600000001</v>
      </c>
      <c r="G20" s="123">
        <v>268.55258800000001</v>
      </c>
      <c r="H20" s="124">
        <v>13.9</v>
      </c>
      <c r="I20" s="123">
        <v>998.72075800000005</v>
      </c>
      <c r="J20" s="123">
        <v>1070.7611649999999</v>
      </c>
      <c r="K20" s="124">
        <v>7.2</v>
      </c>
    </row>
    <row r="21" spans="1:11" ht="12" customHeight="1" x14ac:dyDescent="0.2">
      <c r="A21" s="244" t="s">
        <v>584</v>
      </c>
      <c r="B21" s="243" t="s">
        <v>397</v>
      </c>
      <c r="C21" s="123">
        <v>74.378604999999993</v>
      </c>
      <c r="D21" s="123">
        <v>79.165097000000003</v>
      </c>
      <c r="E21" s="124">
        <v>6.4</v>
      </c>
      <c r="F21" s="123">
        <v>210.894159</v>
      </c>
      <c r="G21" s="123">
        <v>215.65732499999999</v>
      </c>
      <c r="H21" s="124">
        <v>2.2999999999999998</v>
      </c>
      <c r="I21" s="123">
        <v>826.24095699999998</v>
      </c>
      <c r="J21" s="123">
        <v>904.25926100000004</v>
      </c>
      <c r="K21" s="124">
        <v>9.4</v>
      </c>
    </row>
    <row r="22" spans="1:11" ht="12" customHeight="1" x14ac:dyDescent="0.2">
      <c r="A22" s="244" t="s">
        <v>585</v>
      </c>
      <c r="B22" s="243" t="s">
        <v>329</v>
      </c>
      <c r="C22" s="123">
        <v>84.026396000000005</v>
      </c>
      <c r="D22" s="123">
        <v>84.536359000000004</v>
      </c>
      <c r="E22" s="124">
        <v>0.6</v>
      </c>
      <c r="F22" s="123">
        <v>211.72649799999999</v>
      </c>
      <c r="G22" s="123">
        <v>201.90075300000001</v>
      </c>
      <c r="H22" s="124">
        <v>-4.5999999999999996</v>
      </c>
      <c r="I22" s="123">
        <v>828.70013200000005</v>
      </c>
      <c r="J22" s="123">
        <v>873.15740900000003</v>
      </c>
      <c r="K22" s="124">
        <v>5.4</v>
      </c>
    </row>
    <row r="23" spans="1:11" ht="12" customHeight="1" x14ac:dyDescent="0.2">
      <c r="A23" s="244" t="s">
        <v>586</v>
      </c>
      <c r="B23" s="243" t="s">
        <v>587</v>
      </c>
      <c r="C23" s="123">
        <v>87.050556999999998</v>
      </c>
      <c r="D23" s="123">
        <v>69.025777000000005</v>
      </c>
      <c r="E23" s="124">
        <v>-20.7</v>
      </c>
      <c r="F23" s="123">
        <v>202.72586999999999</v>
      </c>
      <c r="G23" s="123">
        <v>226.995261</v>
      </c>
      <c r="H23" s="124">
        <v>12</v>
      </c>
      <c r="I23" s="123">
        <v>721.30229199999997</v>
      </c>
      <c r="J23" s="123">
        <v>856.75308900000005</v>
      </c>
      <c r="K23" s="124">
        <v>18.8</v>
      </c>
    </row>
    <row r="24" spans="1:11" ht="12" customHeight="1" x14ac:dyDescent="0.2">
      <c r="A24" s="244" t="s">
        <v>588</v>
      </c>
      <c r="B24" s="243" t="s">
        <v>589</v>
      </c>
      <c r="C24" s="123">
        <v>57.449154999999998</v>
      </c>
      <c r="D24" s="123">
        <v>50.980606999999999</v>
      </c>
      <c r="E24" s="124">
        <v>-11.3</v>
      </c>
      <c r="F24" s="123">
        <v>151.49853100000001</v>
      </c>
      <c r="G24" s="123">
        <v>166.77739800000001</v>
      </c>
      <c r="H24" s="124">
        <v>10.1</v>
      </c>
      <c r="I24" s="123">
        <v>672.80071899999996</v>
      </c>
      <c r="J24" s="123">
        <v>717.97276199999999</v>
      </c>
      <c r="K24" s="124">
        <v>6.7</v>
      </c>
    </row>
    <row r="25" spans="1:11" ht="12" customHeight="1" x14ac:dyDescent="0.2">
      <c r="A25" s="244" t="s">
        <v>590</v>
      </c>
      <c r="B25" s="243" t="s">
        <v>668</v>
      </c>
      <c r="C25" s="123">
        <v>54.151176</v>
      </c>
      <c r="D25" s="123">
        <v>62.755643999999997</v>
      </c>
      <c r="E25" s="124">
        <v>15.9</v>
      </c>
      <c r="F25" s="123">
        <v>135.716308</v>
      </c>
      <c r="G25" s="123">
        <v>182.15399300000001</v>
      </c>
      <c r="H25" s="124">
        <v>34.200000000000003</v>
      </c>
      <c r="I25" s="123">
        <v>595.069028</v>
      </c>
      <c r="J25" s="123">
        <v>706.56072400000005</v>
      </c>
      <c r="K25" s="124">
        <v>18.7</v>
      </c>
    </row>
    <row r="26" spans="1:11" ht="12" customHeight="1" x14ac:dyDescent="0.2">
      <c r="A26" s="244" t="s">
        <v>591</v>
      </c>
      <c r="B26" s="243" t="s">
        <v>592</v>
      </c>
      <c r="C26" s="123">
        <v>37.564312000000001</v>
      </c>
      <c r="D26" s="123">
        <v>34.67165</v>
      </c>
      <c r="E26" s="124">
        <v>-7.7</v>
      </c>
      <c r="F26" s="123">
        <v>167.979502</v>
      </c>
      <c r="G26" s="123">
        <v>103.49294</v>
      </c>
      <c r="H26" s="124">
        <v>-38.4</v>
      </c>
      <c r="I26" s="123">
        <v>687.95606599999996</v>
      </c>
      <c r="J26" s="123">
        <v>560.86882700000001</v>
      </c>
      <c r="K26" s="124">
        <v>-18.5</v>
      </c>
    </row>
    <row r="27" spans="1:11" ht="12" customHeight="1" x14ac:dyDescent="0.2">
      <c r="A27" s="244" t="s">
        <v>593</v>
      </c>
      <c r="B27" s="243" t="s">
        <v>594</v>
      </c>
      <c r="C27" s="123">
        <v>45.320562000000002</v>
      </c>
      <c r="D27" s="123">
        <v>44.966064000000003</v>
      </c>
      <c r="E27" s="124">
        <v>-0.8</v>
      </c>
      <c r="F27" s="123">
        <v>122.73868899999999</v>
      </c>
      <c r="G27" s="123">
        <v>127.538178</v>
      </c>
      <c r="H27" s="124">
        <v>3.9</v>
      </c>
      <c r="I27" s="123">
        <v>584.44747400000006</v>
      </c>
      <c r="J27" s="123">
        <v>528.43282299999998</v>
      </c>
      <c r="K27" s="124">
        <v>-9.6</v>
      </c>
    </row>
    <row r="28" spans="1:11" ht="12" customHeight="1" x14ac:dyDescent="0.2">
      <c r="A28" s="244" t="s">
        <v>150</v>
      </c>
      <c r="B28" s="243" t="s">
        <v>595</v>
      </c>
      <c r="C28" s="123">
        <v>66.979990999999998</v>
      </c>
      <c r="D28" s="123">
        <v>61.024406999999997</v>
      </c>
      <c r="E28" s="124">
        <v>-8.9</v>
      </c>
      <c r="F28" s="123">
        <v>152.27416500000001</v>
      </c>
      <c r="G28" s="123">
        <v>177.99934300000001</v>
      </c>
      <c r="H28" s="124">
        <v>16.899999999999999</v>
      </c>
      <c r="I28" s="123">
        <v>433.40025500000002</v>
      </c>
      <c r="J28" s="123">
        <v>506.54130600000002</v>
      </c>
      <c r="K28" s="124">
        <v>16.899999999999999</v>
      </c>
    </row>
    <row r="29" spans="1:11" ht="12" customHeight="1" x14ac:dyDescent="0.2">
      <c r="A29" s="244" t="s">
        <v>669</v>
      </c>
      <c r="B29" s="243" t="s">
        <v>366</v>
      </c>
      <c r="C29" s="123">
        <v>49.307034000000002</v>
      </c>
      <c r="D29" s="123">
        <v>49.430157999999999</v>
      </c>
      <c r="E29" s="124">
        <v>0.2</v>
      </c>
      <c r="F29" s="123">
        <v>123.648115</v>
      </c>
      <c r="G29" s="123">
        <v>126.039107</v>
      </c>
      <c r="H29" s="124">
        <v>1.9</v>
      </c>
      <c r="I29" s="123">
        <v>559.15721299999996</v>
      </c>
      <c r="J29" s="123">
        <v>502.95880299999999</v>
      </c>
      <c r="K29" s="124">
        <v>-10.1</v>
      </c>
    </row>
    <row r="30" spans="1:11" ht="12" customHeight="1" x14ac:dyDescent="0.2">
      <c r="A30" s="244" t="s">
        <v>596</v>
      </c>
      <c r="B30" s="243" t="s">
        <v>328</v>
      </c>
      <c r="C30" s="123">
        <v>42.304546000000002</v>
      </c>
      <c r="D30" s="123">
        <v>42.336840000000002</v>
      </c>
      <c r="E30" s="124">
        <v>0.1</v>
      </c>
      <c r="F30" s="123">
        <v>113.998272</v>
      </c>
      <c r="G30" s="123">
        <v>119.15566699999999</v>
      </c>
      <c r="H30" s="124">
        <v>4.5</v>
      </c>
      <c r="I30" s="123">
        <v>485.38146499999999</v>
      </c>
      <c r="J30" s="123">
        <v>499.992006</v>
      </c>
      <c r="K30" s="124">
        <v>3</v>
      </c>
    </row>
    <row r="31" spans="1:11" ht="12" customHeight="1" x14ac:dyDescent="0.2">
      <c r="A31" s="244" t="s">
        <v>597</v>
      </c>
      <c r="B31" s="243" t="s">
        <v>670</v>
      </c>
      <c r="C31" s="123">
        <v>34.515290999999998</v>
      </c>
      <c r="D31" s="123">
        <v>40.919421</v>
      </c>
      <c r="E31" s="124">
        <v>18.600000000000001</v>
      </c>
      <c r="F31" s="123">
        <v>108.471976</v>
      </c>
      <c r="G31" s="123">
        <v>114.78301500000001</v>
      </c>
      <c r="H31" s="124">
        <v>5.8</v>
      </c>
      <c r="I31" s="123">
        <v>460.23682200000002</v>
      </c>
      <c r="J31" s="123">
        <v>457.33632899999998</v>
      </c>
      <c r="K31" s="124">
        <v>-0.6</v>
      </c>
    </row>
    <row r="32" spans="1:11" ht="12" customHeight="1" x14ac:dyDescent="0.2">
      <c r="A32" s="244" t="s">
        <v>598</v>
      </c>
      <c r="B32" s="243" t="s">
        <v>599</v>
      </c>
      <c r="C32" s="123">
        <v>75.557761999999997</v>
      </c>
      <c r="D32" s="123">
        <v>70.543606999999994</v>
      </c>
      <c r="E32" s="124">
        <v>-6.6</v>
      </c>
      <c r="F32" s="123">
        <v>150.93019000000001</v>
      </c>
      <c r="G32" s="123">
        <v>151.99273500000001</v>
      </c>
      <c r="H32" s="124">
        <v>0.7</v>
      </c>
      <c r="I32" s="123">
        <v>423.757633</v>
      </c>
      <c r="J32" s="123">
        <v>438.40546499999999</v>
      </c>
      <c r="K32" s="124">
        <v>3.5</v>
      </c>
    </row>
    <row r="33" spans="1:11" ht="12" customHeight="1" x14ac:dyDescent="0.2">
      <c r="A33" s="244" t="s">
        <v>600</v>
      </c>
      <c r="B33" s="243" t="s">
        <v>601</v>
      </c>
      <c r="C33" s="123">
        <v>38.529727000000001</v>
      </c>
      <c r="D33" s="123">
        <v>33.359448999999998</v>
      </c>
      <c r="E33" s="124">
        <v>-13.4</v>
      </c>
      <c r="F33" s="123">
        <v>96.583295000000007</v>
      </c>
      <c r="G33" s="123">
        <v>98.812614999999994</v>
      </c>
      <c r="H33" s="124">
        <v>2.2999999999999998</v>
      </c>
      <c r="I33" s="123">
        <v>423.32521100000002</v>
      </c>
      <c r="J33" s="123">
        <v>426.98015400000003</v>
      </c>
      <c r="K33" s="124">
        <v>0.9</v>
      </c>
    </row>
    <row r="34" spans="1:11" ht="12" customHeight="1" x14ac:dyDescent="0.2">
      <c r="A34" s="244" t="s">
        <v>602</v>
      </c>
      <c r="B34" s="243" t="s">
        <v>603</v>
      </c>
      <c r="C34" s="123">
        <v>30.98658</v>
      </c>
      <c r="D34" s="123">
        <v>26.625616999999998</v>
      </c>
      <c r="E34" s="124">
        <v>-14.1</v>
      </c>
      <c r="F34" s="123">
        <v>78.889009999999999</v>
      </c>
      <c r="G34" s="123">
        <v>76.844104999999999</v>
      </c>
      <c r="H34" s="124">
        <v>-2.6</v>
      </c>
      <c r="I34" s="123">
        <v>319.410706</v>
      </c>
      <c r="J34" s="123">
        <v>396.63446900000002</v>
      </c>
      <c r="K34" s="124">
        <v>24.2</v>
      </c>
    </row>
    <row r="35" spans="1:11" ht="12" customHeight="1" x14ac:dyDescent="0.2">
      <c r="A35" s="244" t="s">
        <v>604</v>
      </c>
      <c r="B35" s="243" t="s">
        <v>671</v>
      </c>
      <c r="C35" s="123">
        <v>41.472123000000003</v>
      </c>
      <c r="D35" s="123">
        <v>34.453775</v>
      </c>
      <c r="E35" s="124">
        <v>-16.899999999999999</v>
      </c>
      <c r="F35" s="123">
        <v>115.01388</v>
      </c>
      <c r="G35" s="123">
        <v>99.188083000000006</v>
      </c>
      <c r="H35" s="124">
        <v>-13.8</v>
      </c>
      <c r="I35" s="123">
        <v>391.78200700000002</v>
      </c>
      <c r="J35" s="123">
        <v>377.56805700000001</v>
      </c>
      <c r="K35" s="124">
        <v>-3.6</v>
      </c>
    </row>
    <row r="36" spans="1:11" ht="12" customHeight="1" x14ac:dyDescent="0.2">
      <c r="A36" s="244" t="s">
        <v>605</v>
      </c>
      <c r="B36" s="243" t="s">
        <v>606</v>
      </c>
      <c r="C36" s="123">
        <v>31.252129</v>
      </c>
      <c r="D36" s="123">
        <v>39.111759999999997</v>
      </c>
      <c r="E36" s="124">
        <v>25.1</v>
      </c>
      <c r="F36" s="123">
        <v>85.323076</v>
      </c>
      <c r="G36" s="123">
        <v>102.933801</v>
      </c>
      <c r="H36" s="124">
        <v>20.6</v>
      </c>
      <c r="I36" s="123">
        <v>315.35406</v>
      </c>
      <c r="J36" s="123">
        <v>371.49481900000001</v>
      </c>
      <c r="K36" s="124">
        <v>17.8</v>
      </c>
    </row>
    <row r="37" spans="1:11" ht="12" customHeight="1" x14ac:dyDescent="0.2">
      <c r="A37" s="244" t="s">
        <v>607</v>
      </c>
      <c r="B37" s="243" t="s">
        <v>608</v>
      </c>
      <c r="C37" s="123">
        <v>2.5121600000000002</v>
      </c>
      <c r="D37" s="123">
        <v>31.792794000000001</v>
      </c>
      <c r="E37" s="430" t="s">
        <v>689</v>
      </c>
      <c r="F37" s="123">
        <v>14.591472</v>
      </c>
      <c r="G37" s="123">
        <v>108.70074099999999</v>
      </c>
      <c r="H37" s="124">
        <v>645</v>
      </c>
      <c r="I37" s="123">
        <v>99.755324999999999</v>
      </c>
      <c r="J37" s="123">
        <v>338.60409700000002</v>
      </c>
      <c r="K37" s="124">
        <v>239.4</v>
      </c>
    </row>
    <row r="38" spans="1:11" ht="12" customHeight="1" x14ac:dyDescent="0.2">
      <c r="A38" s="244" t="s">
        <v>609</v>
      </c>
      <c r="B38" s="243" t="s">
        <v>610</v>
      </c>
      <c r="C38" s="123">
        <v>27.01586</v>
      </c>
      <c r="D38" s="123">
        <v>28.027441</v>
      </c>
      <c r="E38" s="124">
        <v>3.7</v>
      </c>
      <c r="F38" s="123">
        <v>59.194842999999999</v>
      </c>
      <c r="G38" s="123">
        <v>71.995444000000006</v>
      </c>
      <c r="H38" s="124">
        <v>21.6</v>
      </c>
      <c r="I38" s="123">
        <v>308.92856499999999</v>
      </c>
      <c r="J38" s="123">
        <v>334.05282099999999</v>
      </c>
      <c r="K38" s="124">
        <v>8.1</v>
      </c>
    </row>
    <row r="39" spans="1:11" ht="12" customHeight="1" x14ac:dyDescent="0.2">
      <c r="A39" s="244" t="s">
        <v>611</v>
      </c>
      <c r="B39" s="243" t="s">
        <v>612</v>
      </c>
      <c r="C39" s="123">
        <v>36.767386000000002</v>
      </c>
      <c r="D39" s="123">
        <v>28.417055000000001</v>
      </c>
      <c r="E39" s="124">
        <v>-22.7</v>
      </c>
      <c r="F39" s="123">
        <v>101.386841</v>
      </c>
      <c r="G39" s="123">
        <v>82.470123999999998</v>
      </c>
      <c r="H39" s="124">
        <v>-18.7</v>
      </c>
      <c r="I39" s="123">
        <v>361.61776200000003</v>
      </c>
      <c r="J39" s="123">
        <v>328.75465300000002</v>
      </c>
      <c r="K39" s="124">
        <v>-9.1</v>
      </c>
    </row>
    <row r="40" spans="1:11" ht="12" customHeight="1" x14ac:dyDescent="0.2">
      <c r="A40" s="244" t="s">
        <v>613</v>
      </c>
      <c r="B40" s="243" t="s">
        <v>614</v>
      </c>
      <c r="C40" s="123">
        <v>27.981047</v>
      </c>
      <c r="D40" s="123">
        <v>25.391418999999999</v>
      </c>
      <c r="E40" s="124">
        <v>-9.3000000000000007</v>
      </c>
      <c r="F40" s="123">
        <v>69.948628999999997</v>
      </c>
      <c r="G40" s="123">
        <v>69.824793999999997</v>
      </c>
      <c r="H40" s="124">
        <v>-0.2</v>
      </c>
      <c r="I40" s="123">
        <v>296.94931800000001</v>
      </c>
      <c r="J40" s="123">
        <v>318.63643200000001</v>
      </c>
      <c r="K40" s="124">
        <v>7.3</v>
      </c>
    </row>
    <row r="41" spans="1:11" ht="12" customHeight="1" x14ac:dyDescent="0.2">
      <c r="A41" s="244" t="s">
        <v>672</v>
      </c>
      <c r="B41" s="243" t="s">
        <v>673</v>
      </c>
      <c r="C41" s="123">
        <v>26.164565</v>
      </c>
      <c r="D41" s="123">
        <v>24.189661000000001</v>
      </c>
      <c r="E41" s="124">
        <v>-7.5</v>
      </c>
      <c r="F41" s="123">
        <v>61.643805</v>
      </c>
      <c r="G41" s="123">
        <v>61.920842</v>
      </c>
      <c r="H41" s="124">
        <v>0.4</v>
      </c>
      <c r="I41" s="123">
        <v>248.05790400000001</v>
      </c>
      <c r="J41" s="123">
        <v>278.25009799999998</v>
      </c>
      <c r="K41" s="124">
        <v>12.2</v>
      </c>
    </row>
    <row r="42" spans="1:11" ht="12" customHeight="1" x14ac:dyDescent="0.2">
      <c r="A42" s="244" t="s">
        <v>148</v>
      </c>
      <c r="B42" s="243" t="s">
        <v>615</v>
      </c>
      <c r="C42" s="123">
        <v>18.349309999999999</v>
      </c>
      <c r="D42" s="123">
        <v>20.182756999999999</v>
      </c>
      <c r="E42" s="124">
        <v>10</v>
      </c>
      <c r="F42" s="123">
        <v>96.052126000000001</v>
      </c>
      <c r="G42" s="123">
        <v>78.802516999999995</v>
      </c>
      <c r="H42" s="124">
        <v>-18</v>
      </c>
      <c r="I42" s="123">
        <v>291.324928</v>
      </c>
      <c r="J42" s="123">
        <v>273.04608300000001</v>
      </c>
      <c r="K42" s="124">
        <v>-6.3</v>
      </c>
    </row>
    <row r="43" spans="1:11" ht="12" customHeight="1" x14ac:dyDescent="0.2">
      <c r="A43" s="244" t="s">
        <v>616</v>
      </c>
      <c r="B43" s="243" t="s">
        <v>617</v>
      </c>
      <c r="C43" s="123">
        <v>17.632397000000001</v>
      </c>
      <c r="D43" s="123">
        <v>26.142571</v>
      </c>
      <c r="E43" s="124">
        <v>48.3</v>
      </c>
      <c r="F43" s="123">
        <v>43.700282999999999</v>
      </c>
      <c r="G43" s="123">
        <v>52.613047999999999</v>
      </c>
      <c r="H43" s="124">
        <v>20.399999999999999</v>
      </c>
      <c r="I43" s="123">
        <v>205.79043300000001</v>
      </c>
      <c r="J43" s="123">
        <v>270.648957</v>
      </c>
      <c r="K43" s="124">
        <v>31.5</v>
      </c>
    </row>
    <row r="44" spans="1:11" ht="12" customHeight="1" x14ac:dyDescent="0.2">
      <c r="A44" s="244" t="s">
        <v>618</v>
      </c>
      <c r="B44" s="243" t="s">
        <v>674</v>
      </c>
      <c r="C44" s="123">
        <v>15.843883</v>
      </c>
      <c r="D44" s="123">
        <v>15.644992</v>
      </c>
      <c r="E44" s="124">
        <v>-1.3</v>
      </c>
      <c r="F44" s="123">
        <v>37.012940999999998</v>
      </c>
      <c r="G44" s="123">
        <v>36.409882000000003</v>
      </c>
      <c r="H44" s="124">
        <v>-1.6</v>
      </c>
      <c r="I44" s="123">
        <v>189.037993</v>
      </c>
      <c r="J44" s="123">
        <v>227.701392</v>
      </c>
      <c r="K44" s="124">
        <v>20.5</v>
      </c>
    </row>
    <row r="45" spans="1:11" ht="12" customHeight="1" x14ac:dyDescent="0.2">
      <c r="A45" s="244" t="s">
        <v>619</v>
      </c>
      <c r="B45" s="243" t="s">
        <v>675</v>
      </c>
      <c r="C45" s="123">
        <v>14.967974999999999</v>
      </c>
      <c r="D45" s="123">
        <v>25.597949</v>
      </c>
      <c r="E45" s="124">
        <v>71</v>
      </c>
      <c r="F45" s="123">
        <v>49.163379999999997</v>
      </c>
      <c r="G45" s="123">
        <v>56.396045999999998</v>
      </c>
      <c r="H45" s="124">
        <v>14.7</v>
      </c>
      <c r="I45" s="123">
        <v>175.47441800000001</v>
      </c>
      <c r="J45" s="123">
        <v>198.783198</v>
      </c>
      <c r="K45" s="124">
        <v>13.3</v>
      </c>
    </row>
    <row r="46" spans="1:11" ht="12" customHeight="1" x14ac:dyDescent="0.2">
      <c r="A46" s="244" t="s">
        <v>620</v>
      </c>
      <c r="B46" s="243" t="s">
        <v>621</v>
      </c>
      <c r="C46" s="123">
        <v>6.0295310000000004</v>
      </c>
      <c r="D46" s="123">
        <v>7.7253080000000001</v>
      </c>
      <c r="E46" s="124">
        <v>28.1</v>
      </c>
      <c r="F46" s="123">
        <v>25.492374999999999</v>
      </c>
      <c r="G46" s="123">
        <v>26.107849999999999</v>
      </c>
      <c r="H46" s="124">
        <v>2.4</v>
      </c>
      <c r="I46" s="123">
        <v>158.33180899999999</v>
      </c>
      <c r="J46" s="123">
        <v>189.09951799999999</v>
      </c>
      <c r="K46" s="124">
        <v>19.399999999999999</v>
      </c>
    </row>
    <row r="47" spans="1:11" ht="12" customHeight="1" x14ac:dyDescent="0.2">
      <c r="A47" s="244" t="s">
        <v>622</v>
      </c>
      <c r="B47" s="243" t="s">
        <v>623</v>
      </c>
      <c r="C47" s="123">
        <v>19.317240999999999</v>
      </c>
      <c r="D47" s="123">
        <v>17.768328</v>
      </c>
      <c r="E47" s="124">
        <v>-8</v>
      </c>
      <c r="F47" s="123">
        <v>43.327691000000002</v>
      </c>
      <c r="G47" s="123">
        <v>42.607793999999998</v>
      </c>
      <c r="H47" s="124">
        <v>-1.7</v>
      </c>
      <c r="I47" s="123">
        <v>188.761785</v>
      </c>
      <c r="J47" s="123">
        <v>176.06790100000001</v>
      </c>
      <c r="K47" s="124">
        <v>-6.7</v>
      </c>
    </row>
    <row r="48" spans="1:11" ht="12" customHeight="1" x14ac:dyDescent="0.2">
      <c r="A48" s="244" t="s">
        <v>624</v>
      </c>
      <c r="B48" s="243" t="s">
        <v>676</v>
      </c>
      <c r="C48" s="123">
        <v>11.198385999999999</v>
      </c>
      <c r="D48" s="123">
        <v>19.206230999999999</v>
      </c>
      <c r="E48" s="124">
        <v>71.5</v>
      </c>
      <c r="F48" s="123">
        <v>27.483346000000001</v>
      </c>
      <c r="G48" s="123">
        <v>42.188518999999999</v>
      </c>
      <c r="H48" s="124">
        <v>53.5</v>
      </c>
      <c r="I48" s="123">
        <v>296.01812000000001</v>
      </c>
      <c r="J48" s="123">
        <v>174.934968</v>
      </c>
      <c r="K48" s="124">
        <v>-40.9</v>
      </c>
    </row>
    <row r="49" spans="1:11" ht="12" customHeight="1" x14ac:dyDescent="0.2">
      <c r="A49" s="244" t="s">
        <v>625</v>
      </c>
      <c r="B49" s="243" t="s">
        <v>677</v>
      </c>
      <c r="C49" s="123">
        <v>13.653290999999999</v>
      </c>
      <c r="D49" s="123">
        <v>12.851463000000001</v>
      </c>
      <c r="E49" s="124">
        <v>-5.9</v>
      </c>
      <c r="F49" s="123">
        <v>35.332873999999997</v>
      </c>
      <c r="G49" s="123">
        <v>47.386262000000002</v>
      </c>
      <c r="H49" s="124">
        <v>34.1</v>
      </c>
      <c r="I49" s="123">
        <v>141.28214</v>
      </c>
      <c r="J49" s="123">
        <v>170.31101200000001</v>
      </c>
      <c r="K49" s="124">
        <v>20.5</v>
      </c>
    </row>
    <row r="50" spans="1:11" hidden="1" x14ac:dyDescent="0.2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 x14ac:dyDescent="0.2">
      <c r="A51" s="294" t="s">
        <v>60</v>
      </c>
      <c r="B51" s="1" t="s">
        <v>173</v>
      </c>
      <c r="C51" s="123">
        <v>207.94824199999999</v>
      </c>
      <c r="D51" s="123">
        <v>189.066665</v>
      </c>
      <c r="E51" s="124">
        <v>-9.1</v>
      </c>
      <c r="F51" s="123">
        <v>573.15350799999999</v>
      </c>
      <c r="G51" s="123">
        <v>518.975504</v>
      </c>
      <c r="H51" s="124">
        <v>-9.5</v>
      </c>
      <c r="I51" s="123">
        <v>2400.0440450000001</v>
      </c>
      <c r="J51" s="123">
        <v>2323.9368169999998</v>
      </c>
      <c r="K51" s="124">
        <v>-3.2</v>
      </c>
    </row>
    <row r="52" spans="1:11" ht="12" customHeight="1" x14ac:dyDescent="0.2">
      <c r="A52" s="71">
        <v>9809</v>
      </c>
      <c r="B52" s="153" t="s">
        <v>172</v>
      </c>
      <c r="C52" s="123">
        <v>111.628958</v>
      </c>
      <c r="D52" s="123">
        <v>83.419585999999995</v>
      </c>
      <c r="E52" s="124" t="s">
        <v>626</v>
      </c>
      <c r="F52" s="123">
        <v>315.47138699999999</v>
      </c>
      <c r="G52" s="123">
        <v>348.09057899999999</v>
      </c>
      <c r="H52" s="124" t="s">
        <v>627</v>
      </c>
      <c r="I52" s="123">
        <v>1018.503588</v>
      </c>
      <c r="J52" s="123">
        <v>1305.6757680000001</v>
      </c>
      <c r="K52" s="124" t="s">
        <v>628</v>
      </c>
    </row>
    <row r="53" spans="1:11" x14ac:dyDescent="0.2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 x14ac:dyDescent="0.2">
      <c r="A54" s="75" t="s">
        <v>17</v>
      </c>
      <c r="B54" s="57" t="s">
        <v>80</v>
      </c>
      <c r="C54" s="189">
        <v>4589.4944409999998</v>
      </c>
      <c r="D54" s="189">
        <v>4854.3563919999997</v>
      </c>
      <c r="E54" s="190">
        <v>5.8</v>
      </c>
      <c r="F54" s="189">
        <v>12539.561888</v>
      </c>
      <c r="G54" s="189">
        <v>13561.013677999999</v>
      </c>
      <c r="H54" s="190">
        <v>8.1</v>
      </c>
      <c r="I54" s="189">
        <v>48694.076738999996</v>
      </c>
      <c r="J54" s="189">
        <v>54646.939951</v>
      </c>
      <c r="K54" s="190">
        <v>12.2</v>
      </c>
    </row>
    <row r="55" spans="1:11" ht="3.75" customHeight="1" x14ac:dyDescent="0.2"/>
    <row r="56" spans="1:11" ht="12.75" x14ac:dyDescent="0.2">
      <c r="A56" s="62" t="s">
        <v>250</v>
      </c>
      <c r="B56"/>
    </row>
    <row r="57" spans="1:11" ht="12.75" x14ac:dyDescent="0.2">
      <c r="A57" s="62" t="s">
        <v>200</v>
      </c>
      <c r="B57"/>
    </row>
    <row r="58" spans="1:11" ht="12.75" x14ac:dyDescent="0.2">
      <c r="A58" s="56" t="s">
        <v>208</v>
      </c>
      <c r="B58"/>
    </row>
    <row r="59" spans="1:11" ht="12.75" x14ac:dyDescent="0.2">
      <c r="A59" s="56" t="s">
        <v>209</v>
      </c>
      <c r="B59"/>
    </row>
    <row r="60" spans="1:11" ht="12.75" x14ac:dyDescent="0.2">
      <c r="A60" s="56" t="s">
        <v>210</v>
      </c>
      <c r="B60"/>
    </row>
    <row r="61" spans="1:11" ht="12.75" x14ac:dyDescent="0.2">
      <c r="A61" s="1" t="s">
        <v>473</v>
      </c>
      <c r="B61"/>
    </row>
    <row r="62" spans="1:11" ht="12.75" x14ac:dyDescent="0.2">
      <c r="A62" s="56" t="s">
        <v>211</v>
      </c>
      <c r="B62"/>
    </row>
    <row r="63" spans="1:11" ht="12.75" x14ac:dyDescent="0.2">
      <c r="A63" s="51" t="s">
        <v>212</v>
      </c>
      <c r="B63"/>
    </row>
    <row r="64" spans="1:11" ht="12.75" x14ac:dyDescent="0.2">
      <c r="A64" s="56" t="s">
        <v>213</v>
      </c>
      <c r="B64"/>
    </row>
    <row r="65" spans="1:11" ht="12.75" x14ac:dyDescent="0.2">
      <c r="A65" s="56" t="s">
        <v>214</v>
      </c>
      <c r="B65"/>
    </row>
    <row r="66" spans="1:11" ht="12.75" x14ac:dyDescent="0.2">
      <c r="A66" s="215" t="s">
        <v>476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3.75" customHeight="1" x14ac:dyDescent="0.2">
      <c r="B67"/>
    </row>
    <row r="68" spans="1:11" x14ac:dyDescent="0.2">
      <c r="A68" s="431" t="s">
        <v>72</v>
      </c>
      <c r="B68" s="51"/>
    </row>
    <row r="69" spans="1:11" x14ac:dyDescent="0.2">
      <c r="A69" s="257" t="s">
        <v>124</v>
      </c>
    </row>
    <row r="70" spans="1:11" x14ac:dyDescent="0.2">
      <c r="A70" s="432" t="s">
        <v>468</v>
      </c>
    </row>
    <row r="71" spans="1:11" x14ac:dyDescent="0.2">
      <c r="A71" s="215" t="s">
        <v>220</v>
      </c>
    </row>
    <row r="72" spans="1:11" x14ac:dyDescent="0.2">
      <c r="A72" s="433" t="s">
        <v>690</v>
      </c>
    </row>
    <row r="73" spans="1:11" ht="3.75" customHeight="1" x14ac:dyDescent="0.2">
      <c r="A73" s="184"/>
    </row>
    <row r="74" spans="1:11" x14ac:dyDescent="0.2">
      <c r="A74" s="18" t="s">
        <v>485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1"/>
  <sheetViews>
    <sheetView zoomScaleNormal="100" workbookViewId="0"/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28515625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5" t="s">
        <v>26</v>
      </c>
      <c r="B1"/>
    </row>
    <row r="2" spans="1:11" s="5" customFormat="1" ht="3.75" customHeight="1" x14ac:dyDescent="0.2"/>
    <row r="3" spans="1:11" s="133" customFormat="1" ht="17.25" customHeight="1" x14ac:dyDescent="0.25">
      <c r="A3" s="258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19" t="s">
        <v>174</v>
      </c>
      <c r="B5" s="516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20"/>
      <c r="B6" s="517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20"/>
      <c r="B7" s="517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21"/>
      <c r="B8" s="518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 x14ac:dyDescent="0.2">
      <c r="A10" s="244" t="s">
        <v>616</v>
      </c>
      <c r="B10" s="243" t="s">
        <v>617</v>
      </c>
      <c r="C10" s="76">
        <v>748.29611599999998</v>
      </c>
      <c r="D10" s="76">
        <v>803.68149300000005</v>
      </c>
      <c r="E10" s="124">
        <v>7.4</v>
      </c>
      <c r="F10" s="76">
        <v>1975.2798379999999</v>
      </c>
      <c r="G10" s="76">
        <v>1962.7908649999999</v>
      </c>
      <c r="H10" s="124">
        <v>-0.6</v>
      </c>
      <c r="I10" s="76">
        <v>8074.1092120000003</v>
      </c>
      <c r="J10" s="76">
        <v>8905.0391810000001</v>
      </c>
      <c r="K10" s="124">
        <v>10.3</v>
      </c>
    </row>
    <row r="11" spans="1:11" s="1" customFormat="1" ht="12" customHeight="1" x14ac:dyDescent="0.2">
      <c r="A11" s="244" t="s">
        <v>574</v>
      </c>
      <c r="B11" s="243" t="s">
        <v>286</v>
      </c>
      <c r="C11" s="76">
        <v>625.773597</v>
      </c>
      <c r="D11" s="76">
        <v>684.55263100000002</v>
      </c>
      <c r="E11" s="124">
        <v>9.4</v>
      </c>
      <c r="F11" s="76">
        <v>1747.0753119999999</v>
      </c>
      <c r="G11" s="76">
        <v>1981.326487</v>
      </c>
      <c r="H11" s="124">
        <v>13.4</v>
      </c>
      <c r="I11" s="76">
        <v>7051.9433349999999</v>
      </c>
      <c r="J11" s="76">
        <v>8387.4015739999995</v>
      </c>
      <c r="K11" s="124">
        <v>18.899999999999999</v>
      </c>
    </row>
    <row r="12" spans="1:11" s="1" customFormat="1" ht="12" customHeight="1" x14ac:dyDescent="0.2">
      <c r="A12" s="244" t="s">
        <v>332</v>
      </c>
      <c r="B12" s="243" t="s">
        <v>678</v>
      </c>
      <c r="C12" s="76">
        <v>336.99438199999997</v>
      </c>
      <c r="D12" s="76">
        <v>633.52215200000001</v>
      </c>
      <c r="E12" s="124">
        <v>88</v>
      </c>
      <c r="F12" s="76">
        <v>1279.6288520000001</v>
      </c>
      <c r="G12" s="76">
        <v>1728.415534</v>
      </c>
      <c r="H12" s="124">
        <v>35.1</v>
      </c>
      <c r="I12" s="76">
        <v>4654.2624679999999</v>
      </c>
      <c r="J12" s="76">
        <v>5750.9486239999997</v>
      </c>
      <c r="K12" s="124">
        <v>23.6</v>
      </c>
    </row>
    <row r="13" spans="1:11" s="1" customFormat="1" ht="12" customHeight="1" x14ac:dyDescent="0.2">
      <c r="A13" s="244" t="s">
        <v>583</v>
      </c>
      <c r="B13" s="243" t="s">
        <v>679</v>
      </c>
      <c r="C13" s="76">
        <v>331.77553999999998</v>
      </c>
      <c r="D13" s="76">
        <v>362.71794799999998</v>
      </c>
      <c r="E13" s="124">
        <v>9.3000000000000007</v>
      </c>
      <c r="F13" s="76">
        <v>962.39589599999999</v>
      </c>
      <c r="G13" s="76">
        <v>1076.8460689999999</v>
      </c>
      <c r="H13" s="124">
        <v>11.9</v>
      </c>
      <c r="I13" s="76">
        <v>4296.0127140000004</v>
      </c>
      <c r="J13" s="76">
        <v>4797.5366670000003</v>
      </c>
      <c r="K13" s="124">
        <v>11.7</v>
      </c>
    </row>
    <row r="14" spans="1:11" s="1" customFormat="1" ht="12" customHeight="1" x14ac:dyDescent="0.2">
      <c r="A14" s="244" t="s">
        <v>333</v>
      </c>
      <c r="B14" s="243" t="s">
        <v>366</v>
      </c>
      <c r="C14" s="76">
        <v>212.455229</v>
      </c>
      <c r="D14" s="76">
        <v>209.03744599999999</v>
      </c>
      <c r="E14" s="124">
        <v>-1.6</v>
      </c>
      <c r="F14" s="76">
        <v>664.68270099999995</v>
      </c>
      <c r="G14" s="76">
        <v>679.84248700000001</v>
      </c>
      <c r="H14" s="124">
        <v>2.2999999999999998</v>
      </c>
      <c r="I14" s="76">
        <v>2506.3364160000001</v>
      </c>
      <c r="J14" s="76">
        <v>2527.907138</v>
      </c>
      <c r="K14" s="124">
        <v>0.9</v>
      </c>
    </row>
    <row r="15" spans="1:11" s="1" customFormat="1" ht="12" customHeight="1" x14ac:dyDescent="0.2">
      <c r="A15" s="244" t="s">
        <v>596</v>
      </c>
      <c r="B15" s="243" t="s">
        <v>680</v>
      </c>
      <c r="C15" s="76">
        <v>175.061376</v>
      </c>
      <c r="D15" s="76">
        <v>165.35603900000001</v>
      </c>
      <c r="E15" s="124">
        <v>-5.5</v>
      </c>
      <c r="F15" s="76">
        <v>494.10291599999999</v>
      </c>
      <c r="G15" s="76">
        <v>528.34578599999998</v>
      </c>
      <c r="H15" s="124">
        <v>6.9</v>
      </c>
      <c r="I15" s="76">
        <v>1997.025255</v>
      </c>
      <c r="J15" s="76">
        <v>2206.4757490000002</v>
      </c>
      <c r="K15" s="124">
        <v>10.5</v>
      </c>
    </row>
    <row r="16" spans="1:11" s="1" customFormat="1" ht="12" customHeight="1" x14ac:dyDescent="0.2">
      <c r="A16" s="244" t="s">
        <v>585</v>
      </c>
      <c r="B16" s="243" t="s">
        <v>329</v>
      </c>
      <c r="C16" s="76">
        <v>145.160021</v>
      </c>
      <c r="D16" s="76">
        <v>145.72769700000001</v>
      </c>
      <c r="E16" s="124">
        <v>0.4</v>
      </c>
      <c r="F16" s="76">
        <v>371.46822900000001</v>
      </c>
      <c r="G16" s="76">
        <v>386.09657099999998</v>
      </c>
      <c r="H16" s="124">
        <v>3.9</v>
      </c>
      <c r="I16" s="76">
        <v>1647.9577340000001</v>
      </c>
      <c r="J16" s="76">
        <v>1705.8503909999999</v>
      </c>
      <c r="K16" s="124">
        <v>3.5</v>
      </c>
    </row>
    <row r="17" spans="1:11" s="1" customFormat="1" ht="12" customHeight="1" x14ac:dyDescent="0.2">
      <c r="A17" s="244" t="s">
        <v>590</v>
      </c>
      <c r="B17" s="243" t="s">
        <v>681</v>
      </c>
      <c r="C17" s="76">
        <v>123.670022</v>
      </c>
      <c r="D17" s="76">
        <v>118.741347</v>
      </c>
      <c r="E17" s="124">
        <v>-4</v>
      </c>
      <c r="F17" s="76">
        <v>367.56813699999998</v>
      </c>
      <c r="G17" s="76">
        <v>407.43316299999998</v>
      </c>
      <c r="H17" s="124">
        <v>10.8</v>
      </c>
      <c r="I17" s="76">
        <v>1432.7444579999999</v>
      </c>
      <c r="J17" s="76">
        <v>1617.593897</v>
      </c>
      <c r="K17" s="124">
        <v>12.9</v>
      </c>
    </row>
    <row r="18" spans="1:11" s="1" customFormat="1" ht="12" customHeight="1" x14ac:dyDescent="0.2">
      <c r="A18" s="244" t="s">
        <v>600</v>
      </c>
      <c r="B18" s="243" t="s">
        <v>601</v>
      </c>
      <c r="C18" s="76">
        <v>115.015879</v>
      </c>
      <c r="D18" s="76">
        <v>119.152276</v>
      </c>
      <c r="E18" s="124">
        <v>3.6</v>
      </c>
      <c r="F18" s="76">
        <v>341.03125699999998</v>
      </c>
      <c r="G18" s="76">
        <v>359.10552799999999</v>
      </c>
      <c r="H18" s="124">
        <v>5.3</v>
      </c>
      <c r="I18" s="76">
        <v>1336.021675</v>
      </c>
      <c r="J18" s="76">
        <v>1345.3958009999999</v>
      </c>
      <c r="K18" s="124">
        <v>0.7</v>
      </c>
    </row>
    <row r="19" spans="1:11" s="1" customFormat="1" ht="12" customHeight="1" x14ac:dyDescent="0.2">
      <c r="A19" s="244" t="s">
        <v>629</v>
      </c>
      <c r="B19" s="243" t="s">
        <v>630</v>
      </c>
      <c r="C19" s="76">
        <v>71.850359999999995</v>
      </c>
      <c r="D19" s="76">
        <v>69.779252999999997</v>
      </c>
      <c r="E19" s="124">
        <v>-2.9</v>
      </c>
      <c r="F19" s="76">
        <v>239.67778300000001</v>
      </c>
      <c r="G19" s="76">
        <v>265.93392699999998</v>
      </c>
      <c r="H19" s="124">
        <v>11</v>
      </c>
      <c r="I19" s="76">
        <v>1134.992497</v>
      </c>
      <c r="J19" s="76">
        <v>1186.251487</v>
      </c>
      <c r="K19" s="124">
        <v>4.5</v>
      </c>
    </row>
    <row r="20" spans="1:11" s="1" customFormat="1" ht="12" customHeight="1" x14ac:dyDescent="0.2">
      <c r="A20" s="244" t="s">
        <v>620</v>
      </c>
      <c r="B20" s="243" t="s">
        <v>621</v>
      </c>
      <c r="C20" s="76">
        <v>40.100845</v>
      </c>
      <c r="D20" s="76">
        <v>130.90829099999999</v>
      </c>
      <c r="E20" s="124">
        <v>226.4</v>
      </c>
      <c r="F20" s="76">
        <v>104.28525399999999</v>
      </c>
      <c r="G20" s="76">
        <v>204.859745</v>
      </c>
      <c r="H20" s="124">
        <v>96.4</v>
      </c>
      <c r="I20" s="76">
        <v>1485.1478870000001</v>
      </c>
      <c r="J20" s="76">
        <v>1119.638477</v>
      </c>
      <c r="K20" s="124">
        <v>-24.6</v>
      </c>
    </row>
    <row r="21" spans="1:11" s="1" customFormat="1" ht="12" customHeight="1" x14ac:dyDescent="0.2">
      <c r="A21" s="244" t="s">
        <v>597</v>
      </c>
      <c r="B21" s="243" t="s">
        <v>631</v>
      </c>
      <c r="C21" s="76">
        <v>84.184465000000003</v>
      </c>
      <c r="D21" s="76">
        <v>80.305047999999999</v>
      </c>
      <c r="E21" s="124">
        <v>-4.5999999999999996</v>
      </c>
      <c r="F21" s="76">
        <v>241.341914</v>
      </c>
      <c r="G21" s="76">
        <v>247.25955099999999</v>
      </c>
      <c r="H21" s="124">
        <v>2.5</v>
      </c>
      <c r="I21" s="76">
        <v>974.66193399999997</v>
      </c>
      <c r="J21" s="76">
        <v>996.68119000000002</v>
      </c>
      <c r="K21" s="124">
        <v>2.2999999999999998</v>
      </c>
    </row>
    <row r="22" spans="1:11" s="1" customFormat="1" ht="12" customHeight="1" x14ac:dyDescent="0.2">
      <c r="A22" s="244" t="s">
        <v>605</v>
      </c>
      <c r="B22" s="243" t="s">
        <v>606</v>
      </c>
      <c r="C22" s="76">
        <v>87.457858999999999</v>
      </c>
      <c r="D22" s="76">
        <v>79.283139000000006</v>
      </c>
      <c r="E22" s="124">
        <v>-9.3000000000000007</v>
      </c>
      <c r="F22" s="76">
        <v>213.66766699999999</v>
      </c>
      <c r="G22" s="76">
        <v>289.38154800000001</v>
      </c>
      <c r="H22" s="124">
        <v>35.4</v>
      </c>
      <c r="I22" s="76">
        <v>702.80469700000003</v>
      </c>
      <c r="J22" s="76">
        <v>979.65306599999997</v>
      </c>
      <c r="K22" s="124">
        <v>39.4</v>
      </c>
    </row>
    <row r="23" spans="1:11" s="1" customFormat="1" ht="12" customHeight="1" x14ac:dyDescent="0.2">
      <c r="A23" s="244" t="s">
        <v>579</v>
      </c>
      <c r="B23" s="243" t="s">
        <v>580</v>
      </c>
      <c r="C23" s="76">
        <v>71.783880999999994</v>
      </c>
      <c r="D23" s="76">
        <v>87.389334000000005</v>
      </c>
      <c r="E23" s="124">
        <v>21.7</v>
      </c>
      <c r="F23" s="76">
        <v>193.35816700000001</v>
      </c>
      <c r="G23" s="76">
        <v>245.45708400000001</v>
      </c>
      <c r="H23" s="124">
        <v>26.9</v>
      </c>
      <c r="I23" s="76">
        <v>813.03382999999997</v>
      </c>
      <c r="J23" s="76">
        <v>916.26296200000002</v>
      </c>
      <c r="K23" s="124">
        <v>12.7</v>
      </c>
    </row>
    <row r="24" spans="1:11" s="1" customFormat="1" ht="12" customHeight="1" x14ac:dyDescent="0.2">
      <c r="A24" s="244" t="s">
        <v>632</v>
      </c>
      <c r="B24" s="243" t="s">
        <v>633</v>
      </c>
      <c r="C24" s="76">
        <v>44.351695999999997</v>
      </c>
      <c r="D24" s="76">
        <v>63.318424999999998</v>
      </c>
      <c r="E24" s="124">
        <v>42.8</v>
      </c>
      <c r="F24" s="76">
        <v>121.044933</v>
      </c>
      <c r="G24" s="76">
        <v>156.72992400000001</v>
      </c>
      <c r="H24" s="124">
        <v>29.5</v>
      </c>
      <c r="I24" s="76">
        <v>544.48039800000004</v>
      </c>
      <c r="J24" s="76">
        <v>679.54136000000005</v>
      </c>
      <c r="K24" s="124">
        <v>24.8</v>
      </c>
    </row>
    <row r="25" spans="1:11" s="1" customFormat="1" ht="12" customHeight="1" x14ac:dyDescent="0.2">
      <c r="A25" s="244" t="s">
        <v>634</v>
      </c>
      <c r="B25" s="243" t="s">
        <v>635</v>
      </c>
      <c r="C25" s="76">
        <v>56.394114999999999</v>
      </c>
      <c r="D25" s="76">
        <v>59.104506000000001</v>
      </c>
      <c r="E25" s="124">
        <v>4.8</v>
      </c>
      <c r="F25" s="76">
        <v>150.24113</v>
      </c>
      <c r="G25" s="76">
        <v>170.4101</v>
      </c>
      <c r="H25" s="124">
        <v>13.4</v>
      </c>
      <c r="I25" s="76">
        <v>621.91172099999994</v>
      </c>
      <c r="J25" s="76">
        <v>675.92248600000005</v>
      </c>
      <c r="K25" s="124">
        <v>8.6999999999999993</v>
      </c>
    </row>
    <row r="26" spans="1:11" s="1" customFormat="1" ht="12" customHeight="1" x14ac:dyDescent="0.2">
      <c r="A26" s="244" t="s">
        <v>625</v>
      </c>
      <c r="B26" s="243" t="s">
        <v>636</v>
      </c>
      <c r="C26" s="76">
        <v>41.898767999999997</v>
      </c>
      <c r="D26" s="76">
        <v>53.999941</v>
      </c>
      <c r="E26" s="124">
        <v>28.9</v>
      </c>
      <c r="F26" s="76">
        <v>120.672346</v>
      </c>
      <c r="G26" s="76">
        <v>137.52481499999999</v>
      </c>
      <c r="H26" s="124">
        <v>14</v>
      </c>
      <c r="I26" s="76">
        <v>530.33081000000004</v>
      </c>
      <c r="J26" s="76">
        <v>606.511616</v>
      </c>
      <c r="K26" s="124">
        <v>14.4</v>
      </c>
    </row>
    <row r="27" spans="1:11" s="1" customFormat="1" ht="12" customHeight="1" x14ac:dyDescent="0.2">
      <c r="A27" s="244" t="s">
        <v>637</v>
      </c>
      <c r="B27" s="243" t="s">
        <v>638</v>
      </c>
      <c r="C27" s="76">
        <v>31.790296999999999</v>
      </c>
      <c r="D27" s="76">
        <v>31.406749999999999</v>
      </c>
      <c r="E27" s="124">
        <v>-1.2</v>
      </c>
      <c r="F27" s="76">
        <v>102.601151</v>
      </c>
      <c r="G27" s="76">
        <v>108.75488</v>
      </c>
      <c r="H27" s="124">
        <v>6</v>
      </c>
      <c r="I27" s="76">
        <v>553.20758899999998</v>
      </c>
      <c r="J27" s="76">
        <v>603.06992400000001</v>
      </c>
      <c r="K27" s="124">
        <v>9</v>
      </c>
    </row>
    <row r="28" spans="1:11" s="1" customFormat="1" ht="12" customHeight="1" x14ac:dyDescent="0.2">
      <c r="A28" s="244" t="s">
        <v>639</v>
      </c>
      <c r="B28" s="243" t="s">
        <v>640</v>
      </c>
      <c r="C28" s="76">
        <v>42.689103000000003</v>
      </c>
      <c r="D28" s="76">
        <v>42.490167</v>
      </c>
      <c r="E28" s="124">
        <v>-0.5</v>
      </c>
      <c r="F28" s="76">
        <v>118.283934</v>
      </c>
      <c r="G28" s="76">
        <v>131.11155500000001</v>
      </c>
      <c r="H28" s="124">
        <v>10.8</v>
      </c>
      <c r="I28" s="76">
        <v>571.89632300000005</v>
      </c>
      <c r="J28" s="76">
        <v>594.86136099999999</v>
      </c>
      <c r="K28" s="124">
        <v>4</v>
      </c>
    </row>
    <row r="29" spans="1:11" s="1" customFormat="1" ht="12" customHeight="1" x14ac:dyDescent="0.2">
      <c r="A29" s="244" t="s">
        <v>622</v>
      </c>
      <c r="B29" s="243" t="s">
        <v>623</v>
      </c>
      <c r="C29" s="76">
        <v>43.651139999999998</v>
      </c>
      <c r="D29" s="76">
        <v>51.346863999999997</v>
      </c>
      <c r="E29" s="124">
        <v>17.600000000000001</v>
      </c>
      <c r="F29" s="76">
        <v>118.82207200000001</v>
      </c>
      <c r="G29" s="76">
        <v>141.239812</v>
      </c>
      <c r="H29" s="124">
        <v>18.899999999999999</v>
      </c>
      <c r="I29" s="76">
        <v>530.46027200000003</v>
      </c>
      <c r="J29" s="76">
        <v>580.30479600000001</v>
      </c>
      <c r="K29" s="124">
        <v>9.4</v>
      </c>
    </row>
    <row r="30" spans="1:11" s="1" customFormat="1" ht="12" customHeight="1" x14ac:dyDescent="0.2">
      <c r="A30" s="244" t="s">
        <v>641</v>
      </c>
      <c r="B30" s="243" t="s">
        <v>682</v>
      </c>
      <c r="C30" s="76">
        <v>43.262081000000002</v>
      </c>
      <c r="D30" s="76">
        <v>53.255329000000003</v>
      </c>
      <c r="E30" s="124">
        <v>23.1</v>
      </c>
      <c r="F30" s="76">
        <v>126.47119000000001</v>
      </c>
      <c r="G30" s="76">
        <v>159.58431999999999</v>
      </c>
      <c r="H30" s="124">
        <v>26.2</v>
      </c>
      <c r="I30" s="76">
        <v>455.13637999999997</v>
      </c>
      <c r="J30" s="76">
        <v>566.895445</v>
      </c>
      <c r="K30" s="124">
        <v>24.6</v>
      </c>
    </row>
    <row r="31" spans="1:11" s="1" customFormat="1" ht="12" customHeight="1" x14ac:dyDescent="0.2">
      <c r="A31" s="244" t="s">
        <v>577</v>
      </c>
      <c r="B31" s="243" t="s">
        <v>578</v>
      </c>
      <c r="C31" s="76">
        <v>41.197374000000003</v>
      </c>
      <c r="D31" s="76">
        <v>43.715752999999999</v>
      </c>
      <c r="E31" s="124">
        <v>6.1</v>
      </c>
      <c r="F31" s="76">
        <v>100.91883900000001</v>
      </c>
      <c r="G31" s="76">
        <v>117.602816</v>
      </c>
      <c r="H31" s="124">
        <v>16.5</v>
      </c>
      <c r="I31" s="76">
        <v>434.90765800000003</v>
      </c>
      <c r="J31" s="76">
        <v>482.52958599999999</v>
      </c>
      <c r="K31" s="124">
        <v>10.9</v>
      </c>
    </row>
    <row r="32" spans="1:11" s="1" customFormat="1" ht="12" customHeight="1" x14ac:dyDescent="0.2">
      <c r="A32" s="244" t="s">
        <v>624</v>
      </c>
      <c r="B32" s="243" t="s">
        <v>683</v>
      </c>
      <c r="C32" s="76">
        <v>34.397182000000001</v>
      </c>
      <c r="D32" s="76">
        <v>32.446255999999998</v>
      </c>
      <c r="E32" s="124">
        <v>-5.7</v>
      </c>
      <c r="F32" s="76">
        <v>112.688545</v>
      </c>
      <c r="G32" s="76">
        <v>110.53804700000001</v>
      </c>
      <c r="H32" s="124">
        <v>-1.9</v>
      </c>
      <c r="I32" s="76">
        <v>408.118672</v>
      </c>
      <c r="J32" s="76">
        <v>465.91533299999998</v>
      </c>
      <c r="K32" s="124">
        <v>14.2</v>
      </c>
    </row>
    <row r="33" spans="1:11" s="1" customFormat="1" ht="12" customHeight="1" x14ac:dyDescent="0.2">
      <c r="A33" s="244" t="s">
        <v>642</v>
      </c>
      <c r="B33" s="243" t="s">
        <v>643</v>
      </c>
      <c r="C33" s="76">
        <v>39.654108999999998</v>
      </c>
      <c r="D33" s="76">
        <v>36.866463000000003</v>
      </c>
      <c r="E33" s="124">
        <v>-7</v>
      </c>
      <c r="F33" s="76">
        <v>106.539756</v>
      </c>
      <c r="G33" s="76">
        <v>110.347184</v>
      </c>
      <c r="H33" s="124">
        <v>3.6</v>
      </c>
      <c r="I33" s="76">
        <v>431.63988000000001</v>
      </c>
      <c r="J33" s="76">
        <v>457.62265400000001</v>
      </c>
      <c r="K33" s="124">
        <v>6</v>
      </c>
    </row>
    <row r="34" spans="1:11" s="1" customFormat="1" ht="12" customHeight="1" x14ac:dyDescent="0.2">
      <c r="A34" s="244" t="s">
        <v>644</v>
      </c>
      <c r="B34" s="243" t="s">
        <v>684</v>
      </c>
      <c r="C34" s="76">
        <v>24.507646999999999</v>
      </c>
      <c r="D34" s="76">
        <v>23.450918000000001</v>
      </c>
      <c r="E34" s="124">
        <v>-4.3</v>
      </c>
      <c r="F34" s="76">
        <v>107.155269</v>
      </c>
      <c r="G34" s="76">
        <v>81.676596000000004</v>
      </c>
      <c r="H34" s="124">
        <v>-23.8</v>
      </c>
      <c r="I34" s="76">
        <v>373.13723199999998</v>
      </c>
      <c r="J34" s="76">
        <v>403.078687</v>
      </c>
      <c r="K34" s="124">
        <v>8</v>
      </c>
    </row>
    <row r="35" spans="1:11" s="1" customFormat="1" ht="12" customHeight="1" x14ac:dyDescent="0.2">
      <c r="A35" s="244" t="s">
        <v>645</v>
      </c>
      <c r="B35" s="243" t="s">
        <v>646</v>
      </c>
      <c r="C35" s="76">
        <v>33.806883999999997</v>
      </c>
      <c r="D35" s="76">
        <v>31.512143999999999</v>
      </c>
      <c r="E35" s="124">
        <v>-6.8</v>
      </c>
      <c r="F35" s="76">
        <v>108.618135</v>
      </c>
      <c r="G35" s="76">
        <v>107.88876500000001</v>
      </c>
      <c r="H35" s="124">
        <v>-0.7</v>
      </c>
      <c r="I35" s="76">
        <v>397.83400899999998</v>
      </c>
      <c r="J35" s="76">
        <v>399.11591199999998</v>
      </c>
      <c r="K35" s="124">
        <v>0.3</v>
      </c>
    </row>
    <row r="36" spans="1:11" s="1" customFormat="1" ht="12" customHeight="1" x14ac:dyDescent="0.2">
      <c r="A36" s="244" t="s">
        <v>619</v>
      </c>
      <c r="B36" s="243" t="s">
        <v>647</v>
      </c>
      <c r="C36" s="76">
        <v>31.810120000000001</v>
      </c>
      <c r="D36" s="76">
        <v>41.790900999999998</v>
      </c>
      <c r="E36" s="124">
        <v>31.4</v>
      </c>
      <c r="F36" s="76">
        <v>69.977198999999999</v>
      </c>
      <c r="G36" s="76">
        <v>108.276642</v>
      </c>
      <c r="H36" s="124">
        <v>54.7</v>
      </c>
      <c r="I36" s="76">
        <v>292.33466499999997</v>
      </c>
      <c r="J36" s="76">
        <v>383.71068500000001</v>
      </c>
      <c r="K36" s="124">
        <v>31.3</v>
      </c>
    </row>
    <row r="37" spans="1:11" s="1" customFormat="1" ht="12" customHeight="1" x14ac:dyDescent="0.2">
      <c r="A37" s="244" t="s">
        <v>648</v>
      </c>
      <c r="B37" s="243" t="s">
        <v>649</v>
      </c>
      <c r="C37" s="76">
        <v>27.934642</v>
      </c>
      <c r="D37" s="76">
        <v>30.591909000000001</v>
      </c>
      <c r="E37" s="124">
        <v>9.5</v>
      </c>
      <c r="F37" s="76">
        <v>84.471070999999995</v>
      </c>
      <c r="G37" s="76">
        <v>91.570531000000003</v>
      </c>
      <c r="H37" s="124">
        <v>8.4</v>
      </c>
      <c r="I37" s="76">
        <v>333.34673600000002</v>
      </c>
      <c r="J37" s="76">
        <v>372.48580500000003</v>
      </c>
      <c r="K37" s="124">
        <v>11.7</v>
      </c>
    </row>
    <row r="38" spans="1:11" s="1" customFormat="1" ht="12" customHeight="1" x14ac:dyDescent="0.2">
      <c r="A38" s="244" t="s">
        <v>588</v>
      </c>
      <c r="B38" s="243" t="s">
        <v>589</v>
      </c>
      <c r="C38" s="76">
        <v>33.340839000000003</v>
      </c>
      <c r="D38" s="76">
        <v>27.472460000000002</v>
      </c>
      <c r="E38" s="124">
        <v>-17.600000000000001</v>
      </c>
      <c r="F38" s="76">
        <v>83.987572999999998</v>
      </c>
      <c r="G38" s="76">
        <v>89.421419</v>
      </c>
      <c r="H38" s="124">
        <v>6.5</v>
      </c>
      <c r="I38" s="76">
        <v>413.39206799999999</v>
      </c>
      <c r="J38" s="76">
        <v>369.99884700000001</v>
      </c>
      <c r="K38" s="124">
        <v>-10.5</v>
      </c>
    </row>
    <row r="39" spans="1:11" s="1" customFormat="1" ht="12" customHeight="1" x14ac:dyDescent="0.2">
      <c r="A39" s="244" t="s">
        <v>581</v>
      </c>
      <c r="B39" s="243" t="s">
        <v>582</v>
      </c>
      <c r="C39" s="76">
        <v>27.157031</v>
      </c>
      <c r="D39" s="76">
        <v>28.491222</v>
      </c>
      <c r="E39" s="124">
        <v>4.9000000000000004</v>
      </c>
      <c r="F39" s="76">
        <v>86.591328000000004</v>
      </c>
      <c r="G39" s="76">
        <v>92.819019999999995</v>
      </c>
      <c r="H39" s="124">
        <v>7.2</v>
      </c>
      <c r="I39" s="76">
        <v>355.15946500000001</v>
      </c>
      <c r="J39" s="76">
        <v>367.50457499999999</v>
      </c>
      <c r="K39" s="124">
        <v>3.5</v>
      </c>
    </row>
    <row r="40" spans="1:11" s="1" customFormat="1" ht="12" customHeight="1" x14ac:dyDescent="0.2">
      <c r="A40" s="244" t="s">
        <v>572</v>
      </c>
      <c r="B40" s="243" t="s">
        <v>284</v>
      </c>
      <c r="C40" s="76">
        <v>34.443790999999997</v>
      </c>
      <c r="D40" s="76">
        <v>35.208215000000003</v>
      </c>
      <c r="E40" s="124">
        <v>2.2000000000000002</v>
      </c>
      <c r="F40" s="76">
        <v>101.886619</v>
      </c>
      <c r="G40" s="76">
        <v>111.822898</v>
      </c>
      <c r="H40" s="124">
        <v>9.8000000000000007</v>
      </c>
      <c r="I40" s="76">
        <v>331.920164</v>
      </c>
      <c r="J40" s="76">
        <v>361.07475199999999</v>
      </c>
      <c r="K40" s="124">
        <v>8.8000000000000007</v>
      </c>
    </row>
    <row r="41" spans="1:11" s="1" customFormat="1" ht="12" customHeight="1" x14ac:dyDescent="0.2">
      <c r="A41" s="244" t="s">
        <v>650</v>
      </c>
      <c r="B41" s="243" t="s">
        <v>651</v>
      </c>
      <c r="C41" s="76">
        <v>28.549790000000002</v>
      </c>
      <c r="D41" s="76">
        <v>27.896678000000001</v>
      </c>
      <c r="E41" s="124">
        <v>-2.2999999999999998</v>
      </c>
      <c r="F41" s="76">
        <v>82.495586000000003</v>
      </c>
      <c r="G41" s="76">
        <v>83.484705000000005</v>
      </c>
      <c r="H41" s="124">
        <v>1.2</v>
      </c>
      <c r="I41" s="76">
        <v>337.96720399999998</v>
      </c>
      <c r="J41" s="76">
        <v>345.31180599999999</v>
      </c>
      <c r="K41" s="124">
        <v>2.2000000000000002</v>
      </c>
    </row>
    <row r="42" spans="1:11" s="1" customFormat="1" ht="12" customHeight="1" x14ac:dyDescent="0.2">
      <c r="A42" s="244" t="s">
        <v>652</v>
      </c>
      <c r="B42" s="243" t="s">
        <v>685</v>
      </c>
      <c r="C42" s="76">
        <v>30.348958</v>
      </c>
      <c r="D42" s="76">
        <v>28.949939000000001</v>
      </c>
      <c r="E42" s="124">
        <v>-4.5999999999999996</v>
      </c>
      <c r="F42" s="76">
        <v>80.686753999999993</v>
      </c>
      <c r="G42" s="76">
        <v>83.156671000000003</v>
      </c>
      <c r="H42" s="124">
        <v>3.1</v>
      </c>
      <c r="I42" s="76">
        <v>327.555858</v>
      </c>
      <c r="J42" s="76">
        <v>342.50970699999999</v>
      </c>
      <c r="K42" s="124">
        <v>4.5999999999999996</v>
      </c>
    </row>
    <row r="43" spans="1:11" s="1" customFormat="1" ht="12" customHeight="1" x14ac:dyDescent="0.2">
      <c r="A43" s="244" t="s">
        <v>653</v>
      </c>
      <c r="B43" s="243" t="s">
        <v>654</v>
      </c>
      <c r="C43" s="76">
        <v>9.7037910000000007</v>
      </c>
      <c r="D43" s="76">
        <v>14.806917</v>
      </c>
      <c r="E43" s="124">
        <v>52.6</v>
      </c>
      <c r="F43" s="76">
        <v>44.187823000000002</v>
      </c>
      <c r="G43" s="76">
        <v>121.571675</v>
      </c>
      <c r="H43" s="124">
        <v>175.1</v>
      </c>
      <c r="I43" s="76">
        <v>319.442004</v>
      </c>
      <c r="J43" s="76">
        <v>331.55986000000001</v>
      </c>
      <c r="K43" s="124">
        <v>3.8</v>
      </c>
    </row>
    <row r="44" spans="1:11" s="1" customFormat="1" ht="12" customHeight="1" x14ac:dyDescent="0.2">
      <c r="A44" s="244" t="s">
        <v>609</v>
      </c>
      <c r="B44" s="243" t="s">
        <v>610</v>
      </c>
      <c r="C44" s="76">
        <v>26.895309000000001</v>
      </c>
      <c r="D44" s="76">
        <v>25.696695999999999</v>
      </c>
      <c r="E44" s="124">
        <v>-4.5</v>
      </c>
      <c r="F44" s="76">
        <v>76.472140999999993</v>
      </c>
      <c r="G44" s="76">
        <v>81.533004000000005</v>
      </c>
      <c r="H44" s="124">
        <v>6.6</v>
      </c>
      <c r="I44" s="76">
        <v>298.57577800000001</v>
      </c>
      <c r="J44" s="76">
        <v>327.59590200000002</v>
      </c>
      <c r="K44" s="124">
        <v>9.6999999999999993</v>
      </c>
    </row>
    <row r="45" spans="1:11" s="1" customFormat="1" ht="12" customHeight="1" x14ac:dyDescent="0.2">
      <c r="A45" s="244" t="s">
        <v>655</v>
      </c>
      <c r="B45" s="243" t="s">
        <v>656</v>
      </c>
      <c r="C45" s="76">
        <v>11.984736</v>
      </c>
      <c r="D45" s="76">
        <v>42.073397999999997</v>
      </c>
      <c r="E45" s="124">
        <v>251.1</v>
      </c>
      <c r="F45" s="76">
        <v>67.549103000000002</v>
      </c>
      <c r="G45" s="76">
        <v>86.399540999999999</v>
      </c>
      <c r="H45" s="124">
        <v>27.9</v>
      </c>
      <c r="I45" s="76">
        <v>240.10204300000001</v>
      </c>
      <c r="J45" s="76">
        <v>325.93600900000001</v>
      </c>
      <c r="K45" s="124">
        <v>35.700000000000003</v>
      </c>
    </row>
    <row r="46" spans="1:11" s="1" customFormat="1" ht="12" customHeight="1" x14ac:dyDescent="0.2">
      <c r="A46" s="244" t="s">
        <v>657</v>
      </c>
      <c r="B46" s="243" t="s">
        <v>658</v>
      </c>
      <c r="C46" s="76">
        <v>32.247275999999999</v>
      </c>
      <c r="D46" s="76">
        <v>22.268986999999999</v>
      </c>
      <c r="E46" s="124">
        <v>-30.9</v>
      </c>
      <c r="F46" s="76">
        <v>80.416984999999997</v>
      </c>
      <c r="G46" s="76">
        <v>68.46311</v>
      </c>
      <c r="H46" s="124">
        <v>-14.9</v>
      </c>
      <c r="I46" s="76">
        <v>351.93249700000001</v>
      </c>
      <c r="J46" s="76">
        <v>308.50920100000002</v>
      </c>
      <c r="K46" s="124">
        <v>-12.3</v>
      </c>
    </row>
    <row r="47" spans="1:11" s="1" customFormat="1" ht="12" customHeight="1" x14ac:dyDescent="0.2">
      <c r="A47" s="244" t="s">
        <v>659</v>
      </c>
      <c r="B47" s="243" t="s">
        <v>660</v>
      </c>
      <c r="C47" s="76">
        <v>24.289694999999998</v>
      </c>
      <c r="D47" s="76">
        <v>21.834295999999998</v>
      </c>
      <c r="E47" s="124">
        <v>-10.1</v>
      </c>
      <c r="F47" s="76">
        <v>66.846046999999999</v>
      </c>
      <c r="G47" s="76">
        <v>67.558494999999994</v>
      </c>
      <c r="H47" s="124">
        <v>1.1000000000000001</v>
      </c>
      <c r="I47" s="76">
        <v>293.13584700000001</v>
      </c>
      <c r="J47" s="76">
        <v>301.91967499999998</v>
      </c>
      <c r="K47" s="124">
        <v>3</v>
      </c>
    </row>
    <row r="48" spans="1:11" s="1" customFormat="1" ht="12" customHeight="1" x14ac:dyDescent="0.2">
      <c r="A48" s="244" t="s">
        <v>661</v>
      </c>
      <c r="B48" s="243" t="s">
        <v>662</v>
      </c>
      <c r="C48" s="76">
        <v>10.580291000000001</v>
      </c>
      <c r="D48" s="76">
        <v>4.11198</v>
      </c>
      <c r="E48" s="124">
        <v>-61.1</v>
      </c>
      <c r="F48" s="76">
        <v>21.260393000000001</v>
      </c>
      <c r="G48" s="76">
        <v>20.745244</v>
      </c>
      <c r="H48" s="124">
        <v>-2.4</v>
      </c>
      <c r="I48" s="76">
        <v>322.91780199999999</v>
      </c>
      <c r="J48" s="76">
        <v>300.63054699999998</v>
      </c>
      <c r="K48" s="124">
        <v>-6.9</v>
      </c>
    </row>
    <row r="49" spans="1:11" s="1" customFormat="1" ht="12" customHeight="1" x14ac:dyDescent="0.2">
      <c r="A49" s="244" t="s">
        <v>50</v>
      </c>
      <c r="B49" s="243" t="s">
        <v>283</v>
      </c>
      <c r="C49" s="76">
        <v>21.181999000000001</v>
      </c>
      <c r="D49" s="76">
        <v>27.712503999999999</v>
      </c>
      <c r="E49" s="124">
        <v>30.8</v>
      </c>
      <c r="F49" s="76">
        <v>59.719453000000001</v>
      </c>
      <c r="G49" s="76">
        <v>68.850707999999997</v>
      </c>
      <c r="H49" s="124">
        <v>15.3</v>
      </c>
      <c r="I49" s="76">
        <v>251.55726999999999</v>
      </c>
      <c r="J49" s="76">
        <v>282.13675899999998</v>
      </c>
      <c r="K49" s="124">
        <v>12.2</v>
      </c>
    </row>
    <row r="50" spans="1:11" s="1" customFormat="1" ht="14.25" hidden="1" customHeight="1" x14ac:dyDescent="0.2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 x14ac:dyDescent="0.2">
      <c r="A51" s="248" t="s">
        <v>60</v>
      </c>
      <c r="B51" s="51" t="s">
        <v>195</v>
      </c>
      <c r="C51" s="76">
        <v>292.96472299999999</v>
      </c>
      <c r="D51" s="76">
        <v>302.12118900000002</v>
      </c>
      <c r="E51" s="124">
        <v>3.1</v>
      </c>
      <c r="F51" s="76">
        <v>843.62370499999997</v>
      </c>
      <c r="G51" s="76">
        <v>921.07857300000001</v>
      </c>
      <c r="H51" s="124">
        <v>9.1999999999999993</v>
      </c>
      <c r="I51" s="76">
        <v>3596.3205400000002</v>
      </c>
      <c r="J51" s="76">
        <v>3881.5366819999999</v>
      </c>
      <c r="K51" s="124">
        <v>7.9</v>
      </c>
    </row>
    <row r="52" spans="1:11" ht="13.5" customHeight="1" x14ac:dyDescent="0.2">
      <c r="A52" s="79">
        <v>9809</v>
      </c>
      <c r="B52" s="35" t="s">
        <v>167</v>
      </c>
      <c r="C52" s="123">
        <v>37.292344</v>
      </c>
      <c r="D52" s="123">
        <v>46.162585999999997</v>
      </c>
      <c r="E52" s="124" t="s">
        <v>663</v>
      </c>
      <c r="F52" s="123">
        <v>106.999263</v>
      </c>
      <c r="G52" s="123">
        <v>145.62529900000001</v>
      </c>
      <c r="H52" s="124" t="s">
        <v>664</v>
      </c>
      <c r="I52" s="123">
        <v>377.72729399999997</v>
      </c>
      <c r="J52" s="123">
        <v>507.62850700000001</v>
      </c>
      <c r="K52" s="124" t="s">
        <v>665</v>
      </c>
    </row>
    <row r="53" spans="1:11" s="4" customFormat="1" ht="3.75" customHeight="1" x14ac:dyDescent="0.2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 x14ac:dyDescent="0.2">
      <c r="A54" s="75" t="s">
        <v>17</v>
      </c>
      <c r="B54" s="57" t="s">
        <v>28</v>
      </c>
      <c r="C54" s="189">
        <v>4327.9053029999995</v>
      </c>
      <c r="D54" s="189">
        <v>4940.2574869999999</v>
      </c>
      <c r="E54" s="190">
        <v>14.1</v>
      </c>
      <c r="F54" s="189">
        <v>12546.792266</v>
      </c>
      <c r="G54" s="189">
        <v>14138.880693999999</v>
      </c>
      <c r="H54" s="190">
        <v>12.7</v>
      </c>
      <c r="I54" s="189">
        <v>52403.502290999997</v>
      </c>
      <c r="J54" s="189">
        <v>58068.054683000002</v>
      </c>
      <c r="K54" s="190">
        <v>10.8</v>
      </c>
    </row>
    <row r="55" spans="1:11" ht="3" customHeight="1" x14ac:dyDescent="0.2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ht="11.25" customHeight="1" x14ac:dyDescent="0.2">
      <c r="A56" s="56" t="s">
        <v>251</v>
      </c>
      <c r="F56" s="38"/>
      <c r="G56" s="38"/>
    </row>
    <row r="57" spans="1:11" ht="11.25" customHeight="1" x14ac:dyDescent="0.2">
      <c r="A57" s="56" t="s">
        <v>200</v>
      </c>
      <c r="F57" s="38"/>
      <c r="G57" s="38"/>
    </row>
    <row r="58" spans="1:11" s="1" customFormat="1" ht="11.25" customHeight="1" x14ac:dyDescent="0.2">
      <c r="A58" s="56" t="s">
        <v>216</v>
      </c>
      <c r="B58"/>
    </row>
    <row r="59" spans="1:11" s="1" customFormat="1" ht="11.25" customHeight="1" x14ac:dyDescent="0.2">
      <c r="A59" s="56" t="s">
        <v>474</v>
      </c>
      <c r="B59"/>
    </row>
    <row r="60" spans="1:11" ht="11.25" customHeight="1" x14ac:dyDescent="0.2">
      <c r="A60" s="56" t="s">
        <v>217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1.25" customHeight="1" x14ac:dyDescent="0.2">
      <c r="A61" s="56" t="s">
        <v>218</v>
      </c>
    </row>
    <row r="62" spans="1:11" ht="11.25" customHeight="1" x14ac:dyDescent="0.2">
      <c r="A62" s="56" t="s">
        <v>219</v>
      </c>
    </row>
    <row r="63" spans="1:11" ht="3.75" customHeight="1" x14ac:dyDescent="0.2">
      <c r="A63" s="56"/>
    </row>
    <row r="64" spans="1:11" ht="11.25" customHeight="1" x14ac:dyDescent="0.2">
      <c r="A64" s="215" t="s">
        <v>476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ht="3.75" customHeight="1" x14ac:dyDescent="0.2"/>
    <row r="66" spans="1:11" ht="11.25" customHeight="1" x14ac:dyDescent="0.2">
      <c r="A66" s="336" t="s">
        <v>72</v>
      </c>
    </row>
    <row r="67" spans="1:11" ht="11.25" customHeight="1" x14ac:dyDescent="0.2">
      <c r="A67" s="20" t="s">
        <v>124</v>
      </c>
    </row>
    <row r="68" spans="1:11" ht="11.25" customHeight="1" x14ac:dyDescent="0.2">
      <c r="A68" s="184" t="s">
        <v>468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1.25" customHeight="1" x14ac:dyDescent="0.2">
      <c r="A69" s="1" t="s">
        <v>220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.75" customHeight="1" x14ac:dyDescent="0.2"/>
    <row r="71" spans="1:11" ht="11.25" customHeight="1" x14ac:dyDescent="0.2">
      <c r="A71" s="18" t="s">
        <v>485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79"/>
  <sheetViews>
    <sheetView zoomScaleNormal="100" workbookViewId="0"/>
  </sheetViews>
  <sheetFormatPr defaultRowHeight="12" customHeight="1" x14ac:dyDescent="0.2"/>
  <cols>
    <col min="1" max="1" width="8.140625" style="232" customWidth="1"/>
    <col min="2" max="2" width="4.7109375" style="44" customWidth="1"/>
    <col min="3" max="3" width="3.57031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5.42578125" style="44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16384" width="9.140625" style="44"/>
  </cols>
  <sheetData>
    <row r="1" spans="1:23" s="298" customFormat="1" ht="12.75" customHeight="1" x14ac:dyDescent="0.2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 x14ac:dyDescent="0.25">
      <c r="A3" s="553" t="s">
        <v>221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</row>
    <row r="4" spans="1:23" ht="3.75" customHeight="1" x14ac:dyDescent="0.2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 x14ac:dyDescent="0.2">
      <c r="A5" s="563"/>
      <c r="B5" s="563"/>
      <c r="C5" s="564"/>
      <c r="D5" s="547" t="s">
        <v>44</v>
      </c>
      <c r="E5" s="548"/>
      <c r="F5" s="548"/>
      <c r="G5" s="548"/>
      <c r="H5" s="547" t="s">
        <v>45</v>
      </c>
      <c r="I5" s="548"/>
      <c r="J5" s="548"/>
      <c r="K5" s="548"/>
      <c r="L5" s="548"/>
      <c r="M5" s="548"/>
      <c r="N5" s="562" t="s">
        <v>194</v>
      </c>
      <c r="O5" s="554"/>
      <c r="P5" s="547" t="s">
        <v>29</v>
      </c>
      <c r="Q5" s="548"/>
      <c r="R5" s="548"/>
      <c r="S5" s="548"/>
      <c r="T5" s="548"/>
      <c r="U5" s="548"/>
      <c r="V5" s="535" t="s">
        <v>179</v>
      </c>
      <c r="W5" s="536"/>
    </row>
    <row r="6" spans="1:23" ht="12" customHeight="1" x14ac:dyDescent="0.2">
      <c r="A6" s="565"/>
      <c r="B6" s="565"/>
      <c r="C6" s="566"/>
      <c r="D6" s="554" t="s">
        <v>46</v>
      </c>
      <c r="E6" s="555"/>
      <c r="F6" s="562" t="s">
        <v>107</v>
      </c>
      <c r="G6" s="555"/>
      <c r="H6" s="554" t="s">
        <v>193</v>
      </c>
      <c r="I6" s="555"/>
      <c r="J6" s="556" t="s">
        <v>19</v>
      </c>
      <c r="K6" s="557"/>
      <c r="L6" s="556" t="s">
        <v>20</v>
      </c>
      <c r="M6" s="557"/>
      <c r="N6" s="541"/>
      <c r="O6" s="545"/>
      <c r="P6" s="541" t="s">
        <v>108</v>
      </c>
      <c r="Q6" s="542"/>
      <c r="R6" s="541" t="s">
        <v>196</v>
      </c>
      <c r="S6" s="542"/>
      <c r="T6" s="541" t="s">
        <v>178</v>
      </c>
      <c r="U6" s="545"/>
      <c r="V6" s="537"/>
      <c r="W6" s="538"/>
    </row>
    <row r="7" spans="1:23" s="33" customFormat="1" ht="12" customHeight="1" x14ac:dyDescent="0.2">
      <c r="A7" s="565"/>
      <c r="B7" s="565"/>
      <c r="C7" s="566"/>
      <c r="D7" s="545"/>
      <c r="E7" s="542"/>
      <c r="F7" s="541"/>
      <c r="G7" s="542"/>
      <c r="H7" s="545"/>
      <c r="I7" s="542"/>
      <c r="J7" s="558"/>
      <c r="K7" s="559"/>
      <c r="L7" s="558"/>
      <c r="M7" s="559"/>
      <c r="N7" s="541"/>
      <c r="O7" s="545"/>
      <c r="P7" s="541"/>
      <c r="Q7" s="542"/>
      <c r="R7" s="541"/>
      <c r="S7" s="542"/>
      <c r="T7" s="541"/>
      <c r="U7" s="545"/>
      <c r="V7" s="537"/>
      <c r="W7" s="538"/>
    </row>
    <row r="8" spans="1:23" s="33" customFormat="1" ht="12" customHeight="1" x14ac:dyDescent="0.2">
      <c r="A8" s="567"/>
      <c r="B8" s="567"/>
      <c r="C8" s="568"/>
      <c r="D8" s="546"/>
      <c r="E8" s="544"/>
      <c r="F8" s="543"/>
      <c r="G8" s="544"/>
      <c r="H8" s="546"/>
      <c r="I8" s="544"/>
      <c r="J8" s="560"/>
      <c r="K8" s="561"/>
      <c r="L8" s="558"/>
      <c r="M8" s="559"/>
      <c r="N8" s="543"/>
      <c r="O8" s="546"/>
      <c r="P8" s="543"/>
      <c r="Q8" s="544"/>
      <c r="R8" s="543"/>
      <c r="S8" s="544"/>
      <c r="T8" s="543"/>
      <c r="U8" s="546"/>
      <c r="V8" s="539"/>
      <c r="W8" s="540"/>
    </row>
    <row r="9" spans="1:23" s="47" customFormat="1" ht="14.25" customHeight="1" x14ac:dyDescent="0.2">
      <c r="A9" s="573" t="s">
        <v>21</v>
      </c>
      <c r="B9" s="574"/>
      <c r="C9" s="574"/>
      <c r="D9" s="524">
        <v>41</v>
      </c>
      <c r="E9" s="525"/>
      <c r="F9" s="524">
        <v>521</v>
      </c>
      <c r="G9" s="529"/>
      <c r="H9" s="524">
        <v>313</v>
      </c>
      <c r="I9" s="525"/>
      <c r="J9" s="569" t="s">
        <v>31</v>
      </c>
      <c r="K9" s="576"/>
      <c r="L9" s="569" t="s">
        <v>32</v>
      </c>
      <c r="M9" s="570"/>
      <c r="N9" s="531" t="s">
        <v>30</v>
      </c>
      <c r="O9" s="532"/>
      <c r="P9" s="524">
        <v>51</v>
      </c>
      <c r="Q9" s="525"/>
      <c r="R9" s="524">
        <v>321</v>
      </c>
      <c r="S9" s="525"/>
      <c r="T9" s="524">
        <v>7</v>
      </c>
      <c r="U9" s="529"/>
      <c r="V9" s="524" t="s">
        <v>22</v>
      </c>
      <c r="W9" s="529"/>
    </row>
    <row r="10" spans="1:23" s="47" customFormat="1" ht="14.25" customHeight="1" x14ac:dyDescent="0.2">
      <c r="A10" s="575"/>
      <c r="B10" s="575"/>
      <c r="C10" s="575"/>
      <c r="D10" s="526"/>
      <c r="E10" s="527"/>
      <c r="F10" s="526"/>
      <c r="G10" s="530"/>
      <c r="H10" s="526"/>
      <c r="I10" s="527"/>
      <c r="J10" s="571"/>
      <c r="K10" s="577"/>
      <c r="L10" s="571"/>
      <c r="M10" s="572"/>
      <c r="N10" s="533"/>
      <c r="O10" s="534"/>
      <c r="P10" s="526"/>
      <c r="Q10" s="527"/>
      <c r="R10" s="526"/>
      <c r="S10" s="527"/>
      <c r="T10" s="526"/>
      <c r="U10" s="530"/>
      <c r="V10" s="526"/>
      <c r="W10" s="530"/>
    </row>
    <row r="11" spans="1:23" s="47" customFormat="1" ht="11.25" customHeight="1" x14ac:dyDescent="0.2">
      <c r="A11" s="551" t="s">
        <v>255</v>
      </c>
      <c r="B11" s="552"/>
      <c r="C11" s="552"/>
      <c r="D11" s="522" t="s">
        <v>42</v>
      </c>
      <c r="E11" s="528"/>
      <c r="F11" s="522" t="s">
        <v>43</v>
      </c>
      <c r="G11" s="523"/>
      <c r="H11" s="522" t="s">
        <v>35</v>
      </c>
      <c r="I11" s="528"/>
      <c r="J11" s="522" t="s">
        <v>47</v>
      </c>
      <c r="K11" s="528"/>
      <c r="L11" s="522" t="s">
        <v>36</v>
      </c>
      <c r="M11" s="523"/>
      <c r="N11" s="522" t="s">
        <v>37</v>
      </c>
      <c r="O11" s="523"/>
      <c r="P11" s="522" t="s">
        <v>39</v>
      </c>
      <c r="Q11" s="528"/>
      <c r="R11" s="522" t="s">
        <v>38</v>
      </c>
      <c r="S11" s="528"/>
      <c r="T11" s="522" t="s">
        <v>40</v>
      </c>
      <c r="U11" s="523"/>
      <c r="V11" s="523" t="s">
        <v>41</v>
      </c>
      <c r="W11" s="523"/>
    </row>
    <row r="12" spans="1:23" ht="12" customHeight="1" x14ac:dyDescent="0.2">
      <c r="A12" s="549"/>
      <c r="B12" s="549"/>
      <c r="C12" s="550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 x14ac:dyDescent="0.2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 x14ac:dyDescent="0.2">
      <c r="A15" s="268" t="s">
        <v>490</v>
      </c>
      <c r="B15" s="268" t="s">
        <v>497</v>
      </c>
      <c r="C15" s="296"/>
      <c r="D15" s="301">
        <v>7726.5995629999998</v>
      </c>
      <c r="E15" s="86"/>
      <c r="F15" s="301">
        <v>2149.4505340000001</v>
      </c>
      <c r="G15" s="86"/>
      <c r="H15" s="301">
        <v>5127.7541140000003</v>
      </c>
      <c r="I15" s="86"/>
      <c r="J15" s="301">
        <v>16887.160215</v>
      </c>
      <c r="K15" s="86"/>
      <c r="L15" s="301">
        <v>22014.914328999999</v>
      </c>
      <c r="M15" s="86"/>
      <c r="N15" s="301">
        <v>11628.693560399999</v>
      </c>
      <c r="O15" s="86"/>
      <c r="P15" s="301">
        <v>3844.973943</v>
      </c>
      <c r="Q15" s="86"/>
      <c r="R15" s="301">
        <v>1591.6824505</v>
      </c>
      <c r="S15" s="86"/>
      <c r="T15" s="301">
        <v>249.47903600000001</v>
      </c>
      <c r="U15" s="86"/>
      <c r="V15" s="301">
        <v>49205.793417000001</v>
      </c>
      <c r="W15" s="49"/>
    </row>
    <row r="16" spans="1:23" ht="12" customHeight="1" x14ac:dyDescent="0.2">
      <c r="A16" s="268" t="s">
        <v>490</v>
      </c>
      <c r="B16" s="268" t="s">
        <v>498</v>
      </c>
      <c r="C16" s="296"/>
      <c r="D16" s="301">
        <v>7681.7643390000003</v>
      </c>
      <c r="E16" s="86"/>
      <c r="F16" s="301">
        <v>3697.5853400000001</v>
      </c>
      <c r="G16" s="86"/>
      <c r="H16" s="301">
        <v>4508.5872829999998</v>
      </c>
      <c r="I16" s="86"/>
      <c r="J16" s="301">
        <v>17469.218155999999</v>
      </c>
      <c r="K16" s="86"/>
      <c r="L16" s="301">
        <v>21977.805439</v>
      </c>
      <c r="M16" s="86"/>
      <c r="N16" s="301">
        <v>12270.941809</v>
      </c>
      <c r="O16" s="86"/>
      <c r="P16" s="301">
        <v>4166.9718979999998</v>
      </c>
      <c r="Q16" s="86"/>
      <c r="R16" s="301">
        <v>1249.565887</v>
      </c>
      <c r="S16" s="86"/>
      <c r="T16" s="301">
        <v>225.754853</v>
      </c>
      <c r="U16" s="86"/>
      <c r="V16" s="301">
        <v>51270.389564999998</v>
      </c>
      <c r="W16" s="49"/>
    </row>
    <row r="17" spans="1:23" ht="12" customHeight="1" x14ac:dyDescent="0.2">
      <c r="A17" s="268" t="s">
        <v>490</v>
      </c>
      <c r="B17" s="268" t="s">
        <v>499</v>
      </c>
      <c r="C17" s="296"/>
      <c r="D17" s="301">
        <v>8304.0207780000001</v>
      </c>
      <c r="E17" s="86"/>
      <c r="F17" s="301">
        <v>3327.4587470000001</v>
      </c>
      <c r="G17" s="86"/>
      <c r="H17" s="301">
        <v>2957.1175880000001</v>
      </c>
      <c r="I17" s="86"/>
      <c r="J17" s="301">
        <v>18450.681358999998</v>
      </c>
      <c r="K17" s="86"/>
      <c r="L17" s="301">
        <v>21407.798946999999</v>
      </c>
      <c r="M17" s="86"/>
      <c r="N17" s="301">
        <v>13746.517741</v>
      </c>
      <c r="O17" s="86"/>
      <c r="P17" s="301">
        <v>4377.6669739999998</v>
      </c>
      <c r="Q17" s="86"/>
      <c r="R17" s="301">
        <v>1088.676007</v>
      </c>
      <c r="S17" s="86"/>
      <c r="T17" s="301">
        <v>305.89305000000002</v>
      </c>
      <c r="U17" s="86"/>
      <c r="V17" s="301">
        <v>52558.032244000002</v>
      </c>
      <c r="W17" s="49"/>
    </row>
    <row r="18" spans="1:23" ht="12" customHeight="1" x14ac:dyDescent="0.2">
      <c r="A18" s="268" t="s">
        <v>490</v>
      </c>
      <c r="B18" s="268" t="s">
        <v>500</v>
      </c>
      <c r="C18" s="296"/>
      <c r="D18" s="301">
        <v>8215.7275430000009</v>
      </c>
      <c r="E18" s="86"/>
      <c r="F18" s="301">
        <v>3266.8937500000002</v>
      </c>
      <c r="G18" s="86"/>
      <c r="H18" s="301">
        <v>2694.0194940000001</v>
      </c>
      <c r="I18" s="86"/>
      <c r="J18" s="301">
        <v>18033.162528000001</v>
      </c>
      <c r="K18" s="86"/>
      <c r="L18" s="301">
        <v>20727.182022000001</v>
      </c>
      <c r="M18" s="86"/>
      <c r="N18" s="301">
        <v>13877.398431</v>
      </c>
      <c r="O18" s="86"/>
      <c r="P18" s="301">
        <v>5065.6300520000004</v>
      </c>
      <c r="Q18" s="86"/>
      <c r="R18" s="301">
        <v>808.59106599999996</v>
      </c>
      <c r="S18" s="86"/>
      <c r="T18" s="301">
        <v>424.25998199999998</v>
      </c>
      <c r="U18" s="86"/>
      <c r="V18" s="301">
        <v>52385.682846000003</v>
      </c>
      <c r="W18" s="49"/>
    </row>
    <row r="19" spans="1:23" ht="12" customHeight="1" x14ac:dyDescent="0.2">
      <c r="A19" s="268" t="s">
        <v>490</v>
      </c>
      <c r="B19" s="268" t="s">
        <v>501</v>
      </c>
      <c r="C19" s="296" t="s">
        <v>9</v>
      </c>
      <c r="D19" s="301">
        <v>9454.4163059999992</v>
      </c>
      <c r="E19" s="86"/>
      <c r="F19" s="301">
        <v>3122.4352269999999</v>
      </c>
      <c r="G19" s="86"/>
      <c r="H19" s="301">
        <v>3384.6306359999999</v>
      </c>
      <c r="I19" s="302" t="s">
        <v>666</v>
      </c>
      <c r="J19" s="301">
        <v>20505.454565</v>
      </c>
      <c r="K19" s="86"/>
      <c r="L19" s="301">
        <v>23890.085201000002</v>
      </c>
      <c r="M19" s="86"/>
      <c r="N19" s="301">
        <v>14708.84525</v>
      </c>
      <c r="O19" s="86"/>
      <c r="P19" s="301">
        <v>5310.9990340000004</v>
      </c>
      <c r="Q19" s="86"/>
      <c r="R19" s="301">
        <v>987.18364399999996</v>
      </c>
      <c r="S19" s="86" t="s">
        <v>666</v>
      </c>
      <c r="T19" s="301">
        <v>583.25088800000003</v>
      </c>
      <c r="U19" s="86"/>
      <c r="V19" s="301">
        <v>58057.215550000001</v>
      </c>
      <c r="W19" s="50"/>
    </row>
    <row r="20" spans="1:23" ht="12.75" customHeight="1" x14ac:dyDescent="0.2">
      <c r="A20" s="63" t="s">
        <v>180</v>
      </c>
      <c r="B20" s="303"/>
      <c r="C20" s="92"/>
      <c r="D20" s="394">
        <v>0.151</v>
      </c>
      <c r="E20" s="394"/>
      <c r="F20" s="394">
        <v>-4.3999999999999997E-2</v>
      </c>
      <c r="G20" s="394"/>
      <c r="H20" s="394">
        <v>0.25600000000000001</v>
      </c>
      <c r="I20" s="394"/>
      <c r="J20" s="394">
        <v>0.13700000000000001</v>
      </c>
      <c r="K20" s="394"/>
      <c r="L20" s="394">
        <v>0.153</v>
      </c>
      <c r="M20" s="394"/>
      <c r="N20" s="394">
        <v>0.06</v>
      </c>
      <c r="O20" s="394"/>
      <c r="P20" s="394">
        <v>4.8000000000000001E-2</v>
      </c>
      <c r="Q20" s="394"/>
      <c r="R20" s="394">
        <v>0.221</v>
      </c>
      <c r="S20" s="394"/>
      <c r="T20" s="394">
        <v>0.375</v>
      </c>
      <c r="U20" s="394"/>
      <c r="V20" s="394">
        <v>0.108</v>
      </c>
      <c r="W20" s="304"/>
    </row>
    <row r="21" spans="1:23" ht="12" customHeight="1" x14ac:dyDescent="0.2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 x14ac:dyDescent="0.2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 x14ac:dyDescent="0.2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 x14ac:dyDescent="0.2">
      <c r="A24" s="268" t="s">
        <v>490</v>
      </c>
      <c r="B24" s="268" t="s">
        <v>500</v>
      </c>
      <c r="C24" s="296"/>
      <c r="D24" s="301">
        <v>1891.951654</v>
      </c>
      <c r="E24" s="86"/>
      <c r="F24" s="301">
        <v>513.94342600000004</v>
      </c>
      <c r="G24" s="86"/>
      <c r="H24" s="301">
        <v>718.64618399999995</v>
      </c>
      <c r="I24" s="86"/>
      <c r="J24" s="301">
        <v>4588.5143090000001</v>
      </c>
      <c r="K24" s="86"/>
      <c r="L24" s="301">
        <v>5307.1604930000003</v>
      </c>
      <c r="M24" s="86"/>
      <c r="N24" s="301">
        <v>3211.513023</v>
      </c>
      <c r="O24" s="86"/>
      <c r="P24" s="301">
        <v>1259.9068030000001</v>
      </c>
      <c r="Q24" s="86"/>
      <c r="R24" s="301">
        <v>239.91207199999999</v>
      </c>
      <c r="S24" s="86"/>
      <c r="T24" s="301">
        <v>119.53088700000001</v>
      </c>
      <c r="U24" s="86"/>
      <c r="V24" s="301">
        <v>12543.918358000001</v>
      </c>
      <c r="W24" s="53"/>
    </row>
    <row r="25" spans="1:23" ht="12" customHeight="1" x14ac:dyDescent="0.2">
      <c r="A25" s="268" t="s">
        <v>502</v>
      </c>
      <c r="B25" s="268" t="s">
        <v>500</v>
      </c>
      <c r="C25" s="296"/>
      <c r="D25" s="301">
        <v>2193.7543540000001</v>
      </c>
      <c r="E25" s="86"/>
      <c r="F25" s="301">
        <v>626.39950499999998</v>
      </c>
      <c r="G25" s="86"/>
      <c r="H25" s="301">
        <v>812.61753899999997</v>
      </c>
      <c r="I25" s="86"/>
      <c r="J25" s="301">
        <v>4723.1284079999996</v>
      </c>
      <c r="K25" s="86"/>
      <c r="L25" s="301">
        <v>5535.7459470000003</v>
      </c>
      <c r="M25" s="86"/>
      <c r="N25" s="301">
        <v>3295.1713260000001</v>
      </c>
      <c r="O25" s="86"/>
      <c r="P25" s="301">
        <v>1409.5936939999999</v>
      </c>
      <c r="Q25" s="86"/>
      <c r="R25" s="301">
        <v>266.42294600000002</v>
      </c>
      <c r="S25" s="86"/>
      <c r="T25" s="301">
        <v>125.880613</v>
      </c>
      <c r="U25" s="86"/>
      <c r="V25" s="301">
        <v>13452.968385</v>
      </c>
      <c r="W25" s="53"/>
    </row>
    <row r="26" spans="1:23" ht="12" customHeight="1" x14ac:dyDescent="0.2">
      <c r="A26" s="268" t="s">
        <v>503</v>
      </c>
      <c r="B26" s="268" t="s">
        <v>500</v>
      </c>
      <c r="C26" s="296"/>
      <c r="D26" s="301">
        <v>2332.0576369999999</v>
      </c>
      <c r="E26" s="86"/>
      <c r="F26" s="301">
        <v>621.80679299999997</v>
      </c>
      <c r="G26" s="86"/>
      <c r="H26" s="301">
        <v>721.40696700000001</v>
      </c>
      <c r="I26" s="86"/>
      <c r="J26" s="301">
        <v>5136.6180539999996</v>
      </c>
      <c r="K26" s="86"/>
      <c r="L26" s="301">
        <v>5858.0250210000004</v>
      </c>
      <c r="M26" s="86"/>
      <c r="N26" s="301">
        <v>3814.3702229999999</v>
      </c>
      <c r="O26" s="86"/>
      <c r="P26" s="301">
        <v>1358.3984720000001</v>
      </c>
      <c r="Q26" s="86"/>
      <c r="R26" s="301">
        <v>203.96087700000001</v>
      </c>
      <c r="S26" s="86"/>
      <c r="T26" s="301">
        <v>156.54922500000001</v>
      </c>
      <c r="U26" s="86"/>
      <c r="V26" s="301">
        <v>14345.168248</v>
      </c>
      <c r="W26" s="53"/>
    </row>
    <row r="27" spans="1:23" ht="12" customHeight="1" x14ac:dyDescent="0.2">
      <c r="A27" s="268" t="s">
        <v>504</v>
      </c>
      <c r="B27" s="268" t="s">
        <v>500</v>
      </c>
      <c r="C27" s="296" t="s">
        <v>0</v>
      </c>
      <c r="D27" s="301">
        <v>2733.3147039999999</v>
      </c>
      <c r="E27" s="86"/>
      <c r="F27" s="301">
        <v>1160.077489</v>
      </c>
      <c r="G27" s="86"/>
      <c r="H27" s="301">
        <v>858.92181500000004</v>
      </c>
      <c r="I27" s="86"/>
      <c r="J27" s="301">
        <v>5448.0833919999995</v>
      </c>
      <c r="K27" s="86"/>
      <c r="L27" s="301">
        <v>6307.0052070000002</v>
      </c>
      <c r="M27" s="86"/>
      <c r="N27" s="301">
        <v>4149.9372519999997</v>
      </c>
      <c r="O27" s="86"/>
      <c r="P27" s="301">
        <v>1407.9734579999999</v>
      </c>
      <c r="Q27" s="86"/>
      <c r="R27" s="301">
        <v>214.88191499999999</v>
      </c>
      <c r="S27" s="86"/>
      <c r="T27" s="301">
        <v>150.13367400000001</v>
      </c>
      <c r="U27" s="86"/>
      <c r="V27" s="301">
        <v>16123.323699</v>
      </c>
      <c r="W27" s="53"/>
    </row>
    <row r="28" spans="1:23" ht="12" customHeight="1" x14ac:dyDescent="0.2">
      <c r="A28" s="268" t="s">
        <v>490</v>
      </c>
      <c r="B28" s="268" t="s">
        <v>501</v>
      </c>
      <c r="C28" s="296" t="s">
        <v>9</v>
      </c>
      <c r="D28" s="301">
        <v>2195.2896110000001</v>
      </c>
      <c r="E28" s="86"/>
      <c r="F28" s="301">
        <v>714.15143999999998</v>
      </c>
      <c r="G28" s="86"/>
      <c r="H28" s="301">
        <v>991.68431499999997</v>
      </c>
      <c r="I28" s="302" t="s">
        <v>666</v>
      </c>
      <c r="J28" s="301">
        <v>5197.6247110000004</v>
      </c>
      <c r="K28" s="86"/>
      <c r="L28" s="301">
        <v>6189.3090259999999</v>
      </c>
      <c r="M28" s="86"/>
      <c r="N28" s="301">
        <v>3449.3664490000001</v>
      </c>
      <c r="O28" s="86"/>
      <c r="P28" s="301">
        <v>1135.03341</v>
      </c>
      <c r="Q28" s="86"/>
      <c r="R28" s="301">
        <v>301.91790600000002</v>
      </c>
      <c r="S28" s="86" t="s">
        <v>666</v>
      </c>
      <c r="T28" s="301">
        <v>150.687376</v>
      </c>
      <c r="U28" s="86"/>
      <c r="V28" s="301">
        <v>14135.755218</v>
      </c>
      <c r="W28" s="54"/>
    </row>
    <row r="29" spans="1:23" ht="12.75" customHeight="1" x14ac:dyDescent="0.2">
      <c r="A29" s="63" t="s">
        <v>180</v>
      </c>
      <c r="B29" s="63"/>
      <c r="C29" s="92"/>
      <c r="D29" s="394">
        <v>0.16</v>
      </c>
      <c r="E29" s="394"/>
      <c r="F29" s="394">
        <v>0.39</v>
      </c>
      <c r="G29" s="394"/>
      <c r="H29" s="394">
        <v>0.38</v>
      </c>
      <c r="I29" s="394"/>
      <c r="J29" s="394">
        <v>0.13300000000000001</v>
      </c>
      <c r="K29" s="394"/>
      <c r="L29" s="394">
        <v>0.16600000000000001</v>
      </c>
      <c r="M29" s="394"/>
      <c r="N29" s="394">
        <v>7.3999999999999996E-2</v>
      </c>
      <c r="O29" s="394"/>
      <c r="P29" s="394">
        <v>-9.9000000000000005E-2</v>
      </c>
      <c r="Q29" s="394"/>
      <c r="R29" s="394">
        <v>0.25800000000000001</v>
      </c>
      <c r="S29" s="394"/>
      <c r="T29" s="394">
        <v>0.26100000000000001</v>
      </c>
      <c r="U29" s="394"/>
      <c r="V29" s="394">
        <v>0.127</v>
      </c>
      <c r="W29" s="306"/>
    </row>
    <row r="30" spans="1:23" ht="12" customHeight="1" x14ac:dyDescent="0.2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 x14ac:dyDescent="0.2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 x14ac:dyDescent="0.2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 x14ac:dyDescent="0.2">
      <c r="A33" s="268" t="s">
        <v>499</v>
      </c>
      <c r="B33" s="268" t="s">
        <v>505</v>
      </c>
      <c r="C33" s="296" t="s">
        <v>34</v>
      </c>
      <c r="D33" s="301">
        <v>614.04488100000003</v>
      </c>
      <c r="E33" s="301"/>
      <c r="F33" s="301">
        <v>186.33032900000001</v>
      </c>
      <c r="G33" s="301"/>
      <c r="H33" s="301">
        <v>224.32844299999999</v>
      </c>
      <c r="I33" s="301"/>
      <c r="J33" s="301">
        <v>1464.01062</v>
      </c>
      <c r="K33" s="301"/>
      <c r="L33" s="301">
        <v>1688.3390629999999</v>
      </c>
      <c r="M33" s="301"/>
      <c r="N33" s="301">
        <v>1064.6929700000001</v>
      </c>
      <c r="O33" s="301"/>
      <c r="P33" s="301">
        <v>367.26910600000002</v>
      </c>
      <c r="Q33" s="301"/>
      <c r="R33" s="301">
        <v>60.484628000000001</v>
      </c>
      <c r="S33" s="301"/>
      <c r="T33" s="301">
        <v>24.571147</v>
      </c>
      <c r="U33" s="301"/>
      <c r="V33" s="301">
        <v>4005.7321240000001</v>
      </c>
      <c r="W33" s="301"/>
    </row>
    <row r="34" spans="1:23" ht="12" customHeight="1" x14ac:dyDescent="0.2">
      <c r="A34" s="268"/>
      <c r="B34" s="268" t="s">
        <v>506</v>
      </c>
      <c r="C34" s="296"/>
      <c r="D34" s="301">
        <v>645.37204499999996</v>
      </c>
      <c r="E34" s="301"/>
      <c r="F34" s="301">
        <v>212.250123</v>
      </c>
      <c r="G34" s="301"/>
      <c r="H34" s="301">
        <v>163.98755600000001</v>
      </c>
      <c r="I34" s="301"/>
      <c r="J34" s="301">
        <v>1411.0852170000001</v>
      </c>
      <c r="K34" s="301"/>
      <c r="L34" s="301">
        <v>1575.0727730000001</v>
      </c>
      <c r="M34" s="301"/>
      <c r="N34" s="301">
        <v>1052.649148</v>
      </c>
      <c r="O34" s="301"/>
      <c r="P34" s="301">
        <v>421.14329400000003</v>
      </c>
      <c r="Q34" s="301"/>
      <c r="R34" s="301">
        <v>47.812801999999998</v>
      </c>
      <c r="S34" s="301"/>
      <c r="T34" s="301">
        <v>22.29889</v>
      </c>
      <c r="U34" s="301"/>
      <c r="V34" s="301">
        <v>3976.5990750000001</v>
      </c>
      <c r="W34" s="301"/>
    </row>
    <row r="35" spans="1:23" ht="12" customHeight="1" x14ac:dyDescent="0.2">
      <c r="A35" s="268"/>
      <c r="B35" s="268" t="s">
        <v>507</v>
      </c>
      <c r="C35" s="296" t="s">
        <v>34</v>
      </c>
      <c r="D35" s="301">
        <v>671.20874000000003</v>
      </c>
      <c r="E35" s="301"/>
      <c r="F35" s="301">
        <v>286.940381</v>
      </c>
      <c r="G35" s="301"/>
      <c r="H35" s="301">
        <v>193.90183500000001</v>
      </c>
      <c r="I35" s="301"/>
      <c r="J35" s="301">
        <v>1456.7453760000001</v>
      </c>
      <c r="K35" s="301"/>
      <c r="L35" s="301">
        <v>1650.647211</v>
      </c>
      <c r="M35" s="301"/>
      <c r="N35" s="301">
        <v>1123.1851389999999</v>
      </c>
      <c r="O35" s="301"/>
      <c r="P35" s="301">
        <v>380.51193000000001</v>
      </c>
      <c r="Q35" s="301"/>
      <c r="R35" s="301">
        <v>67.549452000000002</v>
      </c>
      <c r="S35" s="301"/>
      <c r="T35" s="301">
        <v>33.174010000000003</v>
      </c>
      <c r="U35" s="301"/>
      <c r="V35" s="301">
        <v>4213.2168629999996</v>
      </c>
      <c r="W35" s="301"/>
    </row>
    <row r="36" spans="1:23" ht="12" customHeight="1" x14ac:dyDescent="0.2">
      <c r="A36" s="268"/>
      <c r="B36" s="268" t="s">
        <v>508</v>
      </c>
      <c r="C36" s="296" t="s">
        <v>34</v>
      </c>
      <c r="D36" s="301">
        <v>689.74809100000004</v>
      </c>
      <c r="E36" s="301"/>
      <c r="F36" s="301">
        <v>202.89866699999999</v>
      </c>
      <c r="G36" s="301"/>
      <c r="H36" s="301">
        <v>248.73216600000001</v>
      </c>
      <c r="I36" s="301"/>
      <c r="J36" s="301">
        <v>1425.9914839999999</v>
      </c>
      <c r="K36" s="301"/>
      <c r="L36" s="301">
        <v>1674.7236499999999</v>
      </c>
      <c r="M36" s="301"/>
      <c r="N36" s="301">
        <v>1098.425117</v>
      </c>
      <c r="O36" s="301"/>
      <c r="P36" s="301">
        <v>386.274024</v>
      </c>
      <c r="Q36" s="301"/>
      <c r="R36" s="301">
        <v>57.456695000000003</v>
      </c>
      <c r="S36" s="301"/>
      <c r="T36" s="301">
        <v>24.803787</v>
      </c>
      <c r="U36" s="301"/>
      <c r="V36" s="301">
        <v>4134.3300310000004</v>
      </c>
      <c r="W36" s="301"/>
    </row>
    <row r="37" spans="1:23" ht="12" customHeight="1" x14ac:dyDescent="0.2">
      <c r="A37" s="268"/>
      <c r="B37" s="268" t="s">
        <v>509</v>
      </c>
      <c r="C37" s="296" t="s">
        <v>34</v>
      </c>
      <c r="D37" s="301">
        <v>663.63472100000001</v>
      </c>
      <c r="E37" s="301"/>
      <c r="F37" s="301">
        <v>452.07217800000001</v>
      </c>
      <c r="G37" s="301"/>
      <c r="H37" s="301">
        <v>206.399126</v>
      </c>
      <c r="I37" s="301"/>
      <c r="J37" s="301">
        <v>1430.523872</v>
      </c>
      <c r="K37" s="301"/>
      <c r="L37" s="301">
        <v>1636.922998</v>
      </c>
      <c r="M37" s="301"/>
      <c r="N37" s="301">
        <v>1073.651844</v>
      </c>
      <c r="O37" s="301"/>
      <c r="P37" s="301">
        <v>369.62011200000001</v>
      </c>
      <c r="Q37" s="301"/>
      <c r="R37" s="301">
        <v>83.917816000000002</v>
      </c>
      <c r="S37" s="301"/>
      <c r="T37" s="301">
        <v>35.277509999999999</v>
      </c>
      <c r="U37" s="301"/>
      <c r="V37" s="301">
        <v>4315.0971790000003</v>
      </c>
      <c r="W37" s="301"/>
    </row>
    <row r="38" spans="1:23" ht="12" customHeight="1" x14ac:dyDescent="0.2">
      <c r="A38" s="268"/>
      <c r="B38" s="268" t="s">
        <v>510</v>
      </c>
      <c r="C38" s="296" t="s">
        <v>34</v>
      </c>
      <c r="D38" s="301">
        <v>738.33749599999999</v>
      </c>
      <c r="E38" s="301"/>
      <c r="F38" s="301">
        <v>227.32714300000001</v>
      </c>
      <c r="G38" s="301"/>
      <c r="H38" s="301">
        <v>158.320886</v>
      </c>
      <c r="I38" s="301"/>
      <c r="J38" s="301">
        <v>1613.2240879999999</v>
      </c>
      <c r="K38" s="301"/>
      <c r="L38" s="301">
        <v>1771.5449739999999</v>
      </c>
      <c r="M38" s="301"/>
      <c r="N38" s="301">
        <v>1277.469004</v>
      </c>
      <c r="O38" s="301"/>
      <c r="P38" s="301">
        <v>496.97508699999997</v>
      </c>
      <c r="Q38" s="301"/>
      <c r="R38" s="301">
        <v>67.646586999999997</v>
      </c>
      <c r="S38" s="301"/>
      <c r="T38" s="301">
        <v>40.789599000000003</v>
      </c>
      <c r="U38" s="301"/>
      <c r="V38" s="301">
        <v>4620.0898900000002</v>
      </c>
      <c r="W38" s="301"/>
    </row>
    <row r="39" spans="1:23" ht="12" customHeight="1" x14ac:dyDescent="0.2">
      <c r="A39" s="268"/>
      <c r="B39" s="268" t="s">
        <v>511</v>
      </c>
      <c r="C39" s="296" t="s">
        <v>34</v>
      </c>
      <c r="D39" s="301">
        <v>730.80876999999998</v>
      </c>
      <c r="E39" s="301"/>
      <c r="F39" s="301">
        <v>427.07998900000001</v>
      </c>
      <c r="G39" s="301"/>
      <c r="H39" s="301">
        <v>314.62638099999998</v>
      </c>
      <c r="I39" s="301"/>
      <c r="J39" s="301">
        <v>1565.453111</v>
      </c>
      <c r="K39" s="301"/>
      <c r="L39" s="301">
        <v>1880.0794920000001</v>
      </c>
      <c r="M39" s="301"/>
      <c r="N39" s="301">
        <v>1307.849044</v>
      </c>
      <c r="O39" s="301"/>
      <c r="P39" s="301">
        <v>409.26742100000001</v>
      </c>
      <c r="Q39" s="301"/>
      <c r="R39" s="301">
        <v>59.893619999999999</v>
      </c>
      <c r="S39" s="301"/>
      <c r="T39" s="301">
        <v>38.011468999999998</v>
      </c>
      <c r="U39" s="301"/>
      <c r="V39" s="301">
        <v>4852.9898050000002</v>
      </c>
      <c r="W39" s="301"/>
    </row>
    <row r="40" spans="1:23" ht="12" customHeight="1" x14ac:dyDescent="0.2">
      <c r="A40" s="268"/>
      <c r="B40" s="268" t="s">
        <v>512</v>
      </c>
      <c r="C40" s="296" t="s">
        <v>34</v>
      </c>
      <c r="D40" s="301">
        <v>704.08318699999995</v>
      </c>
      <c r="E40" s="301"/>
      <c r="F40" s="301">
        <v>510.04549400000002</v>
      </c>
      <c r="G40" s="301"/>
      <c r="H40" s="301">
        <v>184.877805</v>
      </c>
      <c r="I40" s="301"/>
      <c r="J40" s="301">
        <v>1579.310624</v>
      </c>
      <c r="K40" s="301"/>
      <c r="L40" s="301">
        <v>1764.188429</v>
      </c>
      <c r="M40" s="301"/>
      <c r="N40" s="301">
        <v>1241.5174529999999</v>
      </c>
      <c r="O40" s="301"/>
      <c r="P40" s="301">
        <v>413.76525600000002</v>
      </c>
      <c r="Q40" s="301"/>
      <c r="R40" s="301">
        <v>53.165261999999998</v>
      </c>
      <c r="S40" s="301"/>
      <c r="T40" s="301">
        <v>33.754300000000001</v>
      </c>
      <c r="U40" s="301"/>
      <c r="V40" s="301">
        <v>4720.5193810000001</v>
      </c>
      <c r="W40" s="301"/>
    </row>
    <row r="41" spans="1:23" ht="12" customHeight="1" x14ac:dyDescent="0.2">
      <c r="A41" s="268"/>
      <c r="B41" s="268" t="s">
        <v>513</v>
      </c>
      <c r="C41" s="296" t="s">
        <v>34</v>
      </c>
      <c r="D41" s="301">
        <v>733.27730799999995</v>
      </c>
      <c r="E41" s="301"/>
      <c r="F41" s="301">
        <v>204.386539</v>
      </c>
      <c r="G41" s="301"/>
      <c r="H41" s="301">
        <v>268.59249499999999</v>
      </c>
      <c r="I41" s="301"/>
      <c r="J41" s="301">
        <v>1515.4706630000001</v>
      </c>
      <c r="K41" s="301"/>
      <c r="L41" s="301">
        <v>1784.0631579999999</v>
      </c>
      <c r="M41" s="301"/>
      <c r="N41" s="301">
        <v>1299.1678449999999</v>
      </c>
      <c r="O41" s="301"/>
      <c r="P41" s="301">
        <v>465.37147099999999</v>
      </c>
      <c r="Q41" s="301"/>
      <c r="R41" s="301">
        <v>56.860244999999999</v>
      </c>
      <c r="S41" s="301"/>
      <c r="T41" s="301">
        <v>50.026276000000003</v>
      </c>
      <c r="U41" s="301"/>
      <c r="V41" s="301">
        <v>4593.1528420000004</v>
      </c>
      <c r="W41" s="301"/>
    </row>
    <row r="42" spans="1:23" ht="12" customHeight="1" x14ac:dyDescent="0.2">
      <c r="A42" s="268"/>
      <c r="B42" s="268" t="s">
        <v>514</v>
      </c>
      <c r="C42" s="296" t="s">
        <v>34</v>
      </c>
      <c r="D42" s="301">
        <v>747.30553099999997</v>
      </c>
      <c r="E42" s="301"/>
      <c r="F42" s="301">
        <v>229.94981000000001</v>
      </c>
      <c r="G42" s="301"/>
      <c r="H42" s="301">
        <v>235.93505999999999</v>
      </c>
      <c r="I42" s="301"/>
      <c r="J42" s="301">
        <v>1446.8437839999999</v>
      </c>
      <c r="K42" s="301"/>
      <c r="L42" s="301">
        <v>1682.7788439999999</v>
      </c>
      <c r="M42" s="301"/>
      <c r="N42" s="301">
        <v>1191.970814</v>
      </c>
      <c r="O42" s="301"/>
      <c r="P42" s="301">
        <v>462.79465399999998</v>
      </c>
      <c r="Q42" s="301"/>
      <c r="R42" s="301">
        <v>74.376514999999998</v>
      </c>
      <c r="S42" s="301"/>
      <c r="T42" s="301">
        <v>26.593254000000002</v>
      </c>
      <c r="U42" s="301"/>
      <c r="V42" s="301">
        <v>4415.7694220000003</v>
      </c>
      <c r="W42" s="301"/>
    </row>
    <row r="43" spans="1:23" ht="12" customHeight="1" x14ac:dyDescent="0.2">
      <c r="A43" s="268"/>
      <c r="B43" s="268"/>
      <c r="C43" s="296" t="s">
        <v>34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</row>
    <row r="44" spans="1:23" ht="12" customHeight="1" x14ac:dyDescent="0.2">
      <c r="A44" s="268" t="s">
        <v>500</v>
      </c>
      <c r="B44" s="268" t="s">
        <v>515</v>
      </c>
      <c r="C44" s="296" t="s">
        <v>34</v>
      </c>
      <c r="D44" s="301">
        <v>639.12694799999997</v>
      </c>
      <c r="E44" s="301"/>
      <c r="F44" s="301">
        <v>159.88921099999999</v>
      </c>
      <c r="G44" s="301"/>
      <c r="H44" s="301">
        <v>285.06418300000001</v>
      </c>
      <c r="I44" s="301"/>
      <c r="J44" s="301">
        <v>1521.2268690000001</v>
      </c>
      <c r="K44" s="301"/>
      <c r="L44" s="301">
        <v>1806.291052</v>
      </c>
      <c r="M44" s="301"/>
      <c r="N44" s="301">
        <v>1059.3343420000001</v>
      </c>
      <c r="O44" s="301"/>
      <c r="P44" s="301">
        <v>380.54996799999998</v>
      </c>
      <c r="Q44" s="301"/>
      <c r="R44" s="301">
        <v>70.574100000000001</v>
      </c>
      <c r="S44" s="301"/>
      <c r="T44" s="301">
        <v>45.059877</v>
      </c>
      <c r="U44" s="301"/>
      <c r="V44" s="301">
        <v>4160.8254980000002</v>
      </c>
      <c r="W44" s="301"/>
    </row>
    <row r="45" spans="1:23" ht="12" customHeight="1" x14ac:dyDescent="0.2">
      <c r="A45" s="268"/>
      <c r="B45" s="268" t="s">
        <v>516</v>
      </c>
      <c r="C45" s="296" t="s">
        <v>34</v>
      </c>
      <c r="D45" s="301">
        <v>591.99727700000005</v>
      </c>
      <c r="E45" s="301"/>
      <c r="F45" s="301">
        <v>171.870419</v>
      </c>
      <c r="G45" s="301"/>
      <c r="H45" s="301">
        <v>300.57223900000002</v>
      </c>
      <c r="I45" s="301"/>
      <c r="J45" s="301">
        <v>1438.4412070000001</v>
      </c>
      <c r="K45" s="301"/>
      <c r="L45" s="301">
        <v>1739.0134459999999</v>
      </c>
      <c r="M45" s="301"/>
      <c r="N45" s="301">
        <v>1043.928408</v>
      </c>
      <c r="O45" s="301"/>
      <c r="P45" s="301">
        <v>383.531026</v>
      </c>
      <c r="Q45" s="301"/>
      <c r="R45" s="301">
        <v>90.032179999999997</v>
      </c>
      <c r="S45" s="301"/>
      <c r="T45" s="301">
        <v>35.398156999999998</v>
      </c>
      <c r="U45" s="301"/>
      <c r="V45" s="301">
        <v>4055.7709129999998</v>
      </c>
      <c r="W45" s="301"/>
    </row>
    <row r="46" spans="1:23" ht="12" customHeight="1" x14ac:dyDescent="0.2">
      <c r="A46" s="268"/>
      <c r="B46" s="268" t="s">
        <v>505</v>
      </c>
      <c r="C46" s="296" t="s">
        <v>34</v>
      </c>
      <c r="D46" s="301">
        <v>660.82742900000005</v>
      </c>
      <c r="E46" s="301"/>
      <c r="F46" s="301">
        <v>182.183796</v>
      </c>
      <c r="G46" s="301"/>
      <c r="H46" s="301">
        <v>133.00976199999999</v>
      </c>
      <c r="I46" s="301"/>
      <c r="J46" s="301">
        <v>1628.846233</v>
      </c>
      <c r="K46" s="301"/>
      <c r="L46" s="301">
        <v>1761.8559949999999</v>
      </c>
      <c r="M46" s="301"/>
      <c r="N46" s="301">
        <v>1108.2502730000001</v>
      </c>
      <c r="O46" s="301"/>
      <c r="P46" s="301">
        <v>495.82580899999999</v>
      </c>
      <c r="Q46" s="301"/>
      <c r="R46" s="301">
        <v>79.305791999999997</v>
      </c>
      <c r="S46" s="301"/>
      <c r="T46" s="301">
        <v>39.072853000000002</v>
      </c>
      <c r="U46" s="301"/>
      <c r="V46" s="301">
        <v>4327.3219470000004</v>
      </c>
      <c r="W46" s="301"/>
    </row>
    <row r="47" spans="1:23" ht="12" customHeight="1" x14ac:dyDescent="0.2">
      <c r="A47" s="268"/>
      <c r="B47" s="268" t="s">
        <v>506</v>
      </c>
      <c r="C47" s="296"/>
      <c r="D47" s="301">
        <v>697.11433999999997</v>
      </c>
      <c r="E47" s="301"/>
      <c r="F47" s="301">
        <v>205.173644</v>
      </c>
      <c r="G47" s="301"/>
      <c r="H47" s="301">
        <v>229.379774</v>
      </c>
      <c r="I47" s="301"/>
      <c r="J47" s="301">
        <v>1460.7514530000001</v>
      </c>
      <c r="K47" s="301"/>
      <c r="L47" s="301">
        <v>1690.1312270000001</v>
      </c>
      <c r="M47" s="301"/>
      <c r="N47" s="301">
        <v>1023.501492</v>
      </c>
      <c r="O47" s="301"/>
      <c r="P47" s="301">
        <v>439.54660699999999</v>
      </c>
      <c r="Q47" s="301"/>
      <c r="R47" s="301">
        <v>66.920561000000006</v>
      </c>
      <c r="S47" s="301"/>
      <c r="T47" s="301">
        <v>39.568415999999999</v>
      </c>
      <c r="U47" s="301"/>
      <c r="V47" s="301">
        <v>4161.956287</v>
      </c>
      <c r="W47" s="301"/>
    </row>
    <row r="48" spans="1:23" ht="12" customHeight="1" x14ac:dyDescent="0.2">
      <c r="A48" s="268"/>
      <c r="B48" s="268" t="s">
        <v>507</v>
      </c>
      <c r="C48" s="296" t="s">
        <v>34</v>
      </c>
      <c r="D48" s="301">
        <v>753.83778500000005</v>
      </c>
      <c r="E48" s="301"/>
      <c r="F48" s="301">
        <v>179.60248000000001</v>
      </c>
      <c r="G48" s="301"/>
      <c r="H48" s="301">
        <v>324.20200899999998</v>
      </c>
      <c r="I48" s="301"/>
      <c r="J48" s="301">
        <v>1752.4160199999999</v>
      </c>
      <c r="K48" s="301"/>
      <c r="L48" s="301">
        <v>2076.6180290000002</v>
      </c>
      <c r="M48" s="301"/>
      <c r="N48" s="301">
        <v>1186.8651090000001</v>
      </c>
      <c r="O48" s="301"/>
      <c r="P48" s="301">
        <v>467.46813300000002</v>
      </c>
      <c r="Q48" s="301"/>
      <c r="R48" s="301">
        <v>129.23339899999999</v>
      </c>
      <c r="S48" s="301"/>
      <c r="T48" s="301">
        <v>49.793256999999997</v>
      </c>
      <c r="U48" s="301"/>
      <c r="V48" s="301">
        <v>4843.4181920000001</v>
      </c>
      <c r="W48" s="301"/>
    </row>
    <row r="49" spans="1:23" ht="12" customHeight="1" x14ac:dyDescent="0.2">
      <c r="A49" s="268"/>
      <c r="B49" s="268" t="s">
        <v>508</v>
      </c>
      <c r="C49" s="296" t="s">
        <v>34</v>
      </c>
      <c r="D49" s="301">
        <v>742.80222900000001</v>
      </c>
      <c r="E49" s="301"/>
      <c r="F49" s="301">
        <v>241.62338099999999</v>
      </c>
      <c r="G49" s="301"/>
      <c r="H49" s="301">
        <v>259.03575599999999</v>
      </c>
      <c r="I49" s="301"/>
      <c r="J49" s="301">
        <v>1509.9609350000001</v>
      </c>
      <c r="K49" s="301"/>
      <c r="L49" s="301">
        <v>1768.9966910000001</v>
      </c>
      <c r="M49" s="301"/>
      <c r="N49" s="301">
        <v>1084.804725</v>
      </c>
      <c r="O49" s="301"/>
      <c r="P49" s="301">
        <v>502.57895400000001</v>
      </c>
      <c r="Q49" s="301"/>
      <c r="R49" s="301">
        <v>70.268985999999998</v>
      </c>
      <c r="S49" s="301"/>
      <c r="T49" s="301">
        <v>36.518940000000001</v>
      </c>
      <c r="U49" s="301"/>
      <c r="V49" s="301">
        <v>4447.5939060000001</v>
      </c>
      <c r="W49" s="301"/>
    </row>
    <row r="50" spans="1:23" ht="12" customHeight="1" x14ac:dyDescent="0.2">
      <c r="A50" s="268"/>
      <c r="B50" s="268" t="s">
        <v>509</v>
      </c>
      <c r="C50" s="296" t="s">
        <v>34</v>
      </c>
      <c r="D50" s="301">
        <v>707.12433099999998</v>
      </c>
      <c r="E50" s="301"/>
      <c r="F50" s="301">
        <v>170.285661</v>
      </c>
      <c r="G50" s="301"/>
      <c r="H50" s="301">
        <v>250.936543</v>
      </c>
      <c r="I50" s="301"/>
      <c r="J50" s="301">
        <v>1634.749462</v>
      </c>
      <c r="K50" s="301"/>
      <c r="L50" s="301">
        <v>1885.686005</v>
      </c>
      <c r="M50" s="301"/>
      <c r="N50" s="301">
        <v>1137.4437840000001</v>
      </c>
      <c r="O50" s="301"/>
      <c r="P50" s="301">
        <v>501.36990500000002</v>
      </c>
      <c r="Q50" s="301"/>
      <c r="R50" s="301">
        <v>66.883437000000001</v>
      </c>
      <c r="S50" s="301"/>
      <c r="T50" s="301">
        <v>59.019781999999999</v>
      </c>
      <c r="U50" s="301"/>
      <c r="V50" s="301">
        <v>4527.8129049999998</v>
      </c>
      <c r="W50" s="301"/>
    </row>
    <row r="51" spans="1:23" ht="12" customHeight="1" x14ac:dyDescent="0.2">
      <c r="A51" s="268"/>
      <c r="B51" s="268" t="s">
        <v>510</v>
      </c>
      <c r="C51" s="296" t="s">
        <v>34</v>
      </c>
      <c r="D51" s="301">
        <v>779.041112</v>
      </c>
      <c r="E51" s="301"/>
      <c r="F51" s="301">
        <v>230.76551799999999</v>
      </c>
      <c r="G51" s="301"/>
      <c r="H51" s="301">
        <v>249.50929500000001</v>
      </c>
      <c r="I51" s="301"/>
      <c r="J51" s="301">
        <v>1722.4276179999999</v>
      </c>
      <c r="K51" s="301"/>
      <c r="L51" s="301">
        <v>1971.936913</v>
      </c>
      <c r="M51" s="301"/>
      <c r="N51" s="301">
        <v>1315.643292</v>
      </c>
      <c r="O51" s="301"/>
      <c r="P51" s="301">
        <v>456.85619600000001</v>
      </c>
      <c r="Q51" s="301"/>
      <c r="R51" s="301">
        <v>59.801958999999997</v>
      </c>
      <c r="S51" s="301"/>
      <c r="T51" s="301">
        <v>47.194772999999998</v>
      </c>
      <c r="U51" s="301"/>
      <c r="V51" s="301">
        <v>4861.2397629999996</v>
      </c>
      <c r="W51" s="301"/>
    </row>
    <row r="52" spans="1:23" ht="12" customHeight="1" x14ac:dyDescent="0.2">
      <c r="A52" s="268"/>
      <c r="B52" s="268" t="s">
        <v>511</v>
      </c>
      <c r="C52" s="296" t="s">
        <v>34</v>
      </c>
      <c r="D52" s="301">
        <v>845.89219400000002</v>
      </c>
      <c r="E52" s="301"/>
      <c r="F52" s="301">
        <v>220.75561400000001</v>
      </c>
      <c r="G52" s="301"/>
      <c r="H52" s="301">
        <v>220.961129</v>
      </c>
      <c r="I52" s="301"/>
      <c r="J52" s="301">
        <v>1779.4409740000001</v>
      </c>
      <c r="K52" s="301"/>
      <c r="L52" s="301">
        <v>2000.4021029999999</v>
      </c>
      <c r="M52" s="301"/>
      <c r="N52" s="301">
        <v>1361.2831470000001</v>
      </c>
      <c r="O52" s="301"/>
      <c r="P52" s="301">
        <v>400.172371</v>
      </c>
      <c r="Q52" s="301"/>
      <c r="R52" s="301">
        <v>77.275480999999999</v>
      </c>
      <c r="S52" s="301"/>
      <c r="T52" s="301">
        <v>50.334670000000003</v>
      </c>
      <c r="U52" s="301"/>
      <c r="V52" s="301">
        <v>4956.1155799999997</v>
      </c>
      <c r="W52" s="301"/>
    </row>
    <row r="53" spans="1:23" ht="12" customHeight="1" x14ac:dyDescent="0.2">
      <c r="A53" s="268"/>
      <c r="B53" s="268" t="s">
        <v>512</v>
      </c>
      <c r="C53" s="296" t="s">
        <v>34</v>
      </c>
      <c r="D53" s="301">
        <v>886.45699100000002</v>
      </c>
      <c r="E53" s="301"/>
      <c r="F53" s="301">
        <v>493.20810599999999</v>
      </c>
      <c r="G53" s="301"/>
      <c r="H53" s="301">
        <v>271.91617300000001</v>
      </c>
      <c r="I53" s="301"/>
      <c r="J53" s="301">
        <v>1783.958881</v>
      </c>
      <c r="K53" s="301"/>
      <c r="L53" s="301">
        <v>2055.8750540000001</v>
      </c>
      <c r="M53" s="301"/>
      <c r="N53" s="301">
        <v>1377.2843740000001</v>
      </c>
      <c r="O53" s="301"/>
      <c r="P53" s="301">
        <v>477.88219500000002</v>
      </c>
      <c r="Q53" s="301"/>
      <c r="R53" s="301">
        <v>44.258346000000003</v>
      </c>
      <c r="S53" s="301"/>
      <c r="T53" s="301">
        <v>59.963619000000001</v>
      </c>
      <c r="U53" s="301"/>
      <c r="V53" s="301">
        <v>5394.9286849999999</v>
      </c>
      <c r="W53" s="301"/>
    </row>
    <row r="54" spans="1:23" ht="12" customHeight="1" x14ac:dyDescent="0.2">
      <c r="A54" s="268"/>
      <c r="B54" s="268" t="s">
        <v>513</v>
      </c>
      <c r="C54" s="296" t="s">
        <v>34</v>
      </c>
      <c r="D54" s="301">
        <v>963.59630700000002</v>
      </c>
      <c r="E54" s="301"/>
      <c r="F54" s="301">
        <v>466.75483200000002</v>
      </c>
      <c r="G54" s="301"/>
      <c r="H54" s="301">
        <v>335.23837500000002</v>
      </c>
      <c r="I54" s="301"/>
      <c r="J54" s="301">
        <v>1933.8314089999999</v>
      </c>
      <c r="K54" s="301"/>
      <c r="L54" s="301">
        <v>2269.0697839999998</v>
      </c>
      <c r="M54" s="301"/>
      <c r="N54" s="301">
        <v>1494.4630649999999</v>
      </c>
      <c r="O54" s="301"/>
      <c r="P54" s="301">
        <v>512.90109500000005</v>
      </c>
      <c r="Q54" s="301"/>
      <c r="R54" s="301">
        <v>72.985823999999994</v>
      </c>
      <c r="S54" s="301"/>
      <c r="T54" s="301">
        <v>55.090947999999997</v>
      </c>
      <c r="U54" s="301"/>
      <c r="V54" s="301">
        <v>5834.8618550000001</v>
      </c>
      <c r="W54" s="301"/>
    </row>
    <row r="55" spans="1:23" ht="12" customHeight="1" x14ac:dyDescent="0.2">
      <c r="A55" s="268"/>
      <c r="B55" s="268" t="s">
        <v>514</v>
      </c>
      <c r="C55" s="296" t="s">
        <v>34</v>
      </c>
      <c r="D55" s="301">
        <v>883.26140599999997</v>
      </c>
      <c r="E55" s="301"/>
      <c r="F55" s="301">
        <v>200.11455100000001</v>
      </c>
      <c r="G55" s="301"/>
      <c r="H55" s="301">
        <v>251.767267</v>
      </c>
      <c r="I55" s="301"/>
      <c r="J55" s="301">
        <v>1730.2931020000001</v>
      </c>
      <c r="K55" s="301"/>
      <c r="L55" s="301">
        <v>1982.060369</v>
      </c>
      <c r="M55" s="301"/>
      <c r="N55" s="301">
        <v>1278.189813</v>
      </c>
      <c r="O55" s="301"/>
      <c r="P55" s="301">
        <v>417.19016800000003</v>
      </c>
      <c r="Q55" s="301"/>
      <c r="R55" s="301">
        <v>97.637744999999995</v>
      </c>
      <c r="S55" s="301"/>
      <c r="T55" s="301">
        <v>35.079107</v>
      </c>
      <c r="U55" s="301"/>
      <c r="V55" s="301">
        <v>4893.5331589999996</v>
      </c>
      <c r="W55" s="301"/>
    </row>
    <row r="56" spans="1:23" ht="12" customHeight="1" x14ac:dyDescent="0.2">
      <c r="A56" s="268"/>
      <c r="B56" s="268"/>
      <c r="C56" s="296" t="s">
        <v>34</v>
      </c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</row>
    <row r="57" spans="1:23" ht="12" customHeight="1" x14ac:dyDescent="0.2">
      <c r="A57" s="268" t="s">
        <v>501</v>
      </c>
      <c r="B57" s="268" t="s">
        <v>515</v>
      </c>
      <c r="C57" s="296" t="s">
        <v>76</v>
      </c>
      <c r="D57" s="301">
        <v>787.37853500000006</v>
      </c>
      <c r="E57" s="301"/>
      <c r="F57" s="301">
        <v>256.25311799999997</v>
      </c>
      <c r="G57" s="301"/>
      <c r="H57" s="301">
        <v>353.44707399999999</v>
      </c>
      <c r="I57" s="301"/>
      <c r="J57" s="301">
        <v>1840.7278020000001</v>
      </c>
      <c r="K57" s="301"/>
      <c r="L57" s="301">
        <v>2194.174876</v>
      </c>
      <c r="M57" s="301"/>
      <c r="N57" s="301">
        <v>1163.7806250000001</v>
      </c>
      <c r="O57" s="301"/>
      <c r="P57" s="301">
        <v>383.741422</v>
      </c>
      <c r="Q57" s="301"/>
      <c r="R57" s="301">
        <v>95.739607000000007</v>
      </c>
      <c r="S57" s="301"/>
      <c r="T57" s="301">
        <v>55.407260999999998</v>
      </c>
      <c r="U57" s="301"/>
      <c r="V57" s="301">
        <v>4936.4754439999997</v>
      </c>
      <c r="W57" s="301"/>
    </row>
    <row r="58" spans="1:23" ht="12" customHeight="1" x14ac:dyDescent="0.2">
      <c r="A58" s="268"/>
      <c r="B58" s="268" t="s">
        <v>516</v>
      </c>
      <c r="C58" s="296" t="s">
        <v>76</v>
      </c>
      <c r="D58" s="301">
        <v>669.089429</v>
      </c>
      <c r="E58" s="301"/>
      <c r="F58" s="301">
        <v>155.95227800000001</v>
      </c>
      <c r="G58" s="301"/>
      <c r="H58" s="301">
        <v>307.45768900000002</v>
      </c>
      <c r="I58" s="301"/>
      <c r="J58" s="301">
        <v>1593.574621</v>
      </c>
      <c r="K58" s="301"/>
      <c r="L58" s="301">
        <v>1901.0323100000001</v>
      </c>
      <c r="M58" s="301"/>
      <c r="N58" s="301">
        <v>1150.5722000000001</v>
      </c>
      <c r="O58" s="301"/>
      <c r="P58" s="301">
        <v>257.35736000000003</v>
      </c>
      <c r="Q58" s="301"/>
      <c r="R58" s="301">
        <v>77.964644000000007</v>
      </c>
      <c r="S58" s="301"/>
      <c r="T58" s="301">
        <v>48.223202000000001</v>
      </c>
      <c r="U58" s="301"/>
      <c r="V58" s="301">
        <v>4260.1914230000002</v>
      </c>
      <c r="W58" s="301"/>
    </row>
    <row r="59" spans="1:23" ht="12" customHeight="1" x14ac:dyDescent="0.2">
      <c r="A59" s="268"/>
      <c r="B59" s="268" t="s">
        <v>505</v>
      </c>
      <c r="C59" s="296" t="s">
        <v>76</v>
      </c>
      <c r="D59" s="301">
        <v>738.82164699999998</v>
      </c>
      <c r="E59" s="301"/>
      <c r="F59" s="301">
        <v>301.94604399999997</v>
      </c>
      <c r="G59" s="301"/>
      <c r="H59" s="301">
        <v>330.77955200000002</v>
      </c>
      <c r="I59" s="301" t="s">
        <v>666</v>
      </c>
      <c r="J59" s="301">
        <v>1763.3222880000001</v>
      </c>
      <c r="K59" s="301"/>
      <c r="L59" s="301">
        <v>2094.1018399999998</v>
      </c>
      <c r="M59" s="301"/>
      <c r="N59" s="301">
        <v>1135.0136239999999</v>
      </c>
      <c r="O59" s="301"/>
      <c r="P59" s="301">
        <v>493.93462799999998</v>
      </c>
      <c r="Q59" s="301"/>
      <c r="R59" s="301">
        <v>128.21365499999999</v>
      </c>
      <c r="S59" s="301" t="s">
        <v>666</v>
      </c>
      <c r="T59" s="301">
        <v>47.056913000000002</v>
      </c>
      <c r="U59" s="301"/>
      <c r="V59" s="301">
        <v>4939.0883510000003</v>
      </c>
      <c r="W59" s="301"/>
    </row>
    <row r="60" spans="1:23" ht="13.5" customHeight="1" x14ac:dyDescent="0.2">
      <c r="A60" s="63" t="s">
        <v>180</v>
      </c>
      <c r="B60" s="235"/>
      <c r="C60" s="92"/>
      <c r="D60" s="394">
        <v>0.11799999999999999</v>
      </c>
      <c r="E60" s="394"/>
      <c r="F60" s="394">
        <v>0.65700000000000003</v>
      </c>
      <c r="G60" s="394"/>
      <c r="H60" s="394">
        <v>1.4870000000000001</v>
      </c>
      <c r="I60" s="394"/>
      <c r="J60" s="394">
        <v>8.3000000000000004E-2</v>
      </c>
      <c r="K60" s="394"/>
      <c r="L60" s="394">
        <v>0.189</v>
      </c>
      <c r="M60" s="394"/>
      <c r="N60" s="394">
        <v>2.4E-2</v>
      </c>
      <c r="O60" s="394"/>
      <c r="P60" s="394">
        <v>-4.0000000000000001E-3</v>
      </c>
      <c r="Q60" s="394"/>
      <c r="R60" s="394">
        <v>0.61699999999999999</v>
      </c>
      <c r="S60" s="394"/>
      <c r="T60" s="394">
        <v>0.20399999999999999</v>
      </c>
      <c r="U60" s="394"/>
      <c r="V60" s="394">
        <v>0.14099999999999999</v>
      </c>
      <c r="W60" s="307"/>
    </row>
    <row r="61" spans="1:23" ht="1.5" customHeight="1" x14ac:dyDescent="0.2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 x14ac:dyDescent="0.2">
      <c r="B62" s="48"/>
      <c r="C62" s="48"/>
      <c r="D62" s="55"/>
    </row>
    <row r="63" spans="1:23" ht="10.5" customHeight="1" x14ac:dyDescent="0.2">
      <c r="A63" s="56" t="s">
        <v>256</v>
      </c>
      <c r="B63"/>
      <c r="C63" s="48"/>
    </row>
    <row r="64" spans="1:23" ht="10.5" customHeight="1" x14ac:dyDescent="0.2">
      <c r="A64" s="56" t="s">
        <v>257</v>
      </c>
      <c r="B64"/>
      <c r="C64" s="48"/>
    </row>
    <row r="65" spans="1:14" ht="10.5" customHeight="1" x14ac:dyDescent="0.2">
      <c r="A65" s="56" t="s">
        <v>258</v>
      </c>
      <c r="B65"/>
    </row>
    <row r="66" spans="1:14" ht="10.5" customHeight="1" x14ac:dyDescent="0.2">
      <c r="A66" s="56" t="s">
        <v>259</v>
      </c>
      <c r="B66"/>
    </row>
    <row r="67" spans="1:14" ht="10.5" customHeight="1" x14ac:dyDescent="0.2">
      <c r="A67" s="56" t="s">
        <v>260</v>
      </c>
      <c r="B67"/>
    </row>
    <row r="68" spans="1:14" ht="11.25" customHeight="1" x14ac:dyDescent="0.2">
      <c r="A68" s="56" t="s">
        <v>261</v>
      </c>
      <c r="B68"/>
      <c r="C68" s="43"/>
    </row>
    <row r="69" spans="1:14" ht="10.5" customHeight="1" x14ac:dyDescent="0.2">
      <c r="A69" s="56" t="s">
        <v>262</v>
      </c>
      <c r="B69"/>
      <c r="C69" s="43"/>
    </row>
    <row r="70" spans="1:14" ht="10.5" customHeight="1" x14ac:dyDescent="0.2">
      <c r="A70" s="56" t="s">
        <v>263</v>
      </c>
      <c r="B70"/>
      <c r="K70"/>
      <c r="L70"/>
    </row>
    <row r="71" spans="1:14" ht="10.5" customHeight="1" x14ac:dyDescent="0.2">
      <c r="A71" s="56" t="s">
        <v>264</v>
      </c>
      <c r="B71"/>
      <c r="I71"/>
      <c r="K71"/>
      <c r="L71"/>
      <c r="M71"/>
    </row>
    <row r="72" spans="1:14" ht="10.5" customHeight="1" x14ac:dyDescent="0.2">
      <c r="A72" s="62" t="s">
        <v>222</v>
      </c>
      <c r="B72"/>
      <c r="I72"/>
      <c r="K72"/>
      <c r="L72"/>
      <c r="M72"/>
    </row>
    <row r="73" spans="1:14" ht="10.5" customHeight="1" x14ac:dyDescent="0.2">
      <c r="A73" s="56" t="s">
        <v>223</v>
      </c>
    </row>
    <row r="74" spans="1:14" ht="3" customHeight="1" x14ac:dyDescent="0.2">
      <c r="A74" s="56"/>
    </row>
    <row r="75" spans="1:14" ht="10.5" customHeight="1" x14ac:dyDescent="0.2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</row>
    <row r="76" spans="1:14" ht="10.5" customHeight="1" x14ac:dyDescent="0.2">
      <c r="A76" s="263" t="s">
        <v>433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</row>
    <row r="77" spans="1:14" ht="10.5" customHeight="1" x14ac:dyDescent="0.2">
      <c r="A77" s="180" t="s">
        <v>477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</row>
    <row r="78" spans="1:14" ht="3" customHeight="1" x14ac:dyDescent="0.2"/>
    <row r="79" spans="1:14" ht="10.5" customHeight="1" x14ac:dyDescent="0.2">
      <c r="A79" s="18" t="s">
        <v>485</v>
      </c>
    </row>
  </sheetData>
  <mergeCells count="38"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A12:C12"/>
    <mergeCell ref="V9:W10"/>
    <mergeCell ref="A11:C11"/>
    <mergeCell ref="D11:E11"/>
    <mergeCell ref="F11:G11"/>
    <mergeCell ref="L9:M10"/>
    <mergeCell ref="J11:K11"/>
    <mergeCell ref="A9:C10"/>
    <mergeCell ref="H11:I11"/>
    <mergeCell ref="H9:I10"/>
    <mergeCell ref="D9:E10"/>
    <mergeCell ref="F9:G10"/>
    <mergeCell ref="L11:M11"/>
    <mergeCell ref="J9:K10"/>
    <mergeCell ref="V5:W8"/>
    <mergeCell ref="R6:S8"/>
    <mergeCell ref="T6:U8"/>
    <mergeCell ref="P5:U5"/>
    <mergeCell ref="H5:M5"/>
    <mergeCell ref="N11:O11"/>
    <mergeCell ref="T11:U11"/>
    <mergeCell ref="V11:W11"/>
    <mergeCell ref="R9:S10"/>
    <mergeCell ref="R11:S11"/>
    <mergeCell ref="T9:U10"/>
    <mergeCell ref="N9:O10"/>
    <mergeCell ref="P9:Q10"/>
    <mergeCell ref="P11:Q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24</vt:i4>
      </vt:variant>
    </vt:vector>
  </HeadingPairs>
  <TitlesOfParts>
    <vt:vector size="46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18'!Table_7</vt:lpstr>
      <vt:lpstr>'Table 19'!Table_7</vt:lpstr>
      <vt:lpstr>'Table 5'!Table_7</vt:lpstr>
      <vt:lpstr>'Table 7'!Table_7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2018-04-17T02:36:05Z</dcterms:created>
  <dcterms:modified xsi:type="dcterms:W3CDTF">2018-04-22T22:35:58Z</dcterms:modified>
</cp:coreProperties>
</file>