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tats.cohesion.net.nz/Sites/CR/CRPRS/PUB/JobsRestricted/Overseas merchandise trade March 2020/"/>
    </mc:Choice>
  </mc:AlternateContent>
  <xr:revisionPtr revIDLastSave="0" documentId="13_ncr:1_{5CED212E-F50B-4963-A572-87B407C86E5F}" xr6:coauthVersionLast="44" xr6:coauthVersionMax="44" xr10:uidLastSave="{00000000-0000-0000-0000-000000000000}"/>
  <bookViews>
    <workbookView xWindow="-120" yWindow="-120" windowWidth="29040" windowHeight="15840" tabRatio="773" xr2:uid="{00000000-000D-0000-FFFF-FFFF00000000}"/>
  </bookViews>
  <sheets>
    <sheet name="Contents" sheetId="2861" r:id="rId1"/>
    <sheet name="Table 1.01" sheetId="2844" r:id="rId2"/>
    <sheet name="Table 1.02" sheetId="2845" r:id="rId3"/>
    <sheet name="Table 2" sheetId="2846" r:id="rId4"/>
    <sheet name="Table 3" sheetId="2822" r:id="rId5"/>
    <sheet name="Table 4" sheetId="12" r:id="rId6"/>
    <sheet name="Table 5" sheetId="2838" r:id="rId7"/>
    <sheet name="Table 6" sheetId="2837" r:id="rId8"/>
    <sheet name="Table 7" sheetId="2839" r:id="rId9"/>
    <sheet name="Table 8" sheetId="2833" r:id="rId10"/>
    <sheet name="Table 9" sheetId="2832" r:id="rId11"/>
    <sheet name="Table 10" sheetId="2841" r:id="rId12"/>
    <sheet name="Table 11" sheetId="2848" r:id="rId13"/>
    <sheet name="Table 12" sheetId="2847" r:id="rId14"/>
    <sheet name="Table 13" sheetId="2849" r:id="rId15"/>
    <sheet name="Table 14" sheetId="2850" r:id="rId16"/>
    <sheet name="Table 15" sheetId="2851" r:id="rId17"/>
    <sheet name="Table 16" sheetId="2852" r:id="rId18"/>
    <sheet name="Table 17" sheetId="2853" r:id="rId19"/>
    <sheet name="Table 18" sheetId="2855" r:id="rId20"/>
    <sheet name="Table 19" sheetId="2857" r:id="rId21"/>
    <sheet name="Table 20" sheetId="2859" r:id="rId22"/>
  </sheets>
  <externalReferences>
    <externalReference r:id="rId23"/>
  </externalReferences>
  <definedNames>
    <definedName name="dftdrt">'[1]Table 3'!$A$21:$J$63</definedName>
    <definedName name="Icon_1">"Rectangle 1"</definedName>
    <definedName name="Icon_2">"Rectangle 1"</definedName>
    <definedName name="_xlnm.Print_Area" localSheetId="0">Contents!$A$1:$B$55</definedName>
    <definedName name="_xlnm.Print_Area" localSheetId="1">'Table 1.01'!$A$1:$Q$73</definedName>
    <definedName name="_xlnm.Print_Area" localSheetId="2">'Table 1.02'!$A$1:$L$68</definedName>
    <definedName name="_xlnm.Print_Area" localSheetId="11">'Table 10'!$A$1:$K$76</definedName>
    <definedName name="_xlnm.Print_Area" localSheetId="12">'Table 11'!$A$1:$Y$69</definedName>
    <definedName name="_xlnm.Print_Area" localSheetId="13">'Table 12'!$A$1:$Y$69</definedName>
    <definedName name="_xlnm.Print_Area" localSheetId="15">'Table 14'!$A$1:$Y$68</definedName>
    <definedName name="_xlnm.Print_Area" localSheetId="16">'Table 15'!$A$1:$Y$69</definedName>
    <definedName name="_xlnm.Print_Area" localSheetId="18">'Table 17'!$A$1:$S$68</definedName>
    <definedName name="_xlnm.Print_Area" localSheetId="19">'Table 18'!$A$1:$Y$66</definedName>
    <definedName name="_xlnm.Print_Area" localSheetId="20">'Table 19'!$A$1:$Y$69</definedName>
    <definedName name="_xlnm.Print_Area" localSheetId="3">'Table 2'!$A$1:$S$67</definedName>
    <definedName name="_xlnm.Print_Area" localSheetId="21">'Table 20'!$A$1:$W$68</definedName>
    <definedName name="_xlnm.Print_Area" localSheetId="4">'Table 3'!$A$1:$L$68</definedName>
    <definedName name="_xlnm.Print_Area" localSheetId="5">'Table 4'!$A$1:$L$66</definedName>
    <definedName name="_xlnm.Print_Area" localSheetId="6">'Table 5'!$A$1:$K$73</definedName>
    <definedName name="_xlnm.Print_Area" localSheetId="7">'Table 6'!$A$1:$K$71</definedName>
    <definedName name="_xlnm.Print_Area" localSheetId="8">'Table 7'!$A$1:$W$81</definedName>
    <definedName name="_xlnm.Print_Area" localSheetId="9">'Table 8'!$A$1:$Y$67</definedName>
    <definedName name="_xlnm.Print_Area" localSheetId="10">'Table 9'!$A$1:$S$76</definedName>
    <definedName name="rretgert">'[1]Table 3'!$A$1:$J$4</definedName>
    <definedName name="Table_1" localSheetId="0">#REF!</definedName>
    <definedName name="Table_1" localSheetId="1">#REF!</definedName>
    <definedName name="Table_1" localSheetId="2">#REF!</definedName>
    <definedName name="Table_1" localSheetId="12">#REF!</definedName>
    <definedName name="Table_1" localSheetId="13">#REF!</definedName>
    <definedName name="Table_1" localSheetId="14">#REF!</definedName>
    <definedName name="Table_1" localSheetId="15">#REF!</definedName>
    <definedName name="Table_1" localSheetId="16">#REF!</definedName>
    <definedName name="Table_1" localSheetId="17">#REF!</definedName>
    <definedName name="Table_1" localSheetId="18">#REF!</definedName>
    <definedName name="Table_1" localSheetId="19">#REF!</definedName>
    <definedName name="Table_1" localSheetId="20">#REF!</definedName>
    <definedName name="Table_1" localSheetId="3">#REF!</definedName>
    <definedName name="Table_1" localSheetId="21">#REF!</definedName>
    <definedName name="Table_1">#REF!</definedName>
    <definedName name="Table_1_T" localSheetId="0">#REF!</definedName>
    <definedName name="Table_1_T" localSheetId="1">#REF!</definedName>
    <definedName name="Table_1_T" localSheetId="2">#REF!</definedName>
    <definedName name="Table_1_T" localSheetId="12">#REF!</definedName>
    <definedName name="Table_1_T" localSheetId="13">#REF!</definedName>
    <definedName name="Table_1_T" localSheetId="14">#REF!</definedName>
    <definedName name="Table_1_T" localSheetId="15">#REF!</definedName>
    <definedName name="Table_1_T" localSheetId="16">#REF!</definedName>
    <definedName name="Table_1_T" localSheetId="17">#REF!</definedName>
    <definedName name="Table_1_T" localSheetId="18">#REF!</definedName>
    <definedName name="Table_1_T" localSheetId="19">#REF!</definedName>
    <definedName name="Table_1_T" localSheetId="20">#REF!</definedName>
    <definedName name="Table_1_T" localSheetId="3">#REF!</definedName>
    <definedName name="Table_1_T" localSheetId="21">#REF!</definedName>
    <definedName name="Table_1_T">#REF!</definedName>
    <definedName name="Table_2">#N/A</definedName>
    <definedName name="Table_2_T" localSheetId="0">#REF!</definedName>
    <definedName name="Table_2_T" localSheetId="1">#REF!</definedName>
    <definedName name="Table_2_T" localSheetId="2">#REF!</definedName>
    <definedName name="Table_2_T" localSheetId="12">#REF!</definedName>
    <definedName name="Table_2_T" localSheetId="13">#REF!</definedName>
    <definedName name="Table_2_T" localSheetId="14">#REF!</definedName>
    <definedName name="Table_2_T" localSheetId="15">#REF!</definedName>
    <definedName name="Table_2_T" localSheetId="16">#REF!</definedName>
    <definedName name="Table_2_T" localSheetId="17">#REF!</definedName>
    <definedName name="Table_2_T" localSheetId="18">#REF!</definedName>
    <definedName name="Table_2_T" localSheetId="19">#REF!</definedName>
    <definedName name="Table_2_T" localSheetId="20">#REF!</definedName>
    <definedName name="Table_2_T" localSheetId="3">#REF!</definedName>
    <definedName name="Table_2_T" localSheetId="21">#REF!</definedName>
    <definedName name="Table_2_T">#REF!</definedName>
    <definedName name="Table_3" localSheetId="0">#REF!</definedName>
    <definedName name="Table_3" localSheetId="1">#REF!</definedName>
    <definedName name="Table_3" localSheetId="2">#REF!</definedName>
    <definedName name="Table_3" localSheetId="12">#REF!</definedName>
    <definedName name="Table_3" localSheetId="13">#REF!</definedName>
    <definedName name="Table_3" localSheetId="14">#REF!</definedName>
    <definedName name="Table_3" localSheetId="15">#REF!</definedName>
    <definedName name="Table_3" localSheetId="16">#REF!</definedName>
    <definedName name="Table_3" localSheetId="17">#REF!</definedName>
    <definedName name="Table_3" localSheetId="18">#REF!</definedName>
    <definedName name="Table_3" localSheetId="19">#REF!</definedName>
    <definedName name="Table_3" localSheetId="20">#REF!</definedName>
    <definedName name="Table_3" localSheetId="3">#REF!</definedName>
    <definedName name="Table_3" localSheetId="21">#REF!</definedName>
    <definedName name="Table_3">#REF!</definedName>
    <definedName name="Table_3_T" localSheetId="0">#REF!</definedName>
    <definedName name="Table_3_T" localSheetId="1">#REF!</definedName>
    <definedName name="Table_3_T" localSheetId="2">#REF!</definedName>
    <definedName name="Table_3_T" localSheetId="12">#REF!</definedName>
    <definedName name="Table_3_T" localSheetId="13">#REF!</definedName>
    <definedName name="Table_3_T" localSheetId="14">#REF!</definedName>
    <definedName name="Table_3_T" localSheetId="15">#REF!</definedName>
    <definedName name="Table_3_T" localSheetId="16">#REF!</definedName>
    <definedName name="Table_3_T" localSheetId="17">#REF!</definedName>
    <definedName name="Table_3_T" localSheetId="18">#REF!</definedName>
    <definedName name="Table_3_T" localSheetId="19">#REF!</definedName>
    <definedName name="Table_3_T" localSheetId="20">#REF!</definedName>
    <definedName name="Table_3_T" localSheetId="3">#REF!</definedName>
    <definedName name="Table_3_T" localSheetId="21">#REF!</definedName>
    <definedName name="Table_3_T">#REF!</definedName>
    <definedName name="Table_4" localSheetId="0">#REF!</definedName>
    <definedName name="Table_4" localSheetId="1">#REF!</definedName>
    <definedName name="Table_4" localSheetId="2">#REF!</definedName>
    <definedName name="Table_4" localSheetId="12">#REF!</definedName>
    <definedName name="Table_4" localSheetId="13">#REF!</definedName>
    <definedName name="Table_4" localSheetId="14">#REF!</definedName>
    <definedName name="Table_4" localSheetId="15">#REF!</definedName>
    <definedName name="Table_4" localSheetId="16">#REF!</definedName>
    <definedName name="Table_4" localSheetId="17">#REF!</definedName>
    <definedName name="Table_4" localSheetId="18">#REF!</definedName>
    <definedName name="Table_4" localSheetId="19">#REF!</definedName>
    <definedName name="Table_4" localSheetId="20">#REF!</definedName>
    <definedName name="Table_4" localSheetId="3">#REF!</definedName>
    <definedName name="Table_4" localSheetId="21">#REF!</definedName>
    <definedName name="Table_4">#REF!</definedName>
    <definedName name="Table_4_T" localSheetId="0">#REF!</definedName>
    <definedName name="Table_4_T" localSheetId="1">#REF!</definedName>
    <definedName name="Table_4_T" localSheetId="2">#REF!</definedName>
    <definedName name="Table_4_T" localSheetId="12">#REF!</definedName>
    <definedName name="Table_4_T" localSheetId="13">#REF!</definedName>
    <definedName name="Table_4_T" localSheetId="14">#REF!</definedName>
    <definedName name="Table_4_T" localSheetId="15">#REF!</definedName>
    <definedName name="Table_4_T" localSheetId="16">#REF!</definedName>
    <definedName name="Table_4_T" localSheetId="17">#REF!</definedName>
    <definedName name="Table_4_T" localSheetId="18">#REF!</definedName>
    <definedName name="Table_4_T" localSheetId="19">#REF!</definedName>
    <definedName name="Table_4_T" localSheetId="20">#REF!</definedName>
    <definedName name="Table_4_T" localSheetId="3">#REF!</definedName>
    <definedName name="Table_4_T" localSheetId="21">#REF!</definedName>
    <definedName name="Table_4_T">#REF!</definedName>
    <definedName name="Table_5" localSheetId="2">'Table 1.02'!$C$19:$L$51</definedName>
    <definedName name="Table_5" localSheetId="4">'Table 3'!$C$18:$L$50</definedName>
    <definedName name="Table_5_G" localSheetId="2">'Table 1.02'!$C$5:$L$15</definedName>
    <definedName name="Table_5_G" localSheetId="4">'Table 3'!$C$5:$L$14</definedName>
    <definedName name="Table_5_H" localSheetId="2">'Table 1.02'!$C$16:$L$17</definedName>
    <definedName name="Table_5_H" localSheetId="4">'Table 3'!$C$15:$L$16</definedName>
    <definedName name="Table_5_T" localSheetId="2">'Table 1.02'!$C$1:$L$3</definedName>
    <definedName name="Table_5_T" localSheetId="4">'Table 3'!$C$1:$L$3</definedName>
    <definedName name="Table_6">'Table 4'!$C$19:$L$48</definedName>
    <definedName name="Table_6_G">'Table 4'!$C$4:$L$15</definedName>
    <definedName name="Table_6_H">'Table 4'!$C$16:$C$17</definedName>
    <definedName name="Table_6_T">'Table 4'!$C$1:$L$3</definedName>
    <definedName name="Table_7" localSheetId="19">'Table 18'!$A$1</definedName>
    <definedName name="Table_7" localSheetId="20">'Table 19'!$A$1</definedName>
    <definedName name="Table_7" localSheetId="6">'Table 5'!$A$1</definedName>
    <definedName name="Table_7" localSheetId="8">'Table 7'!$A$1</definedName>
    <definedName name="Table_7_T" localSheetId="19">'Table 18'!$A$1</definedName>
    <definedName name="Table_7_T" localSheetId="20">'Table 19'!$A$1</definedName>
    <definedName name="Table_7_T" localSheetId="6">'Table 5'!$A$1</definedName>
    <definedName name="Table_7_T" localSheetId="8">'Table 7'!$A$1</definedName>
    <definedName name="Table_8" localSheetId="0">#REF!</definedName>
    <definedName name="Table_8" localSheetId="1">#REF!</definedName>
    <definedName name="Table_8" localSheetId="2">#REF!</definedName>
    <definedName name="Table_8" localSheetId="12">#REF!</definedName>
    <definedName name="Table_8" localSheetId="13">#REF!</definedName>
    <definedName name="Table_8" localSheetId="14">#REF!</definedName>
    <definedName name="Table_8" localSheetId="15">#REF!</definedName>
    <definedName name="Table_8" localSheetId="16">#REF!</definedName>
    <definedName name="Table_8" localSheetId="17">#REF!</definedName>
    <definedName name="Table_8" localSheetId="18">#REF!</definedName>
    <definedName name="Table_8" localSheetId="19">#REF!</definedName>
    <definedName name="Table_8" localSheetId="20">#REF!</definedName>
    <definedName name="Table_8" localSheetId="3">#REF!</definedName>
    <definedName name="Table_8" localSheetId="21">#REF!</definedName>
    <definedName name="Table_8">#REF!</definedName>
    <definedName name="Table_8_T" localSheetId="0">#REF!</definedName>
    <definedName name="Table_8_T" localSheetId="1">#REF!</definedName>
    <definedName name="Table_8_T" localSheetId="2">#REF!</definedName>
    <definedName name="Table_8_T" localSheetId="12">#REF!</definedName>
    <definedName name="Table_8_T" localSheetId="13">#REF!</definedName>
    <definedName name="Table_8_T" localSheetId="14">#REF!</definedName>
    <definedName name="Table_8_T" localSheetId="15">#REF!</definedName>
    <definedName name="Table_8_T" localSheetId="16">#REF!</definedName>
    <definedName name="Table_8_T" localSheetId="17">#REF!</definedName>
    <definedName name="Table_8_T" localSheetId="18">#REF!</definedName>
    <definedName name="Table_8_T" localSheetId="19">#REF!</definedName>
    <definedName name="Table_8_T" localSheetId="20">#REF!</definedName>
    <definedName name="Table_8_T" localSheetId="3">#REF!</definedName>
    <definedName name="Table_8_T" localSheetId="21">#REF!</definedName>
    <definedName name="Table_8_T">#REF!</definedName>
    <definedName name="Table_9" localSheetId="0">#REF!</definedName>
    <definedName name="Table_9" localSheetId="1">#REF!</definedName>
    <definedName name="Table_9" localSheetId="2">#REF!</definedName>
    <definedName name="Table_9" localSheetId="12">#REF!</definedName>
    <definedName name="Table_9" localSheetId="13">#REF!</definedName>
    <definedName name="Table_9" localSheetId="14">#REF!</definedName>
    <definedName name="Table_9" localSheetId="15">#REF!</definedName>
    <definedName name="Table_9" localSheetId="16">#REF!</definedName>
    <definedName name="Table_9" localSheetId="17">#REF!</definedName>
    <definedName name="Table_9" localSheetId="18">#REF!</definedName>
    <definedName name="Table_9" localSheetId="19">#REF!</definedName>
    <definedName name="Table_9" localSheetId="20">#REF!</definedName>
    <definedName name="Table_9" localSheetId="3">#REF!</definedName>
    <definedName name="Table_9" localSheetId="21">#REF!</definedName>
    <definedName name="Table_9">#REF!</definedName>
    <definedName name="Table_9_T" localSheetId="0">#REF!</definedName>
    <definedName name="Table_9_T" localSheetId="1">#REF!</definedName>
    <definedName name="Table_9_T" localSheetId="2">#REF!</definedName>
    <definedName name="Table_9_T" localSheetId="12">#REF!</definedName>
    <definedName name="Table_9_T" localSheetId="13">#REF!</definedName>
    <definedName name="Table_9_T" localSheetId="14">#REF!</definedName>
    <definedName name="Table_9_T" localSheetId="15">#REF!</definedName>
    <definedName name="Table_9_T" localSheetId="16">#REF!</definedName>
    <definedName name="Table_9_T" localSheetId="17">#REF!</definedName>
    <definedName name="Table_9_T" localSheetId="18">#REF!</definedName>
    <definedName name="Table_9_T" localSheetId="19">#REF!</definedName>
    <definedName name="Table_9_T" localSheetId="20">#REF!</definedName>
    <definedName name="Table_9_T" localSheetId="3">#REF!</definedName>
    <definedName name="Table_9_T" localSheetId="21">#REF!</definedName>
    <definedName name="Table_9_T">#REF!</definedName>
    <definedName name="Table1_02_year_Hdr1">'Table 1.02'!$A$11:$L$52</definedName>
    <definedName name="Table1_02_year_Hdr1_2">'Table 1.02'!$A$11:$L$11</definedName>
    <definedName name="Table1_1Month">'Table 1.01'!$A$36:$P$61</definedName>
    <definedName name="Table1_1Month_Hdr">'Table 1.01'!$A$36:$Q$36</definedName>
    <definedName name="Table1_3Month">'Table 1.01'!$A$28:$P$33</definedName>
    <definedName name="Table1_3Month_Hdr">'Table 1.01'!$A$28:$Q$28</definedName>
    <definedName name="Table1_Year">'Table 1.01'!$A$14:$P$25</definedName>
    <definedName name="Table1_Year_Hdr">'Table 1.01'!$A$14:$Q$14</definedName>
    <definedName name="Table10_balance_mth_Hdr1">'Table 10'!$C$45:$D$59</definedName>
    <definedName name="Table10_balance_mth_Hdr1_2">'Table 10'!$C$45:$D$45</definedName>
    <definedName name="Table10_balance_qtr_Hdr1">'Table 10'!$F$45:$G$59</definedName>
    <definedName name="Table10_balance_qtr_Hdr1_2">'Table 10'!$F$45:$G$45</definedName>
    <definedName name="Table10_balance_year_Hdr1">'Table 10'!$I$45:$J$59</definedName>
    <definedName name="Table10_balance_year_Hdr1_2">'Table 10'!$I$45:$J$45</definedName>
    <definedName name="Table10_exports_Hdr1">'Table 10'!$C$11:$K$25</definedName>
    <definedName name="Table10_exports_Hdr1_2">'Table 10'!$C$11:$K$11</definedName>
    <definedName name="Table10_Hdr1">'Table 10'!$C$6:$E$7</definedName>
    <definedName name="Table10_Hdr1_2">'Table 10'!$D$6:$E$6</definedName>
    <definedName name="Table10_Hdr2">'Table 10'!$F$6:$H$7</definedName>
    <definedName name="Table10_Hdr2_2">'Table 10'!$G$6:$H$6</definedName>
    <definedName name="Table10_Hdr3">'Table 10'!$I$6:$K$7</definedName>
    <definedName name="Table10_Hdr3_2">'Table 10'!$J$6:$K$6</definedName>
    <definedName name="Table10_imports_Hdr1">'Table 10'!$C$28:$K$42</definedName>
    <definedName name="Table10_imports_Hdr1_2">'Table 10'!$C$28:$K$28</definedName>
    <definedName name="Table11_mth_Hdr1">'Table 11'!$A$11:$X$32</definedName>
    <definedName name="Table11_mth_Hdr1_2">'Table 11'!$A$11:$X$11</definedName>
    <definedName name="Table11_mthpc_Hdr2">'Table 11'!$A$35:$X$56</definedName>
    <definedName name="Table11_mthpc_Hdr2_2">'Table 11'!$A$35:$X$35</definedName>
    <definedName name="Table12_mth_Hdr1">'Table 12'!$A$11:$T$32</definedName>
    <definedName name="Table12_mth_Hdr1_2">'Table 12'!$A$11:$T$11</definedName>
    <definedName name="Table12_mthpc_Hdr2">'Table 12'!$A$35:$T$56</definedName>
    <definedName name="Table12_mthpc_Hdr2_2">'Table 12'!$A$35:$T$35</definedName>
    <definedName name="Table13_mth_Hdr1">'Table 13'!$A$11:$R$32</definedName>
    <definedName name="Table13_mth_Hdr1_2">'Table 13'!$A$11:$R$11</definedName>
    <definedName name="Table13_mthpc_Hdr2">'Table 13'!$A$35:$R$56</definedName>
    <definedName name="Table13_mthpc_Hdr2_2">'Table 13'!$A$35:$R$35</definedName>
    <definedName name="Table14_mth_Hdr1">'Table 14'!$A$11:$X$32</definedName>
    <definedName name="Table14_mth_Hdr1_2">'Table 14'!$A$11:$X$11</definedName>
    <definedName name="Table14_mthpc_Hdr2">'Table 14'!$A$35:$X$56</definedName>
    <definedName name="Table14_mthpc_Hdr2_2">'Table 14'!$A$35:$X$35</definedName>
    <definedName name="Table15_mth_Hdr1">'Table 15'!$A$11:$T$32</definedName>
    <definedName name="Table15_mth_Hdr1_2">'Table 15'!$A$11:$T$11</definedName>
    <definedName name="Table15_mthpc_Hdr2">'Table 15'!$A$35:$T$56</definedName>
    <definedName name="Table15_mthpc_Hdr2_2">'Table 15'!$A$35:$T$35</definedName>
    <definedName name="Table16_mth_Hdr1">'Table 16'!$A$11:$R$32</definedName>
    <definedName name="Table16_mth_Hdr1_2">'Table 16'!$A$11:$R$11</definedName>
    <definedName name="Table16_mthpc_Hdr2">'Table 16'!$A$35:$R$56</definedName>
    <definedName name="Table16_mthpc_Hdr2_2">'Table 16'!$A$35:$R$35</definedName>
    <definedName name="Table17_qtr_Hdr1">'Table 17'!$A$16:$R$57</definedName>
    <definedName name="Table17_qtr_Hdr1_2">'Table 17'!$A$16:$R$16</definedName>
    <definedName name="Table18_mth_Hdr1">'Table 18'!$A$11:$X$32</definedName>
    <definedName name="Table18_mth_Hdr1_2">'Table 18'!$A$11:$X$11</definedName>
    <definedName name="Table18_mthpc_Hdr2">'Table 18'!$A$35:$X$56</definedName>
    <definedName name="Table18_mthpc_Hdr2_2">'Table 18'!$A$35:$X$35</definedName>
    <definedName name="Table19_mth_Hdr1">'Table 19'!$A$11:$V$32</definedName>
    <definedName name="Table19_mth_Hdr1_2">'Table 19'!$A$11:$V$11</definedName>
    <definedName name="Table19_mthpc_Hdr2">'Table 19'!$A$35:$V$56</definedName>
    <definedName name="Table19_mthpc_Hdr2_2">'Table 19'!$A$35:$V$35</definedName>
    <definedName name="Table2_Month">'Table 2'!$A$16:$R$56</definedName>
    <definedName name="Table2_Month_Hdr">'Table 2'!$A$16:$R$16</definedName>
    <definedName name="Table20_mth_Hdr1">'Table 20'!$A$15:$V$31</definedName>
    <definedName name="Table20_mth_Hdr1_2">'Table 20'!$A$15:$V$15</definedName>
    <definedName name="Table20_mthpc_Hdr2">'Table 20'!$A$34:$V$50</definedName>
    <definedName name="Table20_mthpc_Hdr2_2">'Table 20'!$A$34:$V$34</definedName>
    <definedName name="Table3_CtyGrps">'Table 3'!$D$11:$L$17</definedName>
    <definedName name="Table3_CtyGrps_Hdr">'Table 3'!$D$11:$L$11</definedName>
    <definedName name="Table3_Hdr1">'Table 3'!$D$6:$F$7</definedName>
    <definedName name="Table3_Hdr1_2">'Table 3'!$E$6:$F$6</definedName>
    <definedName name="Table3_Hdr2">'Table 3'!$G$6:$I$7</definedName>
    <definedName name="Table3_Hdr2_2">'Table 3'!$H$6:$I$6</definedName>
    <definedName name="Table3_Hdr3">'Table 3'!$J$6:$L$7</definedName>
    <definedName name="Table3_Hdr3_2">'Table 3'!$K$6:$L$6</definedName>
    <definedName name="Table3_Summary">'Table 3'!$D$43:$L$53</definedName>
    <definedName name="Table3_Summary_Hdr">'Table 3'!$D$43:$L$43</definedName>
    <definedName name="Table3_Top20">'Table 3'!$B$20:$L$40</definedName>
    <definedName name="Table3_Top20_Hdr">'Table 3'!$B$20:$L$20</definedName>
    <definedName name="Table4_CtryGrps">'Table 4'!$D$11:$L$11</definedName>
    <definedName name="Table4_CtryGrps_Hdr">'Table 4'!$D$11:$L$11</definedName>
    <definedName name="Table4_CtyGrps">'Table 4'!$D$11:$L$17</definedName>
    <definedName name="Table4_gtot">'Table 4'!$D$48:$L$48</definedName>
    <definedName name="Table4_Hdr1">'Table 4'!$D$6:$F$7</definedName>
    <definedName name="Table4_Hdr1_2">'Table 4'!$E$6:$F$6</definedName>
    <definedName name="Table4_Hdr2">'Table 4'!$G$6:$I$7</definedName>
    <definedName name="Table4_Hdr2_2">'Table 4'!$H$6:$I$6</definedName>
    <definedName name="Table4_Hdr3">'Table 4'!$J$6:$L$7</definedName>
    <definedName name="Table4_Hdr3_2">'Table 4'!$K$6:$L$6</definedName>
    <definedName name="Table4_Summary">'Table 4'!$D$48:$L$52</definedName>
    <definedName name="Table4_Summary_Hdr">'Table 4'!$D$48:$L$48</definedName>
    <definedName name="Table4_Top25">'Table 4'!$B$20:$L$45</definedName>
    <definedName name="Table4_Top25_Hdr">'Table 4'!$B$20:$L$20</definedName>
    <definedName name="Table5_Hdr1">'Table 5'!$C$6:$E$7</definedName>
    <definedName name="Table5_Hdr1_2">'Table 5'!$D$6:$E$6</definedName>
    <definedName name="Table5_Hdr2">'Table 5'!$F$6:$H$7</definedName>
    <definedName name="Table5_Hdr2_2">'Table 5'!$G$6:$H$6</definedName>
    <definedName name="Table5_Hdr3">'Table 5'!$I$6:$K$7</definedName>
    <definedName name="Table5_Hdr3_2">'Table 5'!$J$6:$K$6</definedName>
    <definedName name="Table5_hscode">'Table 5'!$A$9:$K$49</definedName>
    <definedName name="Table5_hscode_Hdr">'Table 5'!$A$9:$K$9</definedName>
    <definedName name="Table5_hscode_other">'Table 5'!$C$50:$K$54</definedName>
    <definedName name="Table5_hscode_other_hdr">'Table 5'!$C$50:$K$50</definedName>
    <definedName name="Table6_Hdr1">'Table 6'!$C$6:$E$7</definedName>
    <definedName name="Table6_Hdr1_2">'Table 6'!$D$6:$E$6</definedName>
    <definedName name="Table6_Hdr2">'Table 6'!$F$6:$H$7</definedName>
    <definedName name="Table6_Hdr2_2">'Table 6'!$G$6:$H$6</definedName>
    <definedName name="Table6_Hdr3">'Table 6'!$I$6:$K$7</definedName>
    <definedName name="Table6_Hdr3_2">'Table 6'!$J$6:$K$6</definedName>
    <definedName name="Table6_hscode">'Table 6'!$A$9:$K$49</definedName>
    <definedName name="Table6_hscode_Hdr">'Table 6'!$A$9:$K$9</definedName>
    <definedName name="Table6_hscode_other">'Table 6'!$C$50:$K$54</definedName>
    <definedName name="Table6_hscode_other_Hdr">'Table 6'!$C$50:$K$50</definedName>
    <definedName name="Table7_Month_Hdr1">'Table 7'!$A$32:$B$59</definedName>
    <definedName name="Table7_Month_Hdr1_2">'Table 7'!$A$32:$B$32</definedName>
    <definedName name="Table7_Month_Hdr2">'Table 7'!$D$32:$W$60</definedName>
    <definedName name="Table7_Month_Hdr2_2">'Table 7'!$D$32:$W$32</definedName>
    <definedName name="Table7_year_Hdr1">'Table 7'!$A$14:$B$19</definedName>
    <definedName name="Table7_year_Hdr1_2">'Table 7'!$A$14:$B$14</definedName>
    <definedName name="Table7_year_Hdr2">'Table 7'!$D$14:$W$29</definedName>
    <definedName name="Table7_year_Hdr2_2">'Table 7'!$D$14:$W$14</definedName>
    <definedName name="Table7_year_Hdr3">'Table 7'!$A$23:$B$28</definedName>
    <definedName name="Table7_year_Hdr3_2">'Table 7'!$A$23:$B$23</definedName>
    <definedName name="Table8_month_Hdr1">'Table 8'!$A$32:$Y$59</definedName>
    <definedName name="Table8_month_Hdr1_2">'Table 8'!$A$32:$Y$32</definedName>
    <definedName name="Table8_quarter_Hdr1">'Table 8'!$A$13:$Y$29</definedName>
    <definedName name="Table8_quarter_Hdr1_2">'Table 8'!$A$13:$Y$13</definedName>
    <definedName name="Table9_month_Hdr1">'Table 9'!$A$34:$R$61</definedName>
    <definedName name="Table9_month_Hdr1_2">'Table 9'!$A$34:$R$34</definedName>
    <definedName name="Table9_quarter_Hdr1">'Table 9'!$A$15:$R$31</definedName>
    <definedName name="Table9_quarter_Hdr1_2">'Table 9'!$A$15:$R$15</definedName>
  </definedNames>
  <calcPr calcId="191029" concurrentManual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9" i="2848" l="1"/>
  <c r="A67" i="2857" l="1"/>
  <c r="A61" i="12"/>
</calcChain>
</file>

<file path=xl/sharedStrings.xml><?xml version="1.0" encoding="utf-8"?>
<sst xmlns="http://schemas.openxmlformats.org/spreadsheetml/2006/main" count="2526" uniqueCount="688">
  <si>
    <t xml:space="preserve"> </t>
  </si>
  <si>
    <t>Change from</t>
  </si>
  <si>
    <t>same period</t>
  </si>
  <si>
    <t>(exports</t>
  </si>
  <si>
    <t>of previous</t>
  </si>
  <si>
    <t>minus imports)</t>
  </si>
  <si>
    <t>(fob-cif)</t>
  </si>
  <si>
    <t>$(million)</t>
  </si>
  <si>
    <t>%</t>
  </si>
  <si>
    <t>P</t>
  </si>
  <si>
    <t>Table 2</t>
  </si>
  <si>
    <t>Three months ended</t>
  </si>
  <si>
    <t>12 months ended</t>
  </si>
  <si>
    <t>Summary</t>
  </si>
  <si>
    <t>Other countries</t>
  </si>
  <si>
    <t>Table 3</t>
  </si>
  <si>
    <t>Table 4</t>
  </si>
  <si>
    <t>01-98</t>
  </si>
  <si>
    <t>Table 5</t>
  </si>
  <si>
    <t>Other</t>
  </si>
  <si>
    <t>Total</t>
  </si>
  <si>
    <t>BEC codes</t>
  </si>
  <si>
    <t>1-7</t>
  </si>
  <si>
    <t>EXPM.SCT99F</t>
  </si>
  <si>
    <t>IMPM.SCT99C</t>
  </si>
  <si>
    <t>IMPM.SCT99V</t>
  </si>
  <si>
    <t>Table 6</t>
  </si>
  <si>
    <t>IMPM.SIC</t>
  </si>
  <si>
    <t>All merchandise imports</t>
  </si>
  <si>
    <t>Other categories</t>
  </si>
  <si>
    <t>112, 122, 522, 6</t>
  </si>
  <si>
    <t>111, 121, 2, 311, 312, 314, 322, 42, 53</t>
  </si>
  <si>
    <t>111, 121, 2, 31, 322, 42, 53</t>
  </si>
  <si>
    <t xml:space="preserve">          Commodity</t>
  </si>
  <si>
    <t xml:space="preserve">  </t>
  </si>
  <si>
    <t>SID313</t>
  </si>
  <si>
    <t>SIG999</t>
  </si>
  <si>
    <t>SIK999</t>
  </si>
  <si>
    <t>SIM321</t>
  </si>
  <si>
    <t>SIL510</t>
  </si>
  <si>
    <t>SIN700</t>
  </si>
  <si>
    <t>SIT999</t>
  </si>
  <si>
    <t>SIA410</t>
  </si>
  <si>
    <t>SIA521</t>
  </si>
  <si>
    <r>
      <t>Capital goods</t>
    </r>
    <r>
      <rPr>
        <vertAlign val="superscript"/>
        <sz val="8"/>
        <rFont val="Arial"/>
        <family val="2"/>
      </rPr>
      <t>(4)</t>
    </r>
  </si>
  <si>
    <r>
      <t>Intermediate goods</t>
    </r>
    <r>
      <rPr>
        <vertAlign val="superscript"/>
        <sz val="8"/>
        <rFont val="Arial"/>
        <family val="2"/>
      </rPr>
      <t>(5)</t>
    </r>
  </si>
  <si>
    <t>Machinery and plant</t>
  </si>
  <si>
    <t>SIG990</t>
  </si>
  <si>
    <t>Rank</t>
  </si>
  <si>
    <t xml:space="preserve">              Name</t>
  </si>
  <si>
    <t>02</t>
  </si>
  <si>
    <t xml:space="preserve">   1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</si>
  <si>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</si>
  <si>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</si>
  <si>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</si>
  <si>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</si>
  <si>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</si>
  <si>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</si>
  <si>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</si>
  <si>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</si>
  <si>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>-</t>
  </si>
  <si>
    <t>Mid-rates for NZ$1.00</t>
  </si>
  <si>
    <t>USA</t>
  </si>
  <si>
    <t>UK</t>
  </si>
  <si>
    <t>Australia</t>
  </si>
  <si>
    <t>Japan</t>
  </si>
  <si>
    <t>preceding</t>
  </si>
  <si>
    <t>period</t>
  </si>
  <si>
    <t>Table 7</t>
  </si>
  <si>
    <t>Trade</t>
  </si>
  <si>
    <t>EXPM.SRF</t>
  </si>
  <si>
    <t>Country groups</t>
  </si>
  <si>
    <t>Symbols:</t>
  </si>
  <si>
    <t>… not applicable</t>
  </si>
  <si>
    <t>Europe</t>
  </si>
  <si>
    <t>...</t>
  </si>
  <si>
    <t xml:space="preserve">P </t>
  </si>
  <si>
    <t>Top 25 countries</t>
  </si>
  <si>
    <t>Symbol:</t>
  </si>
  <si>
    <t>Bunkering, passengers'</t>
  </si>
  <si>
    <t>All merchandise exports</t>
  </si>
  <si>
    <t>Total merchandise exports</t>
  </si>
  <si>
    <t>HS codes</t>
  </si>
  <si>
    <t>NZ$:US$</t>
  </si>
  <si>
    <t>NZ$:A$</t>
  </si>
  <si>
    <t>NZ$:yen</t>
  </si>
  <si>
    <t>NZ$:euro</t>
  </si>
  <si>
    <t>Cattle</t>
  </si>
  <si>
    <t>Lambs</t>
  </si>
  <si>
    <t>Sheep</t>
  </si>
  <si>
    <r>
      <t>Quantities – seasonally adjusted</t>
    </r>
    <r>
      <rPr>
        <vertAlign val="superscript"/>
        <sz val="11"/>
        <rFont val="Arial"/>
        <family val="2"/>
      </rPr>
      <t>(1)(2)</t>
    </r>
  </si>
  <si>
    <t>Table 9</t>
  </si>
  <si>
    <t>Exports-related series</t>
  </si>
  <si>
    <t>Imports-related series</t>
  </si>
  <si>
    <t>Crude oil (HS code 2709)</t>
  </si>
  <si>
    <t>Table 8</t>
  </si>
  <si>
    <t>Reserve Bank exchange rates</t>
  </si>
  <si>
    <t xml:space="preserve">NZ$:£ </t>
  </si>
  <si>
    <t>Table 10</t>
  </si>
  <si>
    <t>Table 11</t>
  </si>
  <si>
    <t>Table 12</t>
  </si>
  <si>
    <t>Table 13</t>
  </si>
  <si>
    <t>Top 20 countries</t>
  </si>
  <si>
    <t>Exports
(including
re-exports)
(fob)</t>
  </si>
  <si>
    <t>Imports
(cif)</t>
  </si>
  <si>
    <t>Re-exports
(fob)</t>
  </si>
  <si>
    <t>Imports
(vfd)</t>
  </si>
  <si>
    <t>Transport
equipment</t>
  </si>
  <si>
    <t>Passenger
motor
cars</t>
  </si>
  <si>
    <t>EXRM.SC999</t>
  </si>
  <si>
    <t>Weighted</t>
  </si>
  <si>
    <t>Quantity
tonnes
(000)</t>
  </si>
  <si>
    <r>
      <t xml:space="preserve"> Index</t>
    </r>
    <r>
      <rPr>
        <vertAlign val="superscript"/>
        <sz val="8"/>
        <rFont val="Arial"/>
        <family val="2"/>
      </rPr>
      <t>(1)</t>
    </r>
  </si>
  <si>
    <t>change</t>
  </si>
  <si>
    <t>Trade balance
(exports minus imports)
(fob-cif)</t>
  </si>
  <si>
    <t>Change from same period of previous year</t>
  </si>
  <si>
    <t>Exports (including
re-exports) (fob)</t>
  </si>
  <si>
    <t>LSSM.
SAZNEC9</t>
  </si>
  <si>
    <t>LSSM.
SAZNES7</t>
  </si>
  <si>
    <t>LSSM.
SAZNES9</t>
  </si>
  <si>
    <t>TPTM.
S22IZ</t>
  </si>
  <si>
    <t>TPTM.
S22JZ</t>
  </si>
  <si>
    <t>IMPM.
SH1CW</t>
  </si>
  <si>
    <t>BECM.
SIX313</t>
  </si>
  <si>
    <t>P provisional (Statistics for the latest three months are provisional.)</t>
  </si>
  <si>
    <r>
      <t>Rank</t>
    </r>
    <r>
      <rPr>
        <vertAlign val="superscript"/>
        <sz val="8"/>
        <rFont val="Arial"/>
        <family val="2"/>
      </rPr>
      <t xml:space="preserve">   </t>
    </r>
  </si>
  <si>
    <t>…</t>
  </si>
  <si>
    <t>Year ended</t>
  </si>
  <si>
    <t>APEC – Asia-Pacific Economic Cooperation countries.</t>
  </si>
  <si>
    <t>ASEAN – Association of Southeast Asian Nations.</t>
  </si>
  <si>
    <t>Number (000)</t>
  </si>
  <si>
    <t>Used</t>
  </si>
  <si>
    <t>Imports (cif)</t>
  </si>
  <si>
    <t>Exports (fob)</t>
  </si>
  <si>
    <t>Balance (fob minus cif)</t>
  </si>
  <si>
    <t>Food and live animals</t>
  </si>
  <si>
    <t>Beverages and tobacco</t>
  </si>
  <si>
    <t>Machinery and transport equipment</t>
  </si>
  <si>
    <t>Miscellaneous manufactured articles</t>
  </si>
  <si>
    <t>Manufactured goods (classified chiefly by material)</t>
  </si>
  <si>
    <t xml:space="preserve">          Section</t>
  </si>
  <si>
    <t>NZCS exchange rates</t>
  </si>
  <si>
    <t>Table 14</t>
  </si>
  <si>
    <t>Trade balance (exports minus
  imports)</t>
  </si>
  <si>
    <t xml:space="preserve">Destination    </t>
  </si>
  <si>
    <r>
      <t xml:space="preserve">Origin </t>
    </r>
    <r>
      <rPr>
        <vertAlign val="superscript"/>
        <sz val="9"/>
        <rFont val="Arial"/>
        <family val="2"/>
      </rPr>
      <t xml:space="preserve">       </t>
    </r>
  </si>
  <si>
    <t>06</t>
  </si>
  <si>
    <t>OECD</t>
  </si>
  <si>
    <t>01</t>
  </si>
  <si>
    <t>APEC</t>
  </si>
  <si>
    <t>05</t>
  </si>
  <si>
    <t>ASEAN</t>
  </si>
  <si>
    <t>EU</t>
  </si>
  <si>
    <t>Asia</t>
  </si>
  <si>
    <t>Chemicals and related products</t>
  </si>
  <si>
    <t>Month</t>
  </si>
  <si>
    <t>- no code available</t>
  </si>
  <si>
    <t>Percentage change from previous period</t>
  </si>
  <si>
    <t>Destination unknown – EU</t>
  </si>
  <si>
    <t>Month of</t>
  </si>
  <si>
    <r>
      <t>Livestock slaughtered for export</t>
    </r>
    <r>
      <rPr>
        <vertAlign val="superscript"/>
        <sz val="8"/>
        <rFont val="Arial"/>
        <family val="2"/>
      </rPr>
      <t>(1)</t>
    </r>
  </si>
  <si>
    <t>OTTM.STEF</t>
  </si>
  <si>
    <t>OTTM.STIC</t>
  </si>
  <si>
    <r>
      <t>Other</t>
    </r>
    <r>
      <rPr>
        <vertAlign val="superscript"/>
        <sz val="8"/>
        <rFont val="Arial"/>
        <family val="2"/>
      </rPr>
      <t>(6)</t>
    </r>
  </si>
  <si>
    <t>T</t>
  </si>
  <si>
    <t>M</t>
  </si>
  <si>
    <r>
      <t>Confidential data</t>
    </r>
    <r>
      <rPr>
        <vertAlign val="superscript"/>
        <sz val="8"/>
        <rFont val="Arial"/>
        <family val="2"/>
      </rPr>
      <t>(6)</t>
    </r>
  </si>
  <si>
    <r>
      <t xml:space="preserve"> Index</t>
    </r>
    <r>
      <rPr>
        <vertAlign val="superscript"/>
        <sz val="8"/>
        <rFont val="Arial"/>
        <family val="2"/>
      </rPr>
      <t>(3)</t>
    </r>
  </si>
  <si>
    <t>(2)</t>
  </si>
  <si>
    <r>
      <t>year</t>
    </r>
    <r>
      <rPr>
        <vertAlign val="superscript"/>
        <sz val="8"/>
        <rFont val="Arial"/>
        <family val="2"/>
      </rPr>
      <t>(2)</t>
    </r>
  </si>
  <si>
    <r>
      <t>Code</t>
    </r>
    <r>
      <rPr>
        <vertAlign val="superscript"/>
        <sz val="8"/>
        <rFont val="Arial"/>
        <family val="2"/>
      </rPr>
      <t>(3)</t>
    </r>
  </si>
  <si>
    <r>
      <t>Confidential data</t>
    </r>
    <r>
      <rPr>
        <vertAlign val="superscript"/>
        <sz val="8"/>
        <rFont val="Arial"/>
        <family val="2"/>
      </rPr>
      <t>(7)</t>
    </r>
  </si>
  <si>
    <r>
      <t>Other commodities</t>
    </r>
    <r>
      <rPr>
        <vertAlign val="superscript"/>
        <sz val="8"/>
        <rFont val="Arial"/>
        <family val="2"/>
      </rPr>
      <t>(4)</t>
    </r>
  </si>
  <si>
    <r>
      <t xml:space="preserve">HS
code
</t>
    </r>
    <r>
      <rPr>
        <vertAlign val="superscript"/>
        <sz val="8"/>
        <rFont val="Arial"/>
        <family val="2"/>
      </rPr>
      <t>(3)</t>
    </r>
  </si>
  <si>
    <r>
      <t>Values – seasonally adjusted</t>
    </r>
    <r>
      <rPr>
        <vertAlign val="superscript"/>
        <sz val="11"/>
        <rFont val="Arial"/>
        <family val="2"/>
      </rPr>
      <t>(3)(4)</t>
    </r>
  </si>
  <si>
    <r>
      <t>Actual values</t>
    </r>
    <r>
      <rPr>
        <vertAlign val="superscript"/>
        <sz val="11"/>
        <rFont val="Arial"/>
        <family val="2"/>
      </rPr>
      <t>(1)(2)</t>
    </r>
  </si>
  <si>
    <r>
      <t>Large import
  items</t>
    </r>
    <r>
      <rPr>
        <vertAlign val="superscript"/>
        <sz val="8"/>
        <rFont val="Arial"/>
        <family val="2"/>
      </rPr>
      <t xml:space="preserve">(3)
</t>
    </r>
    <r>
      <rPr>
        <sz val="8"/>
        <rFont val="Arial"/>
        <family val="2"/>
      </rPr>
      <t>(cif)</t>
    </r>
  </si>
  <si>
    <r>
      <t>Military
and other
 goods</t>
    </r>
    <r>
      <rPr>
        <vertAlign val="superscript"/>
        <sz val="8"/>
        <rFont val="Arial"/>
        <family val="2"/>
      </rPr>
      <t>(8)(9)</t>
    </r>
  </si>
  <si>
    <r>
      <t>All
merch-
andise
imports</t>
    </r>
    <r>
      <rPr>
        <vertAlign val="superscript"/>
        <sz val="8"/>
        <rFont val="Arial"/>
        <family val="2"/>
      </rPr>
      <t>(10)</t>
    </r>
  </si>
  <si>
    <r>
      <t>Latest annual change</t>
    </r>
    <r>
      <rPr>
        <vertAlign val="superscript"/>
        <sz val="8"/>
        <rFont val="Arial"/>
        <family val="2"/>
      </rPr>
      <t>(11)</t>
    </r>
  </si>
  <si>
    <r>
      <t>SITC
code</t>
    </r>
    <r>
      <rPr>
        <vertAlign val="superscript"/>
        <sz val="8"/>
        <rFont val="Arial"/>
        <family val="2"/>
      </rPr>
      <t xml:space="preserve">
(4)</t>
    </r>
  </si>
  <si>
    <r>
      <t>Price
  (cif)</t>
    </r>
    <r>
      <rPr>
        <vertAlign val="superscript"/>
        <sz val="8"/>
        <rFont val="Arial"/>
        <family val="2"/>
      </rPr>
      <t>(3)(4)</t>
    </r>
    <r>
      <rPr>
        <sz val="8"/>
        <rFont val="Arial"/>
        <family val="2"/>
      </rPr>
      <t xml:space="preserve">
$/tonne</t>
    </r>
  </si>
  <si>
    <r>
      <t>Change from preceding period</t>
    </r>
    <r>
      <rPr>
        <vertAlign val="superscript"/>
        <sz val="8"/>
        <rFont val="Arial"/>
        <family val="2"/>
      </rPr>
      <t>(5)</t>
    </r>
  </si>
  <si>
    <r>
      <t>Total: sections 0–9</t>
    </r>
    <r>
      <rPr>
        <vertAlign val="superscript"/>
        <sz val="8"/>
        <rFont val="Arial"/>
        <family val="2"/>
      </rPr>
      <t>(7)</t>
    </r>
  </si>
  <si>
    <r>
      <t>Total manufactures: sections 5–8</t>
    </r>
    <r>
      <rPr>
        <vertAlign val="superscript"/>
        <sz val="8"/>
        <rFont val="Arial"/>
        <family val="2"/>
      </rPr>
      <t>(8)</t>
    </r>
  </si>
  <si>
    <t>Total merch-andise exports</t>
  </si>
  <si>
    <t>NZCS – New Zealand Customs Service</t>
  </si>
  <si>
    <t>(5)</t>
  </si>
  <si>
    <r>
      <t>Seasonally adjusted</t>
    </r>
    <r>
      <rPr>
        <vertAlign val="superscript"/>
        <sz val="8"/>
        <rFont val="Arial"/>
        <family val="2"/>
      </rPr>
      <t>(4)</t>
    </r>
  </si>
  <si>
    <r>
      <t>Imports
(cif)</t>
    </r>
    <r>
      <rPr>
        <vertAlign val="superscript"/>
        <sz val="8"/>
        <rFont val="Arial"/>
        <family val="2"/>
      </rPr>
      <t>(6)</t>
    </r>
  </si>
  <si>
    <r>
      <t>Trade balance (exports minus
  imports)</t>
    </r>
    <r>
      <rPr>
        <vertAlign val="superscript"/>
        <sz val="8"/>
        <rFont val="Arial"/>
        <family val="2"/>
      </rPr>
      <t>(6)</t>
    </r>
  </si>
  <si>
    <r>
      <t>Trend</t>
    </r>
    <r>
      <rPr>
        <vertAlign val="superscript"/>
        <sz val="8"/>
        <rFont val="Arial"/>
        <family val="2"/>
      </rPr>
      <t>(5)</t>
    </r>
  </si>
  <si>
    <r>
      <t>Crude
oil</t>
    </r>
    <r>
      <rPr>
        <vertAlign val="superscript"/>
        <sz val="8"/>
        <rFont val="Arial"/>
        <family val="2"/>
      </rPr>
      <t>(6)</t>
    </r>
  </si>
  <si>
    <r>
      <t>Consump-
tion
 goods</t>
    </r>
    <r>
      <rPr>
        <vertAlign val="superscript"/>
        <sz val="8"/>
        <rFont val="Arial"/>
        <family val="2"/>
      </rPr>
      <t>(7)</t>
    </r>
  </si>
  <si>
    <r>
      <t>Other commodities</t>
    </r>
    <r>
      <rPr>
        <vertAlign val="superscript"/>
        <sz val="8"/>
        <rFont val="Arial"/>
        <family val="2"/>
      </rPr>
      <t>(5)</t>
    </r>
  </si>
  <si>
    <r>
      <t>Petrol and avgas</t>
    </r>
    <r>
      <rPr>
        <vertAlign val="superscript"/>
        <sz val="8"/>
        <rFont val="Arial"/>
        <family val="2"/>
      </rPr>
      <t>(6)</t>
    </r>
  </si>
  <si>
    <t>Infoshare series</t>
  </si>
  <si>
    <t>EU – European Union.</t>
  </si>
  <si>
    <t>Livestock, cars, and crude oil</t>
  </si>
  <si>
    <t>2. Figures are calculated on unrounded data.</t>
  </si>
  <si>
    <t>3. Individual import items with cif values of $100 million or more (such as large aircraft and ships).</t>
  </si>
  <si>
    <t>Overseas merchandise trade</t>
  </si>
  <si>
    <r>
      <t>Exports by destination</t>
    </r>
    <r>
      <rPr>
        <vertAlign val="superscript"/>
        <sz val="11"/>
        <rFont val="Arial"/>
        <family val="2"/>
      </rPr>
      <t>(1)(2)</t>
    </r>
  </si>
  <si>
    <t>3. These codes are used in Infoshare series EXPM.SCT&amp;&amp;F (at position '&amp;&amp;').</t>
  </si>
  <si>
    <r>
      <t>Imports by country of origin</t>
    </r>
    <r>
      <rPr>
        <vertAlign val="superscript"/>
        <sz val="11"/>
        <rFont val="Arial"/>
        <family val="2"/>
      </rPr>
      <t>(1)(2)</t>
    </r>
  </si>
  <si>
    <t>3. These codes are used in Infoshare series IMPM.SCT&amp;&amp;C (at position '&amp;&amp;').</t>
  </si>
  <si>
    <r>
      <t>Exports of main commodities</t>
    </r>
    <r>
      <rPr>
        <vertAlign val="superscript"/>
        <sz val="11"/>
        <rFont val="Arial"/>
        <family val="2"/>
      </rPr>
      <t>(1)(2)</t>
    </r>
  </si>
  <si>
    <t>3. These codes are used in Infoshare series EXPM.S2T&amp;&amp;F (at position '&amp;&amp;'). Exceptions are:</t>
  </si>
  <si>
    <r>
      <t xml:space="preserve">    0401-0406=EXPM.S2U04AF,  0803-0814=EXPM.S2U08AF,  22</t>
    </r>
    <r>
      <rPr>
        <vertAlign val="superscript"/>
        <sz val="8"/>
        <rFont val="Arial"/>
        <family val="2"/>
      </rPr>
      <t>(6)</t>
    </r>
    <r>
      <rPr>
        <sz val="8"/>
        <rFont val="Arial"/>
        <family val="2"/>
      </rPr>
      <t>=EXPM.S2U22BF,  2204=EXPM.S2U22AF,  2709=EXPM.S2U27CF,</t>
    </r>
  </si>
  <si>
    <r>
      <t xml:space="preserve">    2710-2715=EXPM.S2U27DF,  3501=EXPM.S2U35AF,  3502-3507=EXPM.S2U35BF,  5101=EXPM.S2U51AF,  50-63</t>
    </r>
    <r>
      <rPr>
        <vertAlign val="superscript"/>
        <sz val="8"/>
        <rFont val="Arial"/>
        <family val="2"/>
      </rPr>
      <t>(5)</t>
    </r>
    <r>
      <rPr>
        <sz val="8"/>
        <rFont val="Arial"/>
        <family val="2"/>
      </rPr>
      <t>=EXPM.S2O50TO63F,</t>
    </r>
  </si>
  <si>
    <t>4. Export values exclude confidential data. (This may affect percentage changes.)</t>
  </si>
  <si>
    <t>5. Excludes wool (HS code 5101).</t>
  </si>
  <si>
    <t>6. Excludes wine (HS code 2204).</t>
  </si>
  <si>
    <t>7. Data that is no longer confidential is assigned to specific commodities.</t>
  </si>
  <si>
    <r>
      <t>Imports of main commodities</t>
    </r>
    <r>
      <rPr>
        <vertAlign val="superscript"/>
        <sz val="11"/>
        <rFont val="Arial"/>
        <family val="2"/>
      </rPr>
      <t>(1)(2)</t>
    </r>
  </si>
  <si>
    <t>3. These codes are used in Infoshare series IMPM.S2T&amp;&amp;C (at position '&amp;&amp;'). Exceptions are:</t>
  </si>
  <si>
    <t>4. For the latest month, values for crude oil and some other petroleum products are calculated from estimated prices.</t>
  </si>
  <si>
    <t>5. Import values exclude confidential data. (This may affect percentage changes.)</t>
  </si>
  <si>
    <t>6. Data that is no longer confidential is assigned to specific commodities.</t>
  </si>
  <si>
    <t xml:space="preserve">… not applicable              </t>
  </si>
  <si>
    <r>
      <t>Imports by broad economic category (BEC) group</t>
    </r>
    <r>
      <rPr>
        <vertAlign val="superscript"/>
        <sz val="11"/>
        <rFont val="Arial"/>
        <family val="2"/>
      </rPr>
      <t>(1)(2)(3)</t>
    </r>
  </si>
  <si>
    <t>10. Totals may not match merchandise trade totals as some commodities (eg monetary gold) are excluded from BEC.</t>
  </si>
  <si>
    <t xml:space="preserve">11. The change from the same period of the previous year. </t>
  </si>
  <si>
    <t>Exchange rates</t>
  </si>
  <si>
    <t>2. Sourced from New Zealand Transport Agency.</t>
  </si>
  <si>
    <t xml:space="preserve">3. This price may fluctuate with changes in sources of supply and types of crude oil being imported. Prices are estimated for the latest month. </t>
  </si>
  <si>
    <t>4. Imports are valued cif (cost, including insurance and freight to New Zealand).</t>
  </si>
  <si>
    <t>5. Figures are calculated on unrounded data.</t>
  </si>
  <si>
    <t>Related series</t>
  </si>
  <si>
    <t>3. Some section values exclude confidential data. All excluded confidential data is included in section 9 (other).</t>
  </si>
  <si>
    <t>4. These codes are used in Infoshare series EXPM.SITC1&amp; and IMPM.SITC1&amp; (at position '&amp;') for exports and imports data. No series for balance data.</t>
  </si>
  <si>
    <t>5. For the latest month, values for crude oil and some other petroleum products are calculated from estimated prices.</t>
  </si>
  <si>
    <t>6. Commodities and transactions not classified elsewhere in SITC.</t>
  </si>
  <si>
    <t>7. Totals may not match merchandise trade totals as some commodities (eg monetary gold) are excluded from SITC.</t>
  </si>
  <si>
    <t>8. Excluding food and fuel manufactures.</t>
  </si>
  <si>
    <t>P  provisional (Statistics for the latest three months are provisional.)</t>
  </si>
  <si>
    <t>3. Values, particularly for the latest periods, are subject to revision each month.</t>
  </si>
  <si>
    <t>4. Seasonally adjusted values exclude estimated seasonal fluctuations.</t>
  </si>
  <si>
    <t>5. Trend values exclude estimated seasonal fluctuations and short-term irregular movements.</t>
  </si>
  <si>
    <t>6. Excludes individual import items with (cif) values of $100 million or more (such as large aircraft and ships).</t>
  </si>
  <si>
    <r>
      <t>Exports by top 10 HS categories</t>
    </r>
    <r>
      <rPr>
        <vertAlign val="superscript"/>
        <sz val="11"/>
        <rFont val="Arial"/>
        <family val="2"/>
      </rPr>
      <t>(1)(2)</t>
    </r>
  </si>
  <si>
    <t>Exports by top 10 HS categories</t>
  </si>
  <si>
    <t>1. Seasonally adjusted quantities exclude estimated seasonal fluctuations, but include short-term irregular movements.</t>
  </si>
  <si>
    <t>4. This series is not seasonally adjusted. This is because it does not have stable seasonality. Statistics for the latest three months are provisional.</t>
  </si>
  <si>
    <t>5. There is no single, consistent unit of quantity available for this category.</t>
  </si>
  <si>
    <r>
      <rPr>
        <b/>
        <sz val="8"/>
        <rFont val="Arial"/>
        <family val="2"/>
      </rPr>
      <t>Source:</t>
    </r>
    <r>
      <rPr>
        <sz val="8"/>
        <rFont val="Arial"/>
        <family val="2"/>
      </rPr>
      <t xml:space="preserve"> Reserve Bank of New Zealand</t>
    </r>
  </si>
  <si>
    <t>4. Seasonally adjusted values exclude estimated seasonal fluctuations, but include short-term irregular movements.</t>
  </si>
  <si>
    <t>5. This series is not seasonally adjusted. This is because it does not have stable seasonality. Statistics for the latest three months are provisional.</t>
  </si>
  <si>
    <t>1. Exports are valued fob (free on board – the value of goods at New Zealand ports before export, in New Zealand dollars) and include re-exports.</t>
  </si>
  <si>
    <t>1. Imports are valued cif (cost, including insurance and freight to New Zealand, in New Zealand dollars).</t>
  </si>
  <si>
    <t xml:space="preserve">1. Exports are valued fob (free on board – the value of goods at New Zealand ports before export, in New Zealand dollars) and include re-exports, </t>
  </si>
  <si>
    <t xml:space="preserve">    while imports are valued cif (cost, including insurance and freight to New Zealand, in New Zealand dollars).</t>
  </si>
  <si>
    <t>All countries</t>
  </si>
  <si>
    <t>Infoshare series BECM</t>
  </si>
  <si>
    <t>1.   Imports are valued cif (cost, including insurance and freight to New Zealand, in New Zealand dollars).</t>
  </si>
  <si>
    <t>2.   Figures are calculated on unrounded data.</t>
  </si>
  <si>
    <t>3.   Some section values exclude confidential data. (This may affect percentage changes.)</t>
  </si>
  <si>
    <t>4.   Excludes passenger motor cars. (There is a separate series for these because industry and household purchases cannot be split.)</t>
  </si>
  <si>
    <t>5.   Excludes petrol and avgas. (There is a separate series for these because industry and household purchases cannot be split.)</t>
  </si>
  <si>
    <t>6.   For the latest month, values for crude oil and some other petroleum products are calculated from estimated prices.</t>
  </si>
  <si>
    <t>7.   Excludes passenger motor cars, petrol and avgas, and military equipment.</t>
  </si>
  <si>
    <t xml:space="preserve">8.   Military equipment (including frigates), confidential, miscellaneous, and unclassified goods. Military helicopters are in capital transport equipment. </t>
  </si>
  <si>
    <t>9.   Data that is no longer confidential is assigned to specific BEC groups.</t>
  </si>
  <si>
    <r>
      <t>Seasonally adjusted and trend values – monthly</t>
    </r>
    <r>
      <rPr>
        <vertAlign val="superscript"/>
        <sz val="11"/>
        <color indexed="8"/>
        <rFont val="Arial"/>
        <family val="2"/>
      </rPr>
      <t>(1)(2)(3)</t>
    </r>
  </si>
  <si>
    <t>Change from previous month</t>
  </si>
  <si>
    <t>OTTM.SSEF</t>
  </si>
  <si>
    <t>OTTM.SSIC</t>
  </si>
  <si>
    <t>1. Exports are valued fob (free on board – the value of goods at New Zealand ports before export) and include re-exports, while</t>
  </si>
  <si>
    <t xml:space="preserve">    imports are valued cif (cost, including insurance and freight to New Zealand). All values are in New Zealand dollars.</t>
  </si>
  <si>
    <t>Table 1.02</t>
  </si>
  <si>
    <r>
      <t>Trade balance – actual values</t>
    </r>
    <r>
      <rPr>
        <vertAlign val="superscript"/>
        <sz val="11"/>
        <rFont val="Arial"/>
        <family val="2"/>
      </rPr>
      <t>(1)(2)</t>
    </r>
  </si>
  <si>
    <t>Exports</t>
  </si>
  <si>
    <t>Imports</t>
  </si>
  <si>
    <t>Balance</t>
  </si>
  <si>
    <t xml:space="preserve">1. Exports are valued fob (free on board – the value of goods at New Zealand ports before export) and include </t>
  </si>
  <si>
    <t xml:space="preserve">    re-exports. Imports are valued cif (cost, including insurance and freight to New Zealand) or vfd (value for duty – </t>
  </si>
  <si>
    <t xml:space="preserve">     the value of imports before insurance and freight costs are added). All values are in New Zealand dollars.</t>
  </si>
  <si>
    <t>Electrical machinery and equipment</t>
  </si>
  <si>
    <t>Percentage change from previous month</t>
  </si>
  <si>
    <t>3. Seasonally adjusted values, particularly for the latest periods, are subject to revision each month.</t>
  </si>
  <si>
    <t>Milk powder, butter, and cheese</t>
  </si>
  <si>
    <t>Meat and edible offal</t>
  </si>
  <si>
    <t>Logs, wood, and wood articles</t>
  </si>
  <si>
    <r>
      <t>Crude oil</t>
    </r>
    <r>
      <rPr>
        <vertAlign val="superscript"/>
        <sz val="8"/>
        <rFont val="Arial"/>
        <family val="2"/>
      </rPr>
      <t>(5)</t>
    </r>
  </si>
  <si>
    <t>Mechanical machinery and equipment</t>
  </si>
  <si>
    <t>Fruit</t>
  </si>
  <si>
    <t>Fish, crustace-ans, and molluscs</t>
  </si>
  <si>
    <r>
      <t>Aluminium and aluminium articles</t>
    </r>
    <r>
      <rPr>
        <vertAlign val="superscript"/>
        <sz val="8"/>
        <rFont val="Arial"/>
        <family val="2"/>
      </rPr>
      <t>(5)</t>
    </r>
  </si>
  <si>
    <t>Wine</t>
  </si>
  <si>
    <t>0401-0406</t>
  </si>
  <si>
    <t>0803-0814</t>
  </si>
  <si>
    <t>EXPM. SH4AFS</t>
  </si>
  <si>
    <t>EXPM. SH1DFS</t>
  </si>
  <si>
    <t>EXPM. SH44FS</t>
  </si>
  <si>
    <t>EXPM. S2U27CF</t>
  </si>
  <si>
    <t>EXPM. SH13FS</t>
  </si>
  <si>
    <t>EXPM. SH8AFS</t>
  </si>
  <si>
    <t>EXPM. SH03FS</t>
  </si>
  <si>
    <t>EXPM. S2T76F</t>
  </si>
  <si>
    <t>EXPM. SH21FS</t>
  </si>
  <si>
    <t>EXPM. SH14FS</t>
  </si>
  <si>
    <r>
      <t>Logs and wood</t>
    </r>
    <r>
      <rPr>
        <vertAlign val="superscript"/>
        <sz val="8"/>
        <rFont val="Arial"/>
        <family val="2"/>
      </rPr>
      <t>(3)(4)</t>
    </r>
  </si>
  <si>
    <r>
      <t>Crude oil</t>
    </r>
    <r>
      <rPr>
        <vertAlign val="superscript"/>
        <sz val="8"/>
        <rFont val="Arial"/>
        <family val="2"/>
      </rPr>
      <t>(4)</t>
    </r>
  </si>
  <si>
    <r>
      <t>Fish, crustace-ans, and molluscs</t>
    </r>
    <r>
      <rPr>
        <vertAlign val="superscript"/>
        <sz val="8"/>
        <rFont val="Arial"/>
        <family val="2"/>
      </rPr>
      <t>(3)</t>
    </r>
  </si>
  <si>
    <r>
      <t>Aluminium and aluminium articles</t>
    </r>
    <r>
      <rPr>
        <vertAlign val="superscript"/>
        <sz val="8"/>
        <rFont val="Arial"/>
        <family val="2"/>
      </rPr>
      <t>(4)</t>
    </r>
  </si>
  <si>
    <r>
      <t>Wine</t>
    </r>
    <r>
      <rPr>
        <vertAlign val="superscript"/>
        <sz val="8"/>
        <rFont val="Arial"/>
        <family val="2"/>
      </rPr>
      <t>(4)</t>
    </r>
  </si>
  <si>
    <t>4403,     4406-4408, 4410-4411, 4413</t>
  </si>
  <si>
    <t>03 (excluding 030710)</t>
  </si>
  <si>
    <t>Infoshare series EXPM</t>
  </si>
  <si>
    <t>SH4AQS</t>
  </si>
  <si>
    <t>SH1DQS</t>
  </si>
  <si>
    <t>SH44Q</t>
  </si>
  <si>
    <t>SH23Q</t>
  </si>
  <si>
    <t>SH8AQS</t>
  </si>
  <si>
    <t>SH03QS</t>
  </si>
  <si>
    <t>SH12Q</t>
  </si>
  <si>
    <t>SH21Q</t>
  </si>
  <si>
    <t>Tonnes (000)</t>
  </si>
  <si>
    <t>Cu. metres (000)</t>
  </si>
  <si>
    <t>Litres (million)</t>
  </si>
  <si>
    <t>2. Seasonally adjusted quantities, particularly for the latest periods, are subject to revision each month. Re-exports are included.</t>
  </si>
  <si>
    <t>3. This quantity series is not directly comparable to the equivalent value series in table 11. See 'HS codes' in the tables for differences.</t>
  </si>
  <si>
    <r>
      <t>Imports by selected HS categories</t>
    </r>
    <r>
      <rPr>
        <vertAlign val="superscript"/>
        <sz val="11"/>
        <rFont val="Arial"/>
        <family val="2"/>
      </rPr>
      <t>(1)(2)</t>
    </r>
  </si>
  <si>
    <r>
      <t>Petroleum and products</t>
    </r>
    <r>
      <rPr>
        <vertAlign val="superscript"/>
        <sz val="8"/>
        <rFont val="Arial"/>
        <family val="2"/>
      </rPr>
      <t>(5)</t>
    </r>
  </si>
  <si>
    <r>
      <t>Mechanical machinery and equipment</t>
    </r>
    <r>
      <rPr>
        <vertAlign val="superscript"/>
        <sz val="8"/>
        <rFont val="Arial"/>
        <family val="2"/>
      </rPr>
      <t>(5)</t>
    </r>
  </si>
  <si>
    <r>
      <t>Textiles and textile articles</t>
    </r>
    <r>
      <rPr>
        <vertAlign val="superscript"/>
        <sz val="8"/>
        <rFont val="Arial"/>
        <family val="2"/>
      </rPr>
      <t>(5)</t>
    </r>
  </si>
  <si>
    <t>Plastic and plastic articles</t>
  </si>
  <si>
    <t>Optical, medical, and measuring equipment</t>
  </si>
  <si>
    <t xml:space="preserve">All merchandise imports excluding petroleum and products </t>
  </si>
  <si>
    <t>Total merchandise imports</t>
  </si>
  <si>
    <t>2709-2715</t>
  </si>
  <si>
    <t>50-63</t>
  </si>
  <si>
    <t>IMPM. S2U27BC</t>
  </si>
  <si>
    <t>IMPM. S2T84C</t>
  </si>
  <si>
    <t>IMPM. S2T85CS</t>
  </si>
  <si>
    <t>IMPM. S2O50TO63C</t>
  </si>
  <si>
    <t>IMPM. S2T39CS</t>
  </si>
  <si>
    <t>IMPM. S2T90CS</t>
  </si>
  <si>
    <t>OTTM.SSIC99</t>
  </si>
  <si>
    <t xml:space="preserve">1. Imports are valued cif (cost, including insurance and freight to New Zealand). All values are in New Zealand dollars. </t>
  </si>
  <si>
    <r>
      <t>Values – trend</t>
    </r>
    <r>
      <rPr>
        <vertAlign val="superscript"/>
        <sz val="11"/>
        <rFont val="Arial"/>
        <family val="2"/>
      </rPr>
      <t>(3)(4)</t>
    </r>
  </si>
  <si>
    <t>EXPM. SH4AFT</t>
  </si>
  <si>
    <t>EXPM. SH1DFT</t>
  </si>
  <si>
    <t>EXPM. SH44FT</t>
  </si>
  <si>
    <t>EXPM. SH13FT</t>
  </si>
  <si>
    <t>EXPM. SH8AFT</t>
  </si>
  <si>
    <t>EXPM. SH03FT</t>
  </si>
  <si>
    <t>EXPM. SH21FT</t>
  </si>
  <si>
    <t>EXPM. SH14FT</t>
  </si>
  <si>
    <t>4. Trend values exclude estimated seasonal fluctuations and short-term irregular movements.</t>
  </si>
  <si>
    <t>5. Trend estimates are not calculated for this series because it does not have stable seasonality. Statistics for the latest three months are provisional.</t>
  </si>
  <si>
    <t>Table 15</t>
  </si>
  <si>
    <r>
      <t>Quantities – trend</t>
    </r>
    <r>
      <rPr>
        <vertAlign val="superscript"/>
        <sz val="11"/>
        <rFont val="Arial"/>
        <family val="2"/>
      </rPr>
      <t>(1)(2)</t>
    </r>
  </si>
  <si>
    <r>
      <t>Logs and wood</t>
    </r>
    <r>
      <rPr>
        <vertAlign val="superscript"/>
        <sz val="8"/>
        <rFont val="Arial"/>
        <family val="2"/>
      </rPr>
      <t>(3)</t>
    </r>
  </si>
  <si>
    <t>SH4AQT</t>
  </si>
  <si>
    <t>SH1DQT</t>
  </si>
  <si>
    <t>SH44QT</t>
  </si>
  <si>
    <t>SH8AQT</t>
  </si>
  <si>
    <t>SH03QT</t>
  </si>
  <si>
    <t>SH21QT</t>
  </si>
  <si>
    <t>Litres (mill)</t>
  </si>
  <si>
    <t>3. This quantity series is not directly comparable to the equivalent value series in table 14. See 'HS codes' in the tables for differences.</t>
  </si>
  <si>
    <t>4. Trend estimates are not calculated for this series because it does not have stable seasonality. Statistics for the latest three months are provisional.</t>
  </si>
  <si>
    <t>Table 16</t>
  </si>
  <si>
    <t>Textiles and textile articles</t>
  </si>
  <si>
    <r>
      <t>All merchandise imports excluding petroleum and products</t>
    </r>
    <r>
      <rPr>
        <vertAlign val="superscript"/>
        <sz val="8"/>
        <rFont val="Arial"/>
        <family val="2"/>
      </rPr>
      <t>(6)</t>
    </r>
  </si>
  <si>
    <r>
      <t>Total merchandise imports</t>
    </r>
    <r>
      <rPr>
        <vertAlign val="superscript"/>
        <sz val="8"/>
        <rFont val="Arial"/>
        <family val="2"/>
      </rPr>
      <t>(6)</t>
    </r>
  </si>
  <si>
    <t>IMPM. S2T84CT</t>
  </si>
  <si>
    <t>IMPM. S2T85CT</t>
  </si>
  <si>
    <t>IMPM. S2O50TO63T</t>
  </si>
  <si>
    <t>IMPM. S2T39CT</t>
  </si>
  <si>
    <t>IMPM. S2T90CT</t>
  </si>
  <si>
    <t>OTTM.STIC99</t>
  </si>
  <si>
    <t xml:space="preserve">1. Imports are valued  cif (cost, including insurance and freight to New Zealand). All values are in New Zealand dollars. </t>
  </si>
  <si>
    <t>Table 17</t>
  </si>
  <si>
    <r>
      <t>Seasonally adjusted and trend values – quarterly</t>
    </r>
    <r>
      <rPr>
        <vertAlign val="superscript"/>
        <sz val="11"/>
        <color indexed="8"/>
        <rFont val="Arial"/>
        <family val="2"/>
      </rPr>
      <t>(1)(2)(3)</t>
    </r>
  </si>
  <si>
    <t>Change from previous quarter</t>
  </si>
  <si>
    <t>EXPQ.SH99FS</t>
  </si>
  <si>
    <t>IMPQ.SOX1SCS</t>
  </si>
  <si>
    <t>EXPQ.SH99FT</t>
  </si>
  <si>
    <t>IMPQ.SOX1SCT</t>
  </si>
  <si>
    <t>Table 18</t>
  </si>
  <si>
    <r>
      <t>Values – seasonally adjusted – quarterly</t>
    </r>
    <r>
      <rPr>
        <vertAlign val="superscript"/>
        <sz val="11"/>
        <rFont val="Arial"/>
        <family val="2"/>
      </rPr>
      <t>(3)(4)</t>
    </r>
  </si>
  <si>
    <t>Infoshare series EXPQ.</t>
  </si>
  <si>
    <t>SH99FS</t>
  </si>
  <si>
    <t>3. Seasonally adjusted values, particularly for the latest periods, are subject to revision each quarter.</t>
  </si>
  <si>
    <t>SH4AFS</t>
  </si>
  <si>
    <t>SH1DFS</t>
  </si>
  <si>
    <t>SH44FS</t>
  </si>
  <si>
    <t>SH8AFS</t>
  </si>
  <si>
    <t>SH13FS</t>
  </si>
  <si>
    <t>SH03FS</t>
  </si>
  <si>
    <t>S2U27CF</t>
  </si>
  <si>
    <t>SH21FS</t>
  </si>
  <si>
    <t>S2T76F</t>
  </si>
  <si>
    <t>Casein and caseinates</t>
  </si>
  <si>
    <t>SH1RFS</t>
  </si>
  <si>
    <t>Table 19</t>
  </si>
  <si>
    <r>
      <t>Quantities – seasonally adjusted – quarterly</t>
    </r>
    <r>
      <rPr>
        <vertAlign val="superscript"/>
        <sz val="11"/>
        <rFont val="Arial"/>
        <family val="2"/>
      </rPr>
      <t>(1)(2)</t>
    </r>
  </si>
  <si>
    <t>SH44QS</t>
  </si>
  <si>
    <t>SH21QS</t>
  </si>
  <si>
    <t>SH1RQS</t>
  </si>
  <si>
    <t>tonnes (000)</t>
  </si>
  <si>
    <t>cu. metres (000)</t>
  </si>
  <si>
    <t>2. Seasonally adjusted quantities particularly for the latest periods, are subject to revision each quarter. Re-exports are included.</t>
  </si>
  <si>
    <t>3. This quantity series is not directly comparable to the equivalent value series in table 12. See 'HS codes' in the tables for differences.</t>
  </si>
  <si>
    <t>Table 20</t>
  </si>
  <si>
    <r>
      <t>Imports by broad economic category (BEC) group</t>
    </r>
    <r>
      <rPr>
        <vertAlign val="superscript"/>
        <sz val="11"/>
        <rFont val="Arial"/>
        <family val="2"/>
      </rPr>
      <t>(1)</t>
    </r>
  </si>
  <si>
    <r>
      <t>Values – seasonally adjusted – quarterly</t>
    </r>
    <r>
      <rPr>
        <vertAlign val="superscript"/>
        <sz val="11"/>
        <rFont val="Arial"/>
        <family val="2"/>
      </rPr>
      <t>(2)(3)</t>
    </r>
  </si>
  <si>
    <r>
      <t>Consump-
tion
 goods</t>
    </r>
    <r>
      <rPr>
        <vertAlign val="superscript"/>
        <sz val="8"/>
        <rFont val="Arial"/>
        <family val="2"/>
      </rPr>
      <t>(8)</t>
    </r>
  </si>
  <si>
    <r>
      <t>All
merchandise
imports</t>
    </r>
    <r>
      <rPr>
        <vertAlign val="superscript"/>
        <sz val="8"/>
        <rFont val="Arial"/>
        <family val="2"/>
      </rPr>
      <t>(10)</t>
    </r>
  </si>
  <si>
    <r>
      <t xml:space="preserve">Transport
equipment </t>
    </r>
    <r>
      <rPr>
        <vertAlign val="superscript"/>
        <sz val="8"/>
        <rFont val="Arial"/>
        <family val="2"/>
      </rPr>
      <t>(6)</t>
    </r>
  </si>
  <si>
    <r>
      <t>Crude
oil</t>
    </r>
    <r>
      <rPr>
        <vertAlign val="superscript"/>
        <sz val="8"/>
        <rFont val="Arial"/>
        <family val="2"/>
      </rPr>
      <t>(6)(7)</t>
    </r>
  </si>
  <si>
    <r>
      <t>Petrol and avgas</t>
    </r>
    <r>
      <rPr>
        <vertAlign val="superscript"/>
        <sz val="8"/>
        <rFont val="Arial"/>
        <family val="2"/>
      </rPr>
      <t>(6)(7)</t>
    </r>
  </si>
  <si>
    <r>
      <t>Military
and other
 goods</t>
    </r>
    <r>
      <rPr>
        <vertAlign val="superscript"/>
        <sz val="8"/>
        <rFont val="Arial"/>
        <family val="2"/>
      </rPr>
      <t>(6)(9)</t>
    </r>
  </si>
  <si>
    <t>Infoshare series BECQ.</t>
  </si>
  <si>
    <t>SIA410S</t>
  </si>
  <si>
    <t>SIG990S</t>
  </si>
  <si>
    <t>SIG999S</t>
  </si>
  <si>
    <t>SIK999S</t>
  </si>
  <si>
    <t>SIL510S</t>
  </si>
  <si>
    <t>1. Imports are valued cif (cost, including insurance and freight to New Zealand, in New Zealand dollars). Figures are calculated on unrounded data.</t>
  </si>
  <si>
    <t>2. Seasonally adjusted values exclude estimated seasonal fluctuations, but include short-term irregular movements.</t>
  </si>
  <si>
    <t>4. Excludes passenger motor cars. (There is a separate series for these because industry and household purchases cannot be split.)</t>
  </si>
  <si>
    <t>5. Excludes petrol and avgas. (There is a separate series for these because industry and household purchases cannot be split.)</t>
  </si>
  <si>
    <t>6. This series is not seasonally adjusted. This is because it does not have stable seasonality.</t>
  </si>
  <si>
    <t>7. For the latest month, values for crude oil and some other petroleum products are calculated from estimated prices.</t>
  </si>
  <si>
    <t>8. Excludes passenger motor cars, petrol and avgas, and military equipment.</t>
  </si>
  <si>
    <t xml:space="preserve">9. Military equipment (including frigates), confidential, miscellaneous and unclassified goods. Military helicopters are in capital transport equipment. </t>
  </si>
  <si>
    <t>10. This total series may not equal the sum of its parts because it is seasonally adjusted directly, and is calculated from total Harmonised</t>
  </si>
  <si>
    <t xml:space="preserve">      System (HS) data, while the categories use BEC data – some HS commodities (eg monetary gold) are excluded from BEC.</t>
  </si>
  <si>
    <t>E estimated</t>
  </si>
  <si>
    <t>Next release</t>
  </si>
  <si>
    <t>More information about Infoshare (www.stats.govt.nz/about-infoshare).</t>
  </si>
  <si>
    <r>
      <t xml:space="preserve">Subject category: </t>
    </r>
    <r>
      <rPr>
        <b/>
        <sz val="10"/>
        <color indexed="63"/>
        <rFont val="Arial"/>
        <family val="2"/>
      </rPr>
      <t>Imports and Exports</t>
    </r>
  </si>
  <si>
    <r>
      <t xml:space="preserve">To access overseas merchandise trade time series on </t>
    </r>
    <r>
      <rPr>
        <sz val="10"/>
        <color indexed="63"/>
        <rFont val="Arial"/>
        <family val="2"/>
      </rPr>
      <t>Infoshare, select the following category from the homepage:</t>
    </r>
  </si>
  <si>
    <t>Infoshare (www.stats.govt.nz/infoshare).</t>
  </si>
  <si>
    <t>Use Infoshare, a free online database, to access time-series data specific to your needs:</t>
  </si>
  <si>
    <t>Find more data on Infoshare</t>
  </si>
  <si>
    <t>Imports by selected HS categories, values – trend</t>
  </si>
  <si>
    <t>Exports by top 10 HS categories, quantities – trend</t>
  </si>
  <si>
    <t>Exports by top 10 HS categories, values – trend</t>
  </si>
  <si>
    <t>Imports by selected HS categories, values – seasonally adjusted</t>
  </si>
  <si>
    <t>Exports by top 10 HS categories, quantities – seasonally adjusted</t>
  </si>
  <si>
    <t>Exports by top 10 HS categories, values – seasonally adjusted</t>
  </si>
  <si>
    <t>Exports and imports by Standard International Trade Classification (SITC)</t>
  </si>
  <si>
    <t>Related series, livestock, cars, and crude oil</t>
  </si>
  <si>
    <t>Imports by broad economic category (BEC) group</t>
  </si>
  <si>
    <t>Imports of main commodities</t>
  </si>
  <si>
    <t>Exports of main commodities</t>
  </si>
  <si>
    <t>Imports by country of origin</t>
  </si>
  <si>
    <t>Exports by destination</t>
  </si>
  <si>
    <t>Overseas merchandise trade, seasonally adjusted and trend values – monthly</t>
  </si>
  <si>
    <t>Overseas merchandise trade, trade balance – actual values</t>
  </si>
  <si>
    <t>Overseas merchandise trade, actual values</t>
  </si>
  <si>
    <t>List of tables</t>
  </si>
  <si>
    <t>Overseas merchandise trade, seasonally adjusted and trend values – quarterly</t>
  </si>
  <si>
    <t>Exports by top 10 HS categories, values – seasonally adjusted – quarterly</t>
  </si>
  <si>
    <t>Exports by top 10 HS categories, quantities – seasonally adjusted – quarterly</t>
  </si>
  <si>
    <t>Imports by broad economic category (BEC) group, values – seasonally adjusted – quarterly</t>
  </si>
  <si>
    <t>Table 1.01</t>
  </si>
  <si>
    <t>1. Exports are valued fob (free on board – the value of goods at New Zealand ports before export) and include re-exports. Imports are valued</t>
  </si>
  <si>
    <t xml:space="preserve">    cif (cost, including insurance and freight to New Zealand) or vfd (value for duty – the value of imports before insurance and freight costs are</t>
  </si>
  <si>
    <t xml:space="preserve">     added). All values are in New Zealand dollars.</t>
  </si>
  <si>
    <t xml:space="preserve">OECD – Organisation for Economic Co-operation and Development.  </t>
  </si>
  <si>
    <t>SAR – special administrative region.</t>
  </si>
  <si>
    <t>-   no code available</t>
  </si>
  <si>
    <t>1. The new TWI-17 has been backdated to January 1984. For further information, refer: http://www.rbnz.govt.nz/news/2014/5960114.html</t>
  </si>
  <si>
    <t>1. Sourced from Ministry for Primary Industries.</t>
  </si>
  <si>
    <t>1. Quantities, particularly for the latest periods, are subject to revision each month.</t>
  </si>
  <si>
    <t>2. Trend quantities exclude estimated seasonal fluctuations and short-term irregular movements.</t>
  </si>
  <si>
    <t xml:space="preserve">    72-73=EXPM.S2O72TO73F,  9809=EXPM.S2U98CF,  and  01-98=EXPM.S2TZZF.</t>
  </si>
  <si>
    <t xml:space="preserve">    2709-2715=IMPM.S2U27BC,  50-63=IMPM.S2O50TO63C,  72-73=IMPM.S2O72TO73F,  9809=IMPM.S2U98CC,  and  01-98=IMPM.S2TZZC.</t>
  </si>
  <si>
    <t xml:space="preserve"> baggage, and ships' stores</t>
  </si>
  <si>
    <t>HS – New Zealand Harmonised System Classification. (HS2017 applies to January 2017 and later data. HS2012 is used for earlier data.)</t>
  </si>
  <si>
    <t xml:space="preserve">P provisional (Statistics for the latest three months are provisional.)    </t>
  </si>
  <si>
    <t>.. not available</t>
  </si>
  <si>
    <t>Crude materials (inedible, except fuels)</t>
  </si>
  <si>
    <r>
      <t>Mineral fuels (lubricants and related materials)</t>
    </r>
    <r>
      <rPr>
        <vertAlign val="superscript"/>
        <sz val="8"/>
        <rFont val="Arial"/>
        <family val="2"/>
      </rPr>
      <t>(5)</t>
    </r>
  </si>
  <si>
    <t>Animal and vegetable oils (fats and waxes)</t>
  </si>
  <si>
    <t>... not applicable</t>
  </si>
  <si>
    <t xml:space="preserve">- no code available </t>
  </si>
  <si>
    <t>3. Base: June 1997 (=1000). Calculated by Stats NZ from exchange rates published by the NZCS.</t>
  </si>
  <si>
    <r>
      <rPr>
        <b/>
        <sz val="8"/>
        <rFont val="Arial"/>
        <family val="2"/>
      </rPr>
      <t>Source:</t>
    </r>
    <r>
      <rPr>
        <sz val="8"/>
        <rFont val="Arial"/>
        <family val="2"/>
      </rPr>
      <t xml:space="preserve"> Stats NZ</t>
    </r>
  </si>
  <si>
    <t>E estimate</t>
  </si>
  <si>
    <t>Published by Stats NZ</t>
  </si>
  <si>
    <t>www.stats.govt.nz</t>
  </si>
  <si>
    <t>03 (excluding 030711)</t>
  </si>
  <si>
    <r>
      <t>Exports and imports by Standard International Trade Classification (SITC)</t>
    </r>
    <r>
      <rPr>
        <vertAlign val="superscript"/>
        <sz val="11"/>
        <rFont val="Arial"/>
        <family val="2"/>
      </rPr>
      <t>(1)(2)(3)</t>
    </r>
  </si>
  <si>
    <r>
      <t>Number of cars newly registered</t>
    </r>
    <r>
      <rPr>
        <vertAlign val="superscript"/>
        <sz val="8"/>
        <rFont val="Arial"/>
        <family val="2"/>
      </rPr>
      <t>(2)</t>
    </r>
  </si>
  <si>
    <t>March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</si>
  <si>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</si>
  <si>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</si>
  <si>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</si>
  <si>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</si>
  <si>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</si>
  <si>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</si>
  <si>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</si>
  <si>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</si>
  <si>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</si>
  <si>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</si>
  <si>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</si>
  <si>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June</t>
  </si>
  <si>
    <t>September</t>
  </si>
  <si>
    <t>December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</si>
  <si>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</si>
  <si>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</si>
  <si>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</si>
  <si>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</si>
  <si>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</si>
  <si>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</si>
  <si>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</si>
  <si>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</si>
  <si>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</si>
  <si>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</si>
  <si>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</si>
  <si>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</si>
  <si>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2020 P</t>
  </si>
  <si>
    <t>CN</t>
  </si>
  <si>
    <t>People's Republic of China</t>
  </si>
  <si>
    <t>AU</t>
  </si>
  <si>
    <t>US</t>
  </si>
  <si>
    <t>United States of America</t>
  </si>
  <si>
    <t>JP</t>
  </si>
  <si>
    <t>KR</t>
  </si>
  <si>
    <t>Republic of Korea</t>
  </si>
  <si>
    <t>GB</t>
  </si>
  <si>
    <t>United Kingdom</t>
  </si>
  <si>
    <t>TW</t>
  </si>
  <si>
    <t>Taiwan</t>
  </si>
  <si>
    <t>HK</t>
  </si>
  <si>
    <t>Hong Kong (SAR)</t>
  </si>
  <si>
    <t>SG</t>
  </si>
  <si>
    <t>Singapore</t>
  </si>
  <si>
    <t>MY</t>
  </si>
  <si>
    <t>Malaysia</t>
  </si>
  <si>
    <t>ID</t>
  </si>
  <si>
    <t>Indonesia</t>
  </si>
  <si>
    <t>TH</t>
  </si>
  <si>
    <t>Thailand</t>
  </si>
  <si>
    <t>DE</t>
  </si>
  <si>
    <t>Germany</t>
  </si>
  <si>
    <t>AE</t>
  </si>
  <si>
    <t>United Arab Emirates</t>
  </si>
  <si>
    <t>PH</t>
  </si>
  <si>
    <t>Philippines</t>
  </si>
  <si>
    <t>VN</t>
  </si>
  <si>
    <t>Viet Nam</t>
  </si>
  <si>
    <t>CA</t>
  </si>
  <si>
    <t>Canada</t>
  </si>
  <si>
    <t>NL</t>
  </si>
  <si>
    <t>Netherlands</t>
  </si>
  <si>
    <t>SA</t>
  </si>
  <si>
    <t>Saudi Arabia</t>
  </si>
  <si>
    <t>IN</t>
  </si>
  <si>
    <t>India</t>
  </si>
  <si>
    <t>IT</t>
  </si>
  <si>
    <t>Italy</t>
  </si>
  <si>
    <t>FR</t>
  </si>
  <si>
    <t>France</t>
  </si>
  <si>
    <t>RU</t>
  </si>
  <si>
    <t>Russia</t>
  </si>
  <si>
    <t>ES</t>
  </si>
  <si>
    <t>Spain</t>
  </si>
  <si>
    <t>MX</t>
  </si>
  <si>
    <t>Mexico</t>
  </si>
  <si>
    <t>BE</t>
  </si>
  <si>
    <t>Belgium</t>
  </si>
  <si>
    <t>CH</t>
  </si>
  <si>
    <t>Switzerland</t>
  </si>
  <si>
    <t>44</t>
  </si>
  <si>
    <t>19</t>
  </si>
  <si>
    <t>Preparations of milk, cereals, flour, and starch</t>
  </si>
  <si>
    <t>2204</t>
  </si>
  <si>
    <t>84</t>
  </si>
  <si>
    <t>03</t>
  </si>
  <si>
    <t>Fish, crustaceans, and molluscs</t>
  </si>
  <si>
    <t>21</t>
  </si>
  <si>
    <t>Miscellaneous edible preparations</t>
  </si>
  <si>
    <t>76</t>
  </si>
  <si>
    <t>Aluminium and aluminium articles</t>
  </si>
  <si>
    <t>85</t>
  </si>
  <si>
    <t>90</t>
  </si>
  <si>
    <t>3501</t>
  </si>
  <si>
    <t>47</t>
  </si>
  <si>
    <t>Wood pulp and waste paper</t>
  </si>
  <si>
    <t>2709</t>
  </si>
  <si>
    <t>Crude oil</t>
  </si>
  <si>
    <t>72-73</t>
  </si>
  <si>
    <t>71</t>
  </si>
  <si>
    <t>Precious metals, jewellery, and coins</t>
  </si>
  <si>
    <t>Other animal originated products</t>
  </si>
  <si>
    <t>39</t>
  </si>
  <si>
    <t>5101</t>
  </si>
  <si>
    <t>Wool</t>
  </si>
  <si>
    <t>07</t>
  </si>
  <si>
    <t>Vegetables</t>
  </si>
  <si>
    <t>48</t>
  </si>
  <si>
    <t>30</t>
  </si>
  <si>
    <t>Pharmaceutical products</t>
  </si>
  <si>
    <t>23</t>
  </si>
  <si>
    <t>Food residues, wastes, and fodder</t>
  </si>
  <si>
    <t>0407-0410</t>
  </si>
  <si>
    <t>Eggs, honey, and other edible animal products</t>
  </si>
  <si>
    <t>3502-3507</t>
  </si>
  <si>
    <t>Albumins, gelatin, glues, and enzymes</t>
  </si>
  <si>
    <t>16</t>
  </si>
  <si>
    <t>Meat and fish preparations</t>
  </si>
  <si>
    <t>20</t>
  </si>
  <si>
    <t>Preparations of vegetables, fruit, and nuts</t>
  </si>
  <si>
    <t>Live animals</t>
  </si>
  <si>
    <t>87</t>
  </si>
  <si>
    <t>Vehicles, parts, and accessories</t>
  </si>
  <si>
    <t>12</t>
  </si>
  <si>
    <t>41</t>
  </si>
  <si>
    <t>88</t>
  </si>
  <si>
    <t>Aircraft and parts</t>
  </si>
  <si>
    <t>33</t>
  </si>
  <si>
    <t>Essential oils, perfumes, and toiletries</t>
  </si>
  <si>
    <t>15</t>
  </si>
  <si>
    <t>17</t>
  </si>
  <si>
    <t>Sugars and sugar confectionery</t>
  </si>
  <si>
    <t>29</t>
  </si>
  <si>
    <t>38</t>
  </si>
  <si>
    <t>-18.4</t>
  </si>
  <si>
    <t>-24.7</t>
  </si>
  <si>
    <t>9.1</t>
  </si>
  <si>
    <t>94</t>
  </si>
  <si>
    <t>Furniture, furnishings, and light fittings</t>
  </si>
  <si>
    <t>Paper and paperboard, and articles</t>
  </si>
  <si>
    <t>40</t>
  </si>
  <si>
    <t>Rubber and rubber articles</t>
  </si>
  <si>
    <t>22</t>
  </si>
  <si>
    <t>Beverages, spirits, and vinegar</t>
  </si>
  <si>
    <t>31</t>
  </si>
  <si>
    <t>Fertilizers</t>
  </si>
  <si>
    <t>95</t>
  </si>
  <si>
    <t>Toys, games, and sports requisites</t>
  </si>
  <si>
    <t>Other chemical products</t>
  </si>
  <si>
    <t>28</t>
  </si>
  <si>
    <t>08</t>
  </si>
  <si>
    <t>Fruit and nuts</t>
  </si>
  <si>
    <t>64</t>
  </si>
  <si>
    <t>Footwear</t>
  </si>
  <si>
    <t>70</t>
  </si>
  <si>
    <t>Glass and glassware</t>
  </si>
  <si>
    <t>32</t>
  </si>
  <si>
    <t>Tanning extracts, dyes, paints, and putty</t>
  </si>
  <si>
    <t>Animal and vegetable fats and oils</t>
  </si>
  <si>
    <t>34</t>
  </si>
  <si>
    <t>89</t>
  </si>
  <si>
    <t>Ships, boats, and floating structures</t>
  </si>
  <si>
    <t>04</t>
  </si>
  <si>
    <t>Dairy produce, birds' eggs, and honey</t>
  </si>
  <si>
    <t>10</t>
  </si>
  <si>
    <t>Cereals</t>
  </si>
  <si>
    <t>42</t>
  </si>
  <si>
    <t>Articles of leather and animal gut</t>
  </si>
  <si>
    <t>83</t>
  </si>
  <si>
    <t>Miscellaneous metal products</t>
  </si>
  <si>
    <t>-5.6</t>
  </si>
  <si>
    <t>-4.2</t>
  </si>
  <si>
    <t>18.4</t>
  </si>
  <si>
    <t>E</t>
  </si>
  <si>
    <r>
      <t>Logs, wood, and wood articles</t>
    </r>
    <r>
      <rPr>
        <vertAlign val="superscript"/>
        <sz val="8"/>
        <rFont val="Arial"/>
        <family val="2"/>
      </rPr>
      <t>(4)</t>
    </r>
  </si>
  <si>
    <r>
      <t>Iron and steel, and articles</t>
    </r>
    <r>
      <rPr>
        <vertAlign val="superscript"/>
        <sz val="8"/>
        <rFont val="Arial"/>
        <family val="2"/>
      </rPr>
      <t>(4)</t>
    </r>
  </si>
  <si>
    <r>
      <t>50-63</t>
    </r>
    <r>
      <rPr>
        <vertAlign val="superscript"/>
        <sz val="8"/>
        <rFont val="Arial"/>
        <family val="2"/>
      </rPr>
      <t>(5)</t>
    </r>
  </si>
  <si>
    <r>
      <t>Paper and paperboard, and articles</t>
    </r>
    <r>
      <rPr>
        <vertAlign val="superscript"/>
        <sz val="8"/>
        <rFont val="Arial"/>
        <family val="2"/>
      </rPr>
      <t>(4)</t>
    </r>
  </si>
  <si>
    <r>
      <t>22</t>
    </r>
    <r>
      <rPr>
        <vertAlign val="superscript"/>
        <sz val="8"/>
        <rFont val="Arial"/>
        <family val="2"/>
      </rPr>
      <t>(6)</t>
    </r>
  </si>
  <si>
    <r>
      <t>Beverages, spirits, and vinegar</t>
    </r>
    <r>
      <rPr>
        <vertAlign val="superscript"/>
        <sz val="8"/>
        <rFont val="Arial"/>
        <family val="2"/>
      </rPr>
      <t>(4)</t>
    </r>
  </si>
  <si>
    <r>
      <t>Seeds, raw peanuts, and soya flour</t>
    </r>
    <r>
      <rPr>
        <vertAlign val="superscript"/>
        <sz val="8"/>
        <rFont val="Arial"/>
        <family val="2"/>
      </rPr>
      <t>(4)</t>
    </r>
  </si>
  <si>
    <r>
      <t>Raw hides, skins, and leather</t>
    </r>
    <r>
      <rPr>
        <vertAlign val="superscript"/>
        <sz val="8"/>
        <rFont val="Arial"/>
        <family val="2"/>
      </rPr>
      <t>(4)</t>
    </r>
  </si>
  <si>
    <r>
      <t>Animal or vegetable fats and oils</t>
    </r>
    <r>
      <rPr>
        <vertAlign val="superscript"/>
        <sz val="8"/>
        <rFont val="Arial"/>
        <family val="2"/>
      </rPr>
      <t>(4)</t>
    </r>
  </si>
  <si>
    <r>
      <t>Organic chemicals</t>
    </r>
    <r>
      <rPr>
        <vertAlign val="superscript"/>
        <sz val="8"/>
        <rFont val="Arial"/>
        <family val="2"/>
      </rPr>
      <t>(4)</t>
    </r>
  </si>
  <si>
    <r>
      <t>Other chemical products</t>
    </r>
    <r>
      <rPr>
        <vertAlign val="superscript"/>
        <sz val="8"/>
        <rFont val="Arial"/>
        <family val="2"/>
      </rPr>
      <t>(4)</t>
    </r>
  </si>
  <si>
    <r>
      <t>Petroleum and products</t>
    </r>
    <r>
      <rPr>
        <vertAlign val="superscript"/>
        <sz val="8"/>
        <rFont val="Arial"/>
        <family val="2"/>
      </rPr>
      <t>(4)</t>
    </r>
  </si>
  <si>
    <r>
      <t>Electrical machinery and equipment</t>
    </r>
    <r>
      <rPr>
        <vertAlign val="superscript"/>
        <sz val="8"/>
        <rFont val="Arial"/>
        <family val="2"/>
      </rPr>
      <t>(5)</t>
    </r>
  </si>
  <si>
    <r>
      <t>Iron and steel, and articles</t>
    </r>
    <r>
      <rPr>
        <vertAlign val="superscript"/>
        <sz val="8"/>
        <rFont val="Arial"/>
        <family val="2"/>
      </rPr>
      <t>(5)</t>
    </r>
  </si>
  <si>
    <r>
      <t>Inorganic chemicals</t>
    </r>
    <r>
      <rPr>
        <vertAlign val="superscript"/>
        <sz val="8"/>
        <rFont val="Arial"/>
        <family val="2"/>
      </rPr>
      <t>(5)</t>
    </r>
  </si>
  <si>
    <r>
      <t>Organic chemicals</t>
    </r>
    <r>
      <rPr>
        <vertAlign val="superscript"/>
        <sz val="8"/>
        <rFont val="Arial"/>
        <family val="2"/>
      </rPr>
      <t>(5)</t>
    </r>
  </si>
  <si>
    <r>
      <t>Soap and organic surface-active agents</t>
    </r>
    <r>
      <rPr>
        <vertAlign val="superscript"/>
        <sz val="8"/>
        <rFont val="Arial"/>
        <family val="2"/>
      </rPr>
      <t>(5)</t>
    </r>
  </si>
  <si>
    <r>
      <t xml:space="preserve">Overseas merchandise trade: April 2020 </t>
    </r>
    <r>
      <rPr>
        <sz val="10"/>
        <rFont val="Arial"/>
        <family val="2"/>
      </rPr>
      <t>will be released on 26 May 2020</t>
    </r>
  </si>
  <si>
    <t>29 April 2020</t>
  </si>
  <si>
    <t>..</t>
  </si>
  <si>
    <t>---</t>
  </si>
  <si>
    <t xml:space="preserve">--- Percentage too large to express. </t>
  </si>
  <si>
    <t>---  figure too large to express</t>
  </si>
  <si>
    <t>Overseas merchandise trade: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</si>
</sst>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6">
    <numFmt numFmtId="6" formatCode="&quot;$&quot;#,##0;[Red]\-&quot;$&quot;#,##0"/>
    <numFmt numFmtId="43" formatCode="_-* #,##0.00_-;\-* #,##0.00_-;_-* &quot;-&quot;??_-;_-@_-"/>
    <numFmt numFmtId="164" formatCode="#,##0.0"/>
    <numFmt numFmtId="165" formatCode="\ #,##0.0_M;\ \-#,##0.0_M;\ &quot;-&quot;_M;_(@_M"/>
    <numFmt numFmtId="166" formatCode="\+#,##0.0;\-#,##0.0"/>
    <numFmt numFmtId="167" formatCode="0.0"/>
    <numFmt numFmtId="168" formatCode="mmmm\ yyyy"/>
    <numFmt numFmtId="169" formatCode="#,##0.0,,"/>
    <numFmt numFmtId="170" formatCode="#,##0,"/>
    <numFmt numFmtId="171" formatCode="#,##0,,"/>
    <numFmt numFmtId="172" formatCode="0.0%"/>
    <numFmt numFmtId="173" formatCode="00"/>
    <numFmt numFmtId="174" formatCode="0;\(0\)"/>
    <numFmt numFmtId="175" formatCode="\ #,##0_M;\ \-#,##0_M;\ &quot;-&quot;_M;_(@_M"/>
    <numFmt numFmtId="176" formatCode="\ #,##0.0_M;\ \-#,##0.0_M;\ &quot;0.0&quot;_M;_(@_M"/>
    <numFmt numFmtId="177" formatCode="#,##0.0000"/>
    <numFmt numFmtId="178" formatCode="\ #,##0.0\ \ \ \ _M;\ \-#,##0.0\ \ \ \ _M;\ &quot;-&quot;\ \ \ \ _M;_(@_M"/>
    <numFmt numFmtId="179" formatCode="\ #,##0_M;\ \-#,##0_M;\ &quot;0&quot;_M;_(@_M"/>
    <numFmt numFmtId="180" formatCode="\ ###0.0_M;\ \-###0.0_M;\ &quot;0&quot;_M;&quot;...&quot;\ _M"/>
    <numFmt numFmtId="181" formatCode="#,##0;\(#,##0\)"/>
    <numFmt numFmtId="182" formatCode="\ #,##0;\ \-#,##0;\ &quot;0&quot;\ ;&quot;..&quot;\ "/>
    <numFmt numFmtId="183" formatCode="00;"/>
    <numFmt numFmtId="184" formatCode="\ #,##0;\ \-#,##0;\ &quot;0&quot;;_(@"/>
    <numFmt numFmtId="185" formatCode="\ #,###,,;\ \-#,###,,;\ &quot;0&quot;;_(@"/>
    <numFmt numFmtId="186" formatCode="\ #,##0;\ \-#,##0;\ &quot;0&quot;;&quot;...&quot;\ "/>
    <numFmt numFmtId="187" formatCode="\ #,###_M;\ \-#,###_M;\ &quot;0&quot;_M;_(@_M"/>
    <numFmt numFmtId="188" formatCode="\ #,##0.0;\ \-#,##0.0;\ &quot;0&quot;;&quot;...&quot;\ "/>
    <numFmt numFmtId="189" formatCode="\ ###0.0;\ \-###0.0;\ &quot;0&quot;;&quot;...&quot;"/>
    <numFmt numFmtId="190" formatCode="\ #,###,,;\ \-#,###,,;\ &quot;0&quot;;&quot;...&quot;\ "/>
    <numFmt numFmtId="191" formatCode="\ #,###,,_M;\ \-#,###,,_M;\ &quot;0&quot;_M;_(@_M"/>
    <numFmt numFmtId="192" formatCode="\ ###0.0_M;\ \-###0.0_M;\ &quot;0&quot;_M;&quot;..&quot;\ _M"/>
    <numFmt numFmtId="193" formatCode="#,##0.0;\ \-#,##0.0;\ &quot;0.0&quot;;&quot;...&quot;\ "/>
    <numFmt numFmtId="194" formatCode="\ #,##0.0\ \ \ \ _M;\ \-#,##0.0\ \ \ \ _M;\ &quot;0.0&quot;\ \ \ \ _M;_(@_M"/>
    <numFmt numFmtId="195" formatCode="\ #,##0;\ \-#,##0;\ &quot;0&quot;\ ;&quot;...&quot;\ "/>
    <numFmt numFmtId="196" formatCode="\ #,##0.0;\ \-#,##0.0;\ &quot;0&quot;\ ;&quot;...&quot;\ "/>
    <numFmt numFmtId="197" formatCode="\ #,##0.0\ \ \ \ _M;\ \-#,##0.0\ \ \ \ _M;\ &quot;0&quot;\ \ \ \ _M;_(@_M"/>
  </numFmts>
  <fonts count="48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i/>
      <sz val="6"/>
      <name val="Arial"/>
      <family val="2"/>
    </font>
    <font>
      <vertAlign val="superscript"/>
      <sz val="9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u/>
      <sz val="10"/>
      <color indexed="12"/>
      <name val="Arial"/>
      <family val="2"/>
    </font>
    <font>
      <sz val="8"/>
      <color indexed="9"/>
      <name val="Arial"/>
      <family val="2"/>
    </font>
    <font>
      <sz val="8"/>
      <color indexed="62"/>
      <name val="Arial"/>
      <family val="2"/>
    </font>
    <font>
      <i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i/>
      <sz val="6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  <font>
      <sz val="11"/>
      <color indexed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vertAlign val="superscript"/>
      <sz val="7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sz val="10"/>
      <color rgb="FF33333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i/>
      <sz val="11"/>
      <name val="Arial Mäori"/>
      <family val="2"/>
    </font>
    <font>
      <u/>
      <sz val="10"/>
      <color theme="10"/>
      <name val="Arial"/>
      <family val="2"/>
    </font>
    <font>
      <b/>
      <sz val="12"/>
      <name val="Arial"/>
      <family val="2"/>
    </font>
    <font>
      <sz val="8"/>
      <name val="Arial Mäo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/>
      <diagonal style="mediumDashed">
        <color indexed="0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7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96">
    <xf numFmtId="0" fontId="0" fillId="0" borderId="0" xfId="0"/>
    <xf numFmtId="0" fontId="4" fillId="0" borderId="0" xfId="7" applyFont="1"/>
    <xf numFmtId="0" fontId="4" fillId="0" borderId="0" xfId="7" applyFont="1" applyAlignment="1">
      <alignment horizontal="centerContinuous"/>
    </xf>
    <xf numFmtId="164" fontId="4" fillId="0" borderId="0" xfId="7" applyNumberFormat="1" applyFont="1"/>
    <xf numFmtId="0" fontId="4" fillId="0" borderId="0" xfId="9" applyFont="1"/>
    <xf numFmtId="0" fontId="5" fillId="0" borderId="0" xfId="7" applyFont="1"/>
    <xf numFmtId="0" fontId="6" fillId="0" borderId="0" xfId="7" applyFont="1"/>
    <xf numFmtId="0" fontId="6" fillId="0" borderId="1" xfId="7" applyFont="1" applyBorder="1" applyAlignment="1">
      <alignment horizontal="centerContinuous"/>
    </xf>
    <xf numFmtId="0" fontId="4" fillId="0" borderId="1" xfId="7" applyFont="1" applyBorder="1" applyAlignment="1">
      <alignment horizontal="centerContinuous"/>
    </xf>
    <xf numFmtId="0" fontId="4" fillId="0" borderId="2" xfId="7" applyFont="1" applyBorder="1" applyAlignment="1">
      <alignment horizontal="centerContinuous"/>
    </xf>
    <xf numFmtId="0" fontId="4" fillId="0" borderId="2" xfId="7" applyFont="1" applyBorder="1" applyAlignment="1">
      <alignment horizontal="center"/>
    </xf>
    <xf numFmtId="0" fontId="4" fillId="0" borderId="3" xfId="7" applyFont="1" applyBorder="1" applyAlignment="1">
      <alignment horizontal="centerContinuous"/>
    </xf>
    <xf numFmtId="0" fontId="4" fillId="0" borderId="3" xfId="7" applyFont="1" applyBorder="1" applyAlignment="1">
      <alignment horizontal="center"/>
    </xf>
    <xf numFmtId="0" fontId="4" fillId="0" borderId="0" xfId="7" applyFont="1" applyAlignment="1">
      <alignment horizontal="left"/>
    </xf>
    <xf numFmtId="0" fontId="4" fillId="0" borderId="0" xfId="9" applyFont="1" applyAlignment="1"/>
    <xf numFmtId="0" fontId="4" fillId="0" borderId="0" xfId="10" applyFont="1" applyAlignment="1"/>
    <xf numFmtId="165" fontId="4" fillId="0" borderId="0" xfId="7" applyNumberFormat="1" applyFont="1"/>
    <xf numFmtId="165" fontId="4" fillId="0" borderId="1" xfId="7" applyNumberFormat="1" applyFont="1" applyBorder="1"/>
    <xf numFmtId="0" fontId="4" fillId="0" borderId="0" xfId="6" applyFont="1"/>
    <xf numFmtId="0" fontId="4" fillId="0" borderId="0" xfId="6" applyFont="1" applyAlignment="1">
      <alignment horizontal="centerContinuous"/>
    </xf>
    <xf numFmtId="0" fontId="4" fillId="0" borderId="0" xfId="6" applyFont="1" applyAlignment="1"/>
    <xf numFmtId="164" fontId="4" fillId="0" borderId="0" xfId="6" applyNumberFormat="1" applyFont="1"/>
    <xf numFmtId="166" fontId="4" fillId="0" borderId="0" xfId="6" applyNumberFormat="1" applyFont="1"/>
    <xf numFmtId="0" fontId="4" fillId="0" borderId="0" xfId="5" applyFont="1"/>
    <xf numFmtId="164" fontId="4" fillId="0" borderId="0" xfId="5" applyNumberFormat="1" applyFont="1"/>
    <xf numFmtId="166" fontId="4" fillId="0" borderId="0" xfId="5" applyNumberFormat="1" applyFont="1"/>
    <xf numFmtId="0" fontId="5" fillId="0" borderId="0" xfId="6" applyFont="1"/>
    <xf numFmtId="0" fontId="6" fillId="0" borderId="0" xfId="5" applyFont="1"/>
    <xf numFmtId="0" fontId="6" fillId="0" borderId="1" xfId="5" applyFont="1" applyBorder="1" applyAlignment="1">
      <alignment horizontal="centerContinuous"/>
    </xf>
    <xf numFmtId="0" fontId="4" fillId="0" borderId="0" xfId="5" applyFont="1" applyAlignment="1"/>
    <xf numFmtId="0" fontId="9" fillId="0" borderId="0" xfId="5" applyFont="1" applyBorder="1"/>
    <xf numFmtId="0" fontId="9" fillId="0" borderId="0" xfId="5" applyFont="1" applyBorder="1" applyAlignment="1">
      <alignment horizontal="centerContinuous"/>
    </xf>
    <xf numFmtId="0" fontId="4" fillId="0" borderId="1" xfId="6" applyFont="1" applyBorder="1"/>
    <xf numFmtId="0" fontId="4" fillId="0" borderId="0" xfId="3" applyFont="1" applyBorder="1"/>
    <xf numFmtId="0" fontId="4" fillId="0" borderId="1" xfId="3" applyFont="1" applyBorder="1" applyAlignment="1">
      <alignment horizontal="centerContinuous"/>
    </xf>
    <xf numFmtId="0" fontId="8" fillId="0" borderId="0" xfId="0" applyFont="1"/>
    <xf numFmtId="0" fontId="4" fillId="0" borderId="4" xfId="6" applyFont="1" applyBorder="1" applyAlignment="1">
      <alignment horizontal="centerContinuous"/>
    </xf>
    <xf numFmtId="0" fontId="4" fillId="0" borderId="5" xfId="6" applyFont="1" applyBorder="1" applyAlignment="1">
      <alignment horizontal="centerContinuous"/>
    </xf>
    <xf numFmtId="6" fontId="0" fillId="0" borderId="0" xfId="0" applyNumberFormat="1"/>
    <xf numFmtId="0" fontId="5" fillId="0" borderId="0" xfId="3" applyFont="1"/>
    <xf numFmtId="0" fontId="4" fillId="0" borderId="1" xfId="3" applyFont="1" applyBorder="1"/>
    <xf numFmtId="0" fontId="4" fillId="0" borderId="1" xfId="3" quotePrefix="1" applyFont="1" applyBorder="1" applyAlignment="1">
      <alignment horizontal="centerContinuous"/>
    </xf>
    <xf numFmtId="0" fontId="4" fillId="0" borderId="1" xfId="12" applyFont="1" applyBorder="1"/>
    <xf numFmtId="0" fontId="4" fillId="0" borderId="0" xfId="12" applyFont="1"/>
    <xf numFmtId="0" fontId="4" fillId="0" borderId="0" xfId="3" applyFont="1"/>
    <xf numFmtId="0" fontId="4" fillId="0" borderId="3" xfId="3" applyFont="1" applyBorder="1" applyAlignment="1">
      <alignment horizontal="centerContinuous"/>
    </xf>
    <xf numFmtId="0" fontId="4" fillId="0" borderId="1" xfId="12" applyFont="1" applyBorder="1" applyAlignment="1">
      <alignment horizontal="centerContinuous"/>
    </xf>
    <xf numFmtId="0" fontId="9" fillId="0" borderId="0" xfId="3" applyFont="1"/>
    <xf numFmtId="0" fontId="4" fillId="0" borderId="0" xfId="3" applyFont="1" applyAlignment="1">
      <alignment horizontal="right"/>
    </xf>
    <xf numFmtId="164" fontId="4" fillId="0" borderId="0" xfId="3" applyNumberFormat="1" applyFont="1" applyAlignment="1">
      <alignment horizontal="right"/>
    </xf>
    <xf numFmtId="164" fontId="4" fillId="0" borderId="0" xfId="3" applyNumberFormat="1" applyFont="1" applyAlignment="1">
      <alignment horizontal="left"/>
    </xf>
    <xf numFmtId="0" fontId="4" fillId="0" borderId="0" xfId="0" applyFont="1"/>
    <xf numFmtId="0" fontId="12" fillId="0" borderId="0" xfId="0" applyFont="1"/>
    <xf numFmtId="169" fontId="4" fillId="0" borderId="0" xfId="12" applyNumberFormat="1" applyFont="1"/>
    <xf numFmtId="3" fontId="4" fillId="0" borderId="0" xfId="3" applyNumberFormat="1" applyFont="1" applyAlignment="1">
      <alignment horizontal="left"/>
    </xf>
    <xf numFmtId="171" fontId="4" fillId="0" borderId="0" xfId="3" applyNumberFormat="1" applyFont="1"/>
    <xf numFmtId="0" fontId="4" fillId="0" borderId="0" xfId="4" applyFont="1" applyAlignment="1">
      <alignment horizontal="left"/>
    </xf>
    <xf numFmtId="164" fontId="7" fillId="0" borderId="1" xfId="8" applyNumberFormat="1" applyFont="1" applyBorder="1" applyAlignment="1">
      <alignment vertical="center"/>
    </xf>
    <xf numFmtId="1" fontId="5" fillId="0" borderId="0" xfId="7" applyNumberFormat="1" applyFont="1"/>
    <xf numFmtId="1" fontId="6" fillId="0" borderId="1" xfId="7" applyNumberFormat="1" applyFont="1" applyBorder="1" applyAlignment="1">
      <alignment horizontal="centerContinuous"/>
    </xf>
    <xf numFmtId="1" fontId="4" fillId="0" borderId="0" xfId="7" applyNumberFormat="1" applyFont="1"/>
    <xf numFmtId="1" fontId="4" fillId="0" borderId="0" xfId="8" applyNumberFormat="1" applyFont="1"/>
    <xf numFmtId="1" fontId="4" fillId="0" borderId="0" xfId="7" applyNumberFormat="1" applyFont="1" applyAlignment="1">
      <alignment horizontal="left"/>
    </xf>
    <xf numFmtId="0" fontId="4" fillId="0" borderId="0" xfId="12" applyFont="1" applyAlignment="1">
      <alignment horizontal="left"/>
    </xf>
    <xf numFmtId="3" fontId="4" fillId="0" borderId="0" xfId="6" applyNumberFormat="1" applyFont="1"/>
    <xf numFmtId="1" fontId="4" fillId="0" borderId="0" xfId="7" applyNumberFormat="1" applyFont="1" applyBorder="1"/>
    <xf numFmtId="164" fontId="4" fillId="0" borderId="0" xfId="8" applyNumberFormat="1" applyFont="1" applyBorder="1"/>
    <xf numFmtId="165" fontId="4" fillId="0" borderId="0" xfId="7" applyNumberFormat="1" applyFont="1" applyBorder="1"/>
    <xf numFmtId="3" fontId="4" fillId="0" borderId="0" xfId="7" applyNumberFormat="1" applyFont="1" applyBorder="1"/>
    <xf numFmtId="0" fontId="4" fillId="0" borderId="0" xfId="7" applyFont="1" applyAlignment="1">
      <alignment horizontal="center"/>
    </xf>
    <xf numFmtId="0" fontId="8" fillId="0" borderId="0" xfId="7" applyFont="1"/>
    <xf numFmtId="173" fontId="4" fillId="0" borderId="0" xfId="7" applyNumberFormat="1" applyFont="1" applyAlignment="1">
      <alignment horizontal="center"/>
    </xf>
    <xf numFmtId="0" fontId="4" fillId="0" borderId="0" xfId="7" applyFont="1" applyBorder="1" applyAlignment="1">
      <alignment horizontal="centerContinuous"/>
    </xf>
    <xf numFmtId="0" fontId="4" fillId="0" borderId="0" xfId="7" applyFont="1" applyBorder="1" applyAlignment="1">
      <alignment horizontal="center"/>
    </xf>
    <xf numFmtId="0" fontId="4" fillId="0" borderId="1" xfId="6" applyFont="1" applyBorder="1" applyAlignment="1">
      <alignment horizontal="centerContinuous"/>
    </xf>
    <xf numFmtId="0" fontId="7" fillId="0" borderId="1" xfId="7" quotePrefix="1" applyFont="1" applyBorder="1" applyAlignment="1">
      <alignment horizontal="center" vertical="center"/>
    </xf>
    <xf numFmtId="175" fontId="4" fillId="0" borderId="0" xfId="7" applyNumberFormat="1" applyFont="1"/>
    <xf numFmtId="0" fontId="8" fillId="0" borderId="0" xfId="0" applyFont="1" applyAlignment="1">
      <alignment horizontal="left"/>
    </xf>
    <xf numFmtId="165" fontId="4" fillId="0" borderId="0" xfId="8" applyNumberFormat="1" applyFont="1" applyBorder="1"/>
    <xf numFmtId="173" fontId="8" fillId="0" borderId="0" xfId="7" applyNumberFormat="1" applyFont="1" applyAlignment="1">
      <alignment horizontal="center"/>
    </xf>
    <xf numFmtId="0" fontId="9" fillId="0" borderId="0" xfId="5" applyFont="1" applyAlignment="1">
      <alignment horizontal="left"/>
    </xf>
    <xf numFmtId="0" fontId="4" fillId="0" borderId="1" xfId="3" applyFont="1" applyBorder="1" applyAlignment="1">
      <alignment horizontal="right"/>
    </xf>
    <xf numFmtId="171" fontId="4" fillId="0" borderId="1" xfId="3" applyNumberFormat="1" applyFont="1" applyBorder="1"/>
    <xf numFmtId="0" fontId="4" fillId="0" borderId="4" xfId="3" applyFont="1" applyBorder="1" applyAlignment="1">
      <alignment horizontal="centerContinuous"/>
    </xf>
    <xf numFmtId="0" fontId="4" fillId="0" borderId="5" xfId="3" applyFont="1" applyBorder="1" applyAlignment="1">
      <alignment horizontal="centerContinuous"/>
    </xf>
    <xf numFmtId="0" fontId="4" fillId="0" borderId="5" xfId="12" applyFont="1" applyBorder="1" applyAlignment="1">
      <alignment horizontal="centerContinuous"/>
    </xf>
    <xf numFmtId="170" fontId="4" fillId="0" borderId="0" xfId="3" applyNumberFormat="1" applyFont="1" applyAlignment="1">
      <alignment horizontal="right"/>
    </xf>
    <xf numFmtId="164" fontId="8" fillId="0" borderId="0" xfId="0" applyNumberFormat="1" applyFont="1"/>
    <xf numFmtId="0" fontId="16" fillId="0" borderId="0" xfId="7" applyFont="1" applyAlignment="1">
      <alignment horizontal="center"/>
    </xf>
    <xf numFmtId="175" fontId="4" fillId="0" borderId="0" xfId="7" quotePrefix="1" applyNumberFormat="1" applyFont="1" applyAlignment="1">
      <alignment horizontal="center"/>
    </xf>
    <xf numFmtId="0" fontId="4" fillId="0" borderId="0" xfId="7" quotePrefix="1" applyFont="1" applyAlignment="1">
      <alignment horizontal="center"/>
    </xf>
    <xf numFmtId="49" fontId="4" fillId="0" borderId="0" xfId="8" applyNumberFormat="1" applyFont="1" applyAlignment="1">
      <alignment horizontal="left"/>
    </xf>
    <xf numFmtId="174" fontId="10" fillId="0" borderId="0" xfId="12" quotePrefix="1" applyNumberFormat="1" applyFont="1" applyAlignment="1">
      <alignment horizontal="left"/>
    </xf>
    <xf numFmtId="0" fontId="5" fillId="0" borderId="0" xfId="0" quotePrefix="1" applyFont="1"/>
    <xf numFmtId="0" fontId="5" fillId="0" borderId="0" xfId="0" applyFont="1"/>
    <xf numFmtId="0" fontId="8" fillId="0" borderId="2" xfId="0" applyFont="1" applyBorder="1" applyAlignment="1">
      <alignment horizontal="centerContinuous"/>
    </xf>
    <xf numFmtId="0" fontId="8" fillId="0" borderId="1" xfId="0" applyFont="1" applyBorder="1"/>
    <xf numFmtId="177" fontId="8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right"/>
    </xf>
    <xf numFmtId="177" fontId="8" fillId="0" borderId="0" xfId="0" applyNumberFormat="1" applyFont="1"/>
    <xf numFmtId="4" fontId="8" fillId="0" borderId="0" xfId="0" applyNumberFormat="1" applyFont="1"/>
    <xf numFmtId="3" fontId="8" fillId="0" borderId="0" xfId="0" applyNumberFormat="1" applyFont="1"/>
    <xf numFmtId="177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8" fillId="0" borderId="7" xfId="0" applyFont="1" applyBorder="1" applyAlignment="1">
      <alignment horizontal="centerContinuous" vertical="center"/>
    </xf>
    <xf numFmtId="0" fontId="8" fillId="0" borderId="8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right"/>
    </xf>
    <xf numFmtId="177" fontId="8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7" fillId="0" borderId="0" xfId="7" quotePrefix="1" applyFont="1" applyBorder="1" applyAlignment="1">
      <alignment horizontal="center" vertical="center"/>
    </xf>
    <xf numFmtId="164" fontId="7" fillId="0" borderId="0" xfId="8" applyNumberFormat="1" applyFont="1" applyBorder="1" applyAlignment="1">
      <alignment vertical="center"/>
    </xf>
    <xf numFmtId="175" fontId="7" fillId="0" borderId="0" xfId="7" applyNumberFormat="1" applyFont="1" applyBorder="1" applyAlignment="1">
      <alignment vertical="center"/>
    </xf>
    <xf numFmtId="165" fontId="7" fillId="0" borderId="0" xfId="7" applyNumberFormat="1" applyFont="1" applyBorder="1" applyAlignment="1">
      <alignment vertical="center"/>
    </xf>
    <xf numFmtId="0" fontId="8" fillId="0" borderId="9" xfId="0" applyFont="1" applyBorder="1" applyAlignment="1">
      <alignment horizontal="centerContinuous" vertical="center"/>
    </xf>
    <xf numFmtId="178" fontId="4" fillId="0" borderId="0" xfId="7" applyNumberFormat="1" applyFont="1"/>
    <xf numFmtId="174" fontId="10" fillId="0" borderId="0" xfId="6" applyNumberFormat="1" applyFont="1" applyAlignment="1">
      <alignment horizontal="left"/>
    </xf>
    <xf numFmtId="179" fontId="4" fillId="0" borderId="0" xfId="7" applyNumberFormat="1" applyFont="1"/>
    <xf numFmtId="180" fontId="4" fillId="0" borderId="0" xfId="7" applyNumberFormat="1" applyFont="1" applyAlignment="1">
      <alignment horizontal="right"/>
    </xf>
    <xf numFmtId="0" fontId="19" fillId="0" borderId="0" xfId="4" applyFont="1" applyAlignment="1">
      <alignment horizontal="left"/>
    </xf>
    <xf numFmtId="0" fontId="20" fillId="0" borderId="0" xfId="5" applyFont="1" applyAlignment="1">
      <alignment horizontal="centerContinuous"/>
    </xf>
    <xf numFmtId="0" fontId="21" fillId="0" borderId="0" xfId="6" applyFont="1"/>
    <xf numFmtId="0" fontId="22" fillId="0" borderId="0" xfId="5" applyFont="1" applyAlignment="1">
      <alignment horizontal="centerContinuous"/>
    </xf>
    <xf numFmtId="0" fontId="20" fillId="0" borderId="0" xfId="5" applyFont="1"/>
    <xf numFmtId="0" fontId="22" fillId="0" borderId="0" xfId="5" applyFont="1"/>
    <xf numFmtId="0" fontId="20" fillId="0" borderId="0" xfId="7" applyFont="1"/>
    <xf numFmtId="0" fontId="21" fillId="0" borderId="0" xfId="7" applyFont="1" applyAlignment="1">
      <alignment horizontal="centerContinuous"/>
    </xf>
    <xf numFmtId="0" fontId="21" fillId="0" borderId="0" xfId="7" applyFont="1"/>
    <xf numFmtId="0" fontId="20" fillId="0" borderId="0" xfId="3" applyFont="1" applyAlignment="1">
      <alignment horizontal="centerContinuous"/>
    </xf>
    <xf numFmtId="0" fontId="20" fillId="0" borderId="0" xfId="12" applyFont="1" applyAlignment="1">
      <alignment horizontal="centerContinuous"/>
    </xf>
    <xf numFmtId="0" fontId="20" fillId="0" borderId="0" xfId="3" quotePrefix="1" applyFont="1" applyAlignment="1">
      <alignment horizontal="centerContinuous" vertical="top"/>
    </xf>
    <xf numFmtId="0" fontId="20" fillId="0" borderId="0" xfId="3" applyFont="1"/>
    <xf numFmtId="0" fontId="22" fillId="0" borderId="0" xfId="3" applyFont="1" applyAlignment="1">
      <alignment horizontal="centerContinuous"/>
    </xf>
    <xf numFmtId="0" fontId="20" fillId="0" borderId="0" xfId="6" applyFont="1"/>
    <xf numFmtId="1" fontId="7" fillId="0" borderId="0" xfId="7" applyNumberFormat="1" applyFont="1" applyFill="1" applyAlignment="1">
      <alignment horizontal="centerContinuous"/>
    </xf>
    <xf numFmtId="3" fontId="4" fillId="0" borderId="0" xfId="7" applyNumberFormat="1" applyFont="1"/>
    <xf numFmtId="1" fontId="4" fillId="0" borderId="0" xfId="8" applyNumberFormat="1" applyFont="1" applyBorder="1"/>
    <xf numFmtId="3" fontId="4" fillId="0" borderId="1" xfId="8" applyNumberFormat="1" applyFont="1" applyBorder="1"/>
    <xf numFmtId="165" fontId="4" fillId="0" borderId="1" xfId="8" applyNumberFormat="1" applyFont="1" applyBorder="1"/>
    <xf numFmtId="1" fontId="4" fillId="0" borderId="0" xfId="8" applyNumberFormat="1" applyFont="1" applyBorder="1" applyAlignment="1">
      <alignment vertical="center"/>
    </xf>
    <xf numFmtId="3" fontId="4" fillId="0" borderId="0" xfId="8" applyNumberFormat="1" applyFont="1" applyBorder="1" applyAlignment="1">
      <alignment vertical="center"/>
    </xf>
    <xf numFmtId="164" fontId="4" fillId="0" borderId="0" xfId="8" applyNumberFormat="1" applyFont="1" applyBorder="1" applyAlignment="1">
      <alignment vertical="center"/>
    </xf>
    <xf numFmtId="3" fontId="7" fillId="0" borderId="0" xfId="8" applyNumberFormat="1" applyFont="1" applyBorder="1" applyAlignment="1">
      <alignment vertical="center"/>
    </xf>
    <xf numFmtId="0" fontId="4" fillId="0" borderId="0" xfId="8" applyFont="1"/>
    <xf numFmtId="0" fontId="20" fillId="0" borderId="0" xfId="7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0" xfId="0" applyFont="1" applyAlignment="1">
      <alignment wrapText="1"/>
    </xf>
    <xf numFmtId="0" fontId="20" fillId="0" borderId="0" xfId="3" applyFont="1" applyAlignment="1"/>
    <xf numFmtId="0" fontId="4" fillId="0" borderId="1" xfId="3" applyFont="1" applyBorder="1" applyAlignment="1"/>
    <xf numFmtId="0" fontId="4" fillId="0" borderId="1" xfId="12" applyFont="1" applyBorder="1" applyAlignment="1"/>
    <xf numFmtId="0" fontId="4" fillId="0" borderId="0" xfId="3" applyFont="1" applyBorder="1" applyAlignment="1">
      <alignment horizontal="centerContinuous"/>
    </xf>
    <xf numFmtId="0" fontId="4" fillId="0" borderId="0" xfId="3" applyFont="1" applyBorder="1" applyAlignment="1"/>
    <xf numFmtId="0" fontId="4" fillId="0" borderId="0" xfId="3" applyFont="1" applyAlignment="1"/>
    <xf numFmtId="0" fontId="9" fillId="0" borderId="0" xfId="3" applyFont="1" applyAlignment="1"/>
    <xf numFmtId="171" fontId="4" fillId="0" borderId="0" xfId="3" applyNumberFormat="1" applyFont="1" applyAlignment="1"/>
    <xf numFmtId="170" fontId="4" fillId="0" borderId="0" xfId="3" applyNumberFormat="1" applyFont="1" applyAlignment="1"/>
    <xf numFmtId="0" fontId="4" fillId="0" borderId="0" xfId="7" applyFont="1" applyAlignment="1"/>
    <xf numFmtId="171" fontId="4" fillId="0" borderId="1" xfId="3" applyNumberFormat="1" applyFont="1" applyBorder="1" applyAlignment="1"/>
    <xf numFmtId="0" fontId="4" fillId="0" borderId="0" xfId="12" applyFont="1" applyAlignment="1"/>
    <xf numFmtId="0" fontId="25" fillId="0" borderId="6" xfId="0" applyFont="1" applyBorder="1" applyAlignment="1">
      <alignment horizontal="centerContinuous"/>
    </xf>
    <xf numFmtId="170" fontId="8" fillId="0" borderId="0" xfId="0" applyNumberFormat="1" applyFont="1"/>
    <xf numFmtId="3" fontId="4" fillId="0" borderId="0" xfId="3" applyNumberFormat="1" applyFont="1"/>
    <xf numFmtId="0" fontId="8" fillId="0" borderId="5" xfId="0" applyFont="1" applyBorder="1" applyAlignment="1">
      <alignment horizontal="centerContinuous"/>
    </xf>
    <xf numFmtId="0" fontId="8" fillId="0" borderId="7" xfId="0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Continuous" vertical="center"/>
    </xf>
    <xf numFmtId="177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6" fillId="0" borderId="0" xfId="5" applyFont="1" applyBorder="1" applyAlignment="1">
      <alignment horizontal="centerContinuous"/>
    </xf>
    <xf numFmtId="0" fontId="9" fillId="0" borderId="11" xfId="5" applyFont="1" applyBorder="1" applyAlignment="1">
      <alignment horizontal="centerContinuous"/>
    </xf>
    <xf numFmtId="0" fontId="27" fillId="0" borderId="0" xfId="5" applyFont="1" applyAlignment="1">
      <alignment horizontal="centerContinuous"/>
    </xf>
    <xf numFmtId="0" fontId="18" fillId="0" borderId="0" xfId="4" applyFont="1" applyAlignment="1">
      <alignment horizontal="left"/>
    </xf>
    <xf numFmtId="1" fontId="8" fillId="0" borderId="0" xfId="0" applyNumberFormat="1" applyFont="1"/>
    <xf numFmtId="0" fontId="9" fillId="0" borderId="12" xfId="5" applyFont="1" applyBorder="1" applyAlignment="1">
      <alignment horizontal="centerContinuous"/>
    </xf>
    <xf numFmtId="43" fontId="1" fillId="0" borderId="13" xfId="1" applyBorder="1" applyAlignment="1" applyProtection="1">
      <alignment vertical="top" textRotation="27"/>
      <protection locked="0"/>
    </xf>
    <xf numFmtId="0" fontId="4" fillId="0" borderId="0" xfId="7" quotePrefix="1" applyFont="1"/>
    <xf numFmtId="0" fontId="30" fillId="0" borderId="0" xfId="7" applyFont="1"/>
    <xf numFmtId="0" fontId="4" fillId="0" borderId="1" xfId="7" applyFont="1" applyBorder="1"/>
    <xf numFmtId="1" fontId="8" fillId="0" borderId="1" xfId="8" applyNumberFormat="1" applyFont="1" applyBorder="1" applyAlignment="1">
      <alignment horizontal="center" vertical="center"/>
    </xf>
    <xf numFmtId="1" fontId="7" fillId="0" borderId="1" xfId="8" applyNumberFormat="1" applyFont="1" applyBorder="1" applyAlignment="1">
      <alignment vertical="center"/>
    </xf>
    <xf numFmtId="175" fontId="7" fillId="0" borderId="1" xfId="7" applyNumberFormat="1" applyFont="1" applyBorder="1" applyAlignment="1">
      <alignment vertical="center"/>
    </xf>
    <xf numFmtId="165" fontId="7" fillId="0" borderId="1" xfId="7" applyNumberFormat="1" applyFont="1" applyBorder="1" applyAlignment="1">
      <alignment vertical="center"/>
    </xf>
    <xf numFmtId="0" fontId="8" fillId="0" borderId="0" xfId="7" applyFont="1" applyBorder="1" applyAlignment="1">
      <alignment horizontal="center"/>
    </xf>
    <xf numFmtId="164" fontId="8" fillId="0" borderId="0" xfId="8" applyNumberFormat="1" applyFont="1" applyBorder="1"/>
    <xf numFmtId="0" fontId="4" fillId="0" borderId="1" xfId="3" applyFont="1" applyBorder="1" applyAlignment="1">
      <alignment horizontal="center"/>
    </xf>
    <xf numFmtId="0" fontId="4" fillId="0" borderId="14" xfId="3" applyFont="1" applyBorder="1" applyAlignment="1">
      <alignment horizontal="center"/>
    </xf>
    <xf numFmtId="0" fontId="8" fillId="0" borderId="9" xfId="0" applyFont="1" applyBorder="1" applyAlignment="1">
      <alignment horizontal="centerContinuous"/>
    </xf>
    <xf numFmtId="49" fontId="30" fillId="0" borderId="0" xfId="7" applyNumberFormat="1" applyFont="1" applyAlignment="1">
      <alignment horizontal="right"/>
    </xf>
    <xf numFmtId="0" fontId="8" fillId="0" borderId="0" xfId="0" quotePrefix="1" applyFont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9" xfId="6" applyFont="1" applyBorder="1" applyAlignment="1"/>
    <xf numFmtId="1" fontId="8" fillId="0" borderId="0" xfId="7" applyNumberFormat="1" applyFont="1" applyAlignment="1">
      <alignment horizontal="center"/>
    </xf>
    <xf numFmtId="1" fontId="4" fillId="0" borderId="0" xfId="7" applyNumberFormat="1" applyFont="1" applyAlignment="1">
      <alignment horizontal="center"/>
    </xf>
    <xf numFmtId="1" fontId="7" fillId="0" borderId="0" xfId="7" quotePrefix="1" applyNumberFormat="1" applyFont="1" applyBorder="1" applyAlignment="1">
      <alignment horizontal="center" vertical="center"/>
    </xf>
    <xf numFmtId="1" fontId="4" fillId="0" borderId="0" xfId="4" applyNumberFormat="1" applyFont="1" applyAlignment="1">
      <alignment horizontal="left"/>
    </xf>
    <xf numFmtId="1" fontId="4" fillId="0" borderId="0" xfId="7" applyNumberFormat="1" applyFont="1" applyBorder="1" applyAlignment="1">
      <alignment horizontal="center" vertical="center" wrapText="1"/>
    </xf>
    <xf numFmtId="0" fontId="4" fillId="0" borderId="0" xfId="7" applyFont="1" applyBorder="1" applyAlignment="1">
      <alignment horizontal="left" vertical="center"/>
    </xf>
    <xf numFmtId="175" fontId="4" fillId="0" borderId="1" xfId="7" applyNumberFormat="1" applyFont="1" applyBorder="1"/>
    <xf numFmtId="180" fontId="4" fillId="0" borderId="1" xfId="7" applyNumberFormat="1" applyFont="1" applyBorder="1" applyAlignment="1">
      <alignment horizontal="right"/>
    </xf>
    <xf numFmtId="1" fontId="4" fillId="0" borderId="0" xfId="7" applyNumberFormat="1" applyFont="1" applyBorder="1" applyAlignment="1">
      <alignment horizontal="center"/>
    </xf>
    <xf numFmtId="175" fontId="4" fillId="0" borderId="0" xfId="7" applyNumberFormat="1" applyFont="1" applyBorder="1"/>
    <xf numFmtId="180" fontId="4" fillId="0" borderId="0" xfId="7" applyNumberFormat="1" applyFont="1" applyBorder="1" applyAlignment="1">
      <alignment horizontal="right"/>
    </xf>
    <xf numFmtId="1" fontId="4" fillId="0" borderId="1" xfId="7" applyNumberFormat="1" applyFont="1" applyBorder="1" applyAlignment="1">
      <alignment horizontal="center"/>
    </xf>
    <xf numFmtId="0" fontId="8" fillId="0" borderId="0" xfId="7" applyFont="1" applyFill="1"/>
    <xf numFmtId="175" fontId="4" fillId="0" borderId="0" xfId="7" applyNumberFormat="1" applyFont="1" applyFill="1"/>
    <xf numFmtId="0" fontId="7" fillId="0" borderId="0" xfId="3" applyFont="1" applyAlignment="1">
      <alignment horizontal="left"/>
    </xf>
    <xf numFmtId="0" fontId="4" fillId="0" borderId="0" xfId="7" applyFont="1" applyFill="1"/>
    <xf numFmtId="0" fontId="4" fillId="0" borderId="0" xfId="3" applyFont="1" applyFill="1" applyAlignment="1"/>
    <xf numFmtId="0" fontId="4" fillId="0" borderId="0" xfId="12" applyFont="1" applyFill="1" applyAlignment="1"/>
    <xf numFmtId="0" fontId="0" fillId="0" borderId="0" xfId="0" applyFill="1"/>
    <xf numFmtId="1" fontId="4" fillId="0" borderId="0" xfId="7" applyNumberFormat="1" applyFont="1" applyFill="1" applyAlignment="1">
      <alignment horizontal="left"/>
    </xf>
    <xf numFmtId="0" fontId="4" fillId="0" borderId="0" xfId="7" applyFont="1" applyFill="1" applyAlignment="1">
      <alignment horizontal="left"/>
    </xf>
    <xf numFmtId="0" fontId="4" fillId="0" borderId="0" xfId="4" applyFont="1" applyFill="1" applyAlignment="1">
      <alignment horizontal="left"/>
    </xf>
    <xf numFmtId="0" fontId="4" fillId="0" borderId="0" xfId="3" applyFont="1" applyFill="1" applyAlignment="1">
      <alignment horizontal="right"/>
    </xf>
    <xf numFmtId="3" fontId="4" fillId="0" borderId="0" xfId="7" applyNumberFormat="1" applyFont="1" applyAlignment="1">
      <alignment horizontal="right"/>
    </xf>
    <xf numFmtId="3" fontId="8" fillId="0" borderId="0" xfId="0" applyNumberFormat="1" applyFont="1" applyBorder="1"/>
    <xf numFmtId="0" fontId="7" fillId="0" borderId="0" xfId="6" applyFont="1" applyAlignment="1">
      <alignment horizontal="left"/>
    </xf>
    <xf numFmtId="0" fontId="4" fillId="0" borderId="0" xfId="6" applyFont="1" applyAlignment="1">
      <alignment horizontal="left"/>
    </xf>
    <xf numFmtId="0" fontId="7" fillId="0" borderId="0" xfId="5" applyFont="1" applyAlignment="1">
      <alignment horizontal="left"/>
    </xf>
    <xf numFmtId="0" fontId="4" fillId="0" borderId="0" xfId="5" applyFont="1" applyAlignment="1">
      <alignment horizontal="left"/>
    </xf>
    <xf numFmtId="0" fontId="4" fillId="0" borderId="0" xfId="7" applyNumberFormat="1" applyFont="1" applyAlignment="1">
      <alignment horizontal="center"/>
    </xf>
    <xf numFmtId="0" fontId="4" fillId="0" borderId="0" xfId="7" applyNumberFormat="1" applyFont="1"/>
    <xf numFmtId="0" fontId="4" fillId="0" borderId="1" xfId="3" applyFont="1" applyBorder="1" applyAlignment="1">
      <alignment horizontal="left"/>
    </xf>
    <xf numFmtId="0" fontId="4" fillId="0" borderId="0" xfId="3" applyFont="1" applyAlignment="1">
      <alignment horizontal="left"/>
    </xf>
    <xf numFmtId="0" fontId="7" fillId="0" borderId="9" xfId="3" applyFont="1" applyBorder="1" applyAlignment="1">
      <alignment horizontal="left"/>
    </xf>
    <xf numFmtId="0" fontId="4" fillId="0" borderId="0" xfId="3" quotePrefix="1" applyNumberFormat="1" applyFont="1" applyAlignment="1">
      <alignment horizontal="left"/>
    </xf>
    <xf numFmtId="0" fontId="0" fillId="0" borderId="0" xfId="0" applyBorder="1" applyAlignment="1">
      <alignment horizontal="left"/>
    </xf>
    <xf numFmtId="0" fontId="13" fillId="0" borderId="0" xfId="0" applyFont="1" applyAlignment="1">
      <alignment horizontal="left"/>
    </xf>
    <xf numFmtId="167" fontId="4" fillId="0" borderId="0" xfId="7" applyNumberFormat="1" applyFont="1" applyAlignment="1">
      <alignment horizontal="right"/>
    </xf>
    <xf numFmtId="1" fontId="13" fillId="2" borderId="0" xfId="7" applyNumberFormat="1" applyFont="1" applyFill="1" applyAlignment="1">
      <alignment horizontal="centerContinuous"/>
    </xf>
    <xf numFmtId="0" fontId="4" fillId="0" borderId="0" xfId="7" quotePrefix="1" applyFont="1" applyAlignment="1">
      <alignment horizontal="left"/>
    </xf>
    <xf numFmtId="0" fontId="32" fillId="0" borderId="0" xfId="0" applyFont="1"/>
    <xf numFmtId="0" fontId="31" fillId="0" borderId="0" xfId="8" applyFont="1"/>
    <xf numFmtId="182" fontId="4" fillId="0" borderId="0" xfId="3" applyNumberFormat="1" applyFont="1" applyAlignment="1">
      <alignment horizontal="right"/>
    </xf>
    <xf numFmtId="0" fontId="8" fillId="0" borderId="0" xfId="3" applyFont="1" applyBorder="1" applyAlignment="1">
      <alignment horizontal="left" wrapText="1"/>
    </xf>
    <xf numFmtId="173" fontId="4" fillId="0" borderId="0" xfId="7" applyNumberFormat="1" applyFont="1" applyAlignment="1">
      <alignment horizontal="center" wrapText="1"/>
    </xf>
    <xf numFmtId="0" fontId="10" fillId="0" borderId="2" xfId="0" quotePrefix="1" applyFont="1" applyBorder="1" applyAlignment="1">
      <alignment horizontal="centerContinuous" vertical="center"/>
    </xf>
    <xf numFmtId="1" fontId="4" fillId="0" borderId="0" xfId="4" applyNumberFormat="1" applyFont="1" applyFill="1" applyAlignment="1">
      <alignment horizontal="left"/>
    </xf>
    <xf numFmtId="0" fontId="8" fillId="0" borderId="0" xfId="0" applyFont="1" applyBorder="1" applyAlignment="1">
      <alignment horizontal="centerContinuous" vertical="center"/>
    </xf>
    <xf numFmtId="173" fontId="8" fillId="0" borderId="0" xfId="7" quotePrefix="1" applyNumberFormat="1" applyFont="1" applyAlignment="1">
      <alignment horizontal="center"/>
    </xf>
    <xf numFmtId="0" fontId="4" fillId="0" borderId="0" xfId="5" applyFont="1" applyFill="1" applyAlignment="1"/>
    <xf numFmtId="0" fontId="4" fillId="0" borderId="0" xfId="5" applyFont="1" applyFill="1"/>
    <xf numFmtId="0" fontId="9" fillId="0" borderId="0" xfId="5" applyFont="1" applyFill="1" applyAlignment="1">
      <alignment horizontal="left"/>
    </xf>
    <xf numFmtId="43" fontId="1" fillId="0" borderId="0" xfId="1" applyBorder="1" applyAlignment="1" applyProtection="1">
      <alignment vertical="top" textRotation="27"/>
      <protection locked="0"/>
    </xf>
    <xf numFmtId="3" fontId="8" fillId="0" borderId="0" xfId="0" applyNumberFormat="1" applyFont="1" applyAlignment="1">
      <alignment horizontal="right"/>
    </xf>
    <xf numFmtId="0" fontId="21" fillId="0" borderId="0" xfId="5" applyFont="1" applyAlignment="1">
      <alignment horizontal="left"/>
    </xf>
    <xf numFmtId="0" fontId="20" fillId="0" borderId="0" xfId="5" applyFont="1" applyAlignment="1">
      <alignment horizontal="left"/>
    </xf>
    <xf numFmtId="0" fontId="4" fillId="0" borderId="5" xfId="6" applyFont="1" applyBorder="1" applyAlignment="1">
      <alignment horizontal="centerContinuous" vertical="center"/>
    </xf>
    <xf numFmtId="0" fontId="4" fillId="0" borderId="0" xfId="6" applyFont="1" applyFill="1" applyAlignment="1"/>
    <xf numFmtId="0" fontId="20" fillId="0" borderId="0" xfId="11" applyFont="1" applyAlignment="1">
      <alignment horizontal="left"/>
    </xf>
    <xf numFmtId="1" fontId="20" fillId="0" borderId="0" xfId="3" applyNumberFormat="1" applyFont="1" applyAlignment="1">
      <alignment horizontal="left"/>
    </xf>
    <xf numFmtId="1" fontId="4" fillId="0" borderId="0" xfId="6" applyNumberFormat="1" applyFont="1" applyAlignment="1"/>
    <xf numFmtId="0" fontId="34" fillId="0" borderId="0" xfId="5" applyFont="1" applyAlignment="1">
      <alignment horizontal="left"/>
    </xf>
    <xf numFmtId="0" fontId="21" fillId="0" borderId="0" xfId="3" applyFont="1" applyAlignment="1">
      <alignment horizontal="left"/>
    </xf>
    <xf numFmtId="0" fontId="18" fillId="0" borderId="0" xfId="4" applyFont="1" applyAlignment="1"/>
    <xf numFmtId="0" fontId="4" fillId="0" borderId="0" xfId="0" applyFont="1" applyBorder="1" applyAlignment="1"/>
    <xf numFmtId="1" fontId="7" fillId="0" borderId="0" xfId="8" applyNumberFormat="1" applyFont="1" applyBorder="1" applyAlignment="1">
      <alignment vertical="center"/>
    </xf>
    <xf numFmtId="174" fontId="4" fillId="0" borderId="0" xfId="6" applyNumberFormat="1" applyFont="1" applyAlignment="1">
      <alignment horizontal="center"/>
    </xf>
    <xf numFmtId="168" fontId="4" fillId="0" borderId="0" xfId="6" applyNumberFormat="1" applyFont="1" applyAlignment="1">
      <alignment horizontal="left"/>
    </xf>
    <xf numFmtId="49" fontId="4" fillId="0" borderId="0" xfId="6" applyNumberFormat="1" applyFont="1" applyAlignment="1">
      <alignment horizontal="left"/>
    </xf>
    <xf numFmtId="0" fontId="4" fillId="0" borderId="10" xfId="6" applyFont="1" applyBorder="1" applyAlignment="1">
      <alignment horizontal="left" vertical="center"/>
    </xf>
    <xf numFmtId="0" fontId="4" fillId="0" borderId="4" xfId="6" applyFont="1" applyBorder="1" applyAlignment="1">
      <alignment horizontal="centerContinuous" vertical="center"/>
    </xf>
    <xf numFmtId="3" fontId="4" fillId="0" borderId="0" xfId="8" applyNumberFormat="1" applyFont="1"/>
    <xf numFmtId="3" fontId="4" fillId="0" borderId="0" xfId="8" applyNumberFormat="1" applyFont="1" applyAlignment="1">
      <alignment horizontal="right"/>
    </xf>
    <xf numFmtId="0" fontId="4" fillId="0" borderId="0" xfId="0" applyNumberFormat="1" applyFont="1" applyAlignment="1">
      <alignment horizontal="left"/>
    </xf>
    <xf numFmtId="0" fontId="4" fillId="0" borderId="0" xfId="6" applyNumberFormat="1" applyFont="1" applyAlignment="1">
      <alignment horizontal="left"/>
    </xf>
    <xf numFmtId="164" fontId="4" fillId="0" borderId="1" xfId="6" applyNumberFormat="1" applyFont="1" applyBorder="1"/>
    <xf numFmtId="166" fontId="4" fillId="0" borderId="1" xfId="6" applyNumberFormat="1" applyFont="1" applyBorder="1"/>
    <xf numFmtId="0" fontId="4" fillId="0" borderId="0" xfId="0" applyFont="1" applyFill="1"/>
    <xf numFmtId="6" fontId="4" fillId="0" borderId="0" xfId="0" applyNumberFormat="1" applyFont="1" applyFill="1"/>
    <xf numFmtId="164" fontId="4" fillId="0" borderId="0" xfId="6" applyNumberFormat="1" applyFont="1" applyFill="1"/>
    <xf numFmtId="166" fontId="4" fillId="0" borderId="0" xfId="6" applyNumberFormat="1" applyFont="1" applyFill="1"/>
    <xf numFmtId="0" fontId="7" fillId="0" borderId="0" xfId="6" applyFont="1"/>
    <xf numFmtId="174" fontId="4" fillId="0" borderId="0" xfId="6" applyNumberFormat="1" applyFont="1" applyAlignment="1"/>
    <xf numFmtId="176" fontId="4" fillId="0" borderId="0" xfId="6" applyNumberFormat="1" applyFont="1" applyAlignment="1"/>
    <xf numFmtId="174" fontId="10" fillId="0" borderId="0" xfId="6" applyNumberFormat="1" applyFont="1" applyAlignment="1"/>
    <xf numFmtId="3" fontId="4" fillId="0" borderId="0" xfId="6" applyNumberFormat="1" applyFont="1" applyAlignment="1"/>
    <xf numFmtId="3" fontId="4" fillId="0" borderId="0" xfId="8" applyNumberFormat="1" applyFont="1" applyAlignment="1"/>
    <xf numFmtId="164" fontId="4" fillId="0" borderId="0" xfId="6" applyNumberFormat="1" applyFont="1" applyAlignment="1"/>
    <xf numFmtId="49" fontId="4" fillId="0" borderId="0" xfId="0" applyNumberFormat="1" applyFont="1" applyAlignment="1">
      <alignment horizontal="left"/>
    </xf>
    <xf numFmtId="49" fontId="4" fillId="0" borderId="0" xfId="6" applyNumberFormat="1" applyFont="1" applyAlignment="1">
      <alignment horizontal="center"/>
    </xf>
    <xf numFmtId="3" fontId="4" fillId="0" borderId="9" xfId="6" applyNumberFormat="1" applyFont="1" applyBorder="1" applyAlignment="1"/>
    <xf numFmtId="0" fontId="35" fillId="0" borderId="0" xfId="7" applyFont="1" applyFill="1" applyAlignment="1">
      <alignment horizontal="centerContinuous"/>
    </xf>
    <xf numFmtId="0" fontId="36" fillId="0" borderId="0" xfId="7" applyFont="1"/>
    <xf numFmtId="1" fontId="36" fillId="0" borderId="0" xfId="7" applyNumberFormat="1" applyFont="1" applyBorder="1"/>
    <xf numFmtId="173" fontId="4" fillId="0" borderId="0" xfId="7" quotePrefix="1" applyNumberFormat="1" applyFont="1" applyAlignment="1">
      <alignment horizontal="center"/>
    </xf>
    <xf numFmtId="0" fontId="4" fillId="0" borderId="0" xfId="7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3" applyFont="1" applyAlignment="1">
      <alignment horizontal="left"/>
    </xf>
    <xf numFmtId="0" fontId="1" fillId="0" borderId="0" xfId="3" applyFont="1"/>
    <xf numFmtId="0" fontId="1" fillId="0" borderId="0" xfId="12" applyFont="1"/>
    <xf numFmtId="174" fontId="4" fillId="0" borderId="0" xfId="12" quotePrefix="1" applyNumberFormat="1" applyFont="1" applyAlignment="1">
      <alignment horizontal="center"/>
    </xf>
    <xf numFmtId="3" fontId="4" fillId="0" borderId="0" xfId="3" applyNumberFormat="1" applyFont="1" applyAlignment="1">
      <alignment horizontal="right"/>
    </xf>
    <xf numFmtId="170" fontId="4" fillId="0" borderId="0" xfId="3" applyNumberFormat="1" applyFont="1" applyAlignment="1">
      <alignment horizontal="center"/>
    </xf>
    <xf numFmtId="0" fontId="4" fillId="0" borderId="0" xfId="0" applyFont="1" applyAlignment="1">
      <alignment horizontal="left"/>
    </xf>
    <xf numFmtId="172" fontId="7" fillId="0" borderId="0" xfId="3" applyNumberFormat="1" applyFont="1" applyAlignment="1">
      <alignment horizontal="left"/>
    </xf>
    <xf numFmtId="171" fontId="4" fillId="0" borderId="0" xfId="3" applyNumberFormat="1" applyFont="1" applyAlignment="1">
      <alignment horizontal="right"/>
    </xf>
    <xf numFmtId="3" fontId="7" fillId="0" borderId="0" xfId="3" applyNumberFormat="1" applyFont="1" applyAlignment="1">
      <alignment horizontal="left"/>
    </xf>
    <xf numFmtId="0" fontId="7" fillId="0" borderId="0" xfId="3" applyFont="1" applyBorder="1"/>
    <xf numFmtId="0" fontId="7" fillId="0" borderId="0" xfId="3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5" applyFont="1"/>
    <xf numFmtId="0" fontId="4" fillId="0" borderId="0" xfId="14" applyFont="1" applyAlignment="1">
      <alignment horizontal="left"/>
    </xf>
    <xf numFmtId="0" fontId="16" fillId="0" borderId="5" xfId="5" applyFont="1" applyBorder="1" applyAlignment="1">
      <alignment horizontal="left" vertical="center"/>
    </xf>
    <xf numFmtId="0" fontId="16" fillId="0" borderId="5" xfId="5" applyFont="1" applyBorder="1" applyAlignment="1">
      <alignment horizontal="centerContinuous" vertical="center"/>
    </xf>
    <xf numFmtId="184" fontId="4" fillId="0" borderId="0" xfId="7" applyNumberFormat="1" applyFont="1"/>
    <xf numFmtId="0" fontId="4" fillId="0" borderId="1" xfId="5" applyFont="1" applyBorder="1" applyAlignment="1">
      <alignment horizontal="right"/>
    </xf>
    <xf numFmtId="3" fontId="4" fillId="0" borderId="1" xfId="5" applyNumberFormat="1" applyFont="1" applyBorder="1"/>
    <xf numFmtId="0" fontId="4" fillId="0" borderId="1" xfId="5" applyFont="1" applyBorder="1"/>
    <xf numFmtId="3" fontId="4" fillId="0" borderId="1" xfId="5" quotePrefix="1" applyNumberFormat="1" applyFont="1" applyBorder="1" applyAlignment="1">
      <alignment horizontal="right"/>
    </xf>
    <xf numFmtId="1" fontId="4" fillId="0" borderId="1" xfId="5" quotePrefix="1" applyNumberFormat="1" applyFont="1" applyBorder="1" applyAlignment="1">
      <alignment horizontal="right"/>
    </xf>
    <xf numFmtId="0" fontId="1" fillId="0" borderId="0" xfId="14"/>
    <xf numFmtId="6" fontId="1" fillId="0" borderId="0" xfId="14" applyNumberFormat="1"/>
    <xf numFmtId="0" fontId="1" fillId="0" borderId="0" xfId="5" applyFont="1" applyAlignment="1"/>
    <xf numFmtId="0" fontId="6" fillId="0" borderId="0" xfId="7" applyFont="1" applyBorder="1" applyAlignment="1">
      <alignment horizontal="centerContinuous"/>
    </xf>
    <xf numFmtId="0" fontId="37" fillId="0" borderId="0" xfId="13" applyAlignment="1">
      <alignment horizontal="centerContinuous"/>
    </xf>
    <xf numFmtId="0" fontId="4" fillId="0" borderId="5" xfId="7" applyFont="1" applyBorder="1" applyAlignment="1">
      <alignment horizontal="centerContinuous"/>
    </xf>
    <xf numFmtId="0" fontId="4" fillId="0" borderId="10" xfId="7" applyFont="1" applyBorder="1" applyAlignment="1">
      <alignment horizontal="centerContinuous"/>
    </xf>
    <xf numFmtId="0" fontId="4" fillId="0" borderId="4" xfId="7" applyFont="1" applyBorder="1" applyAlignment="1">
      <alignment horizontal="centerContinuous"/>
    </xf>
    <xf numFmtId="0" fontId="4" fillId="0" borderId="1" xfId="7" applyFont="1" applyBorder="1" applyAlignment="1">
      <alignment horizontal="center"/>
    </xf>
    <xf numFmtId="0" fontId="4" fillId="0" borderId="12" xfId="7" applyFont="1" applyBorder="1" applyAlignment="1">
      <alignment horizontal="center"/>
    </xf>
    <xf numFmtId="0" fontId="4" fillId="0" borderId="0" xfId="5" applyFont="1" applyBorder="1" applyAlignment="1">
      <alignment horizontal="right"/>
    </xf>
    <xf numFmtId="1" fontId="37" fillId="0" borderId="0" xfId="13" applyNumberFormat="1"/>
    <xf numFmtId="164" fontId="4" fillId="0" borderId="1" xfId="8" applyNumberFormat="1" applyFont="1" applyBorder="1"/>
    <xf numFmtId="0" fontId="37" fillId="0" borderId="0" xfId="13" applyFill="1"/>
    <xf numFmtId="6" fontId="37" fillId="0" borderId="0" xfId="13" applyNumberFormat="1" applyFill="1"/>
    <xf numFmtId="0" fontId="37" fillId="0" borderId="0" xfId="13"/>
    <xf numFmtId="0" fontId="7" fillId="0" borderId="0" xfId="7" applyFont="1"/>
    <xf numFmtId="0" fontId="4" fillId="0" borderId="0" xfId="13" applyFont="1"/>
    <xf numFmtId="172" fontId="0" fillId="0" borderId="1" xfId="15" applyNumberFormat="1" applyFont="1" applyBorder="1"/>
    <xf numFmtId="0" fontId="4" fillId="0" borderId="1" xfId="5" applyFont="1" applyBorder="1" applyAlignment="1">
      <alignment horizontal="left"/>
    </xf>
    <xf numFmtId="0" fontId="1" fillId="0" borderId="0" xfId="3" applyFont="1" applyAlignment="1"/>
    <xf numFmtId="0" fontId="1" fillId="0" borderId="0" xfId="12" applyFont="1" applyAlignment="1"/>
    <xf numFmtId="0" fontId="4" fillId="0" borderId="0" xfId="14" applyFont="1" applyAlignment="1">
      <alignment horizontal="center"/>
    </xf>
    <xf numFmtId="0" fontId="4" fillId="0" borderId="0" xfId="6" quotePrefix="1" applyNumberFormat="1" applyFont="1" applyAlignment="1">
      <alignment horizontal="left"/>
    </xf>
    <xf numFmtId="168" fontId="4" fillId="0" borderId="0" xfId="6" quotePrefix="1" applyNumberFormat="1" applyFont="1" applyAlignment="1">
      <alignment horizontal="left"/>
    </xf>
    <xf numFmtId="0" fontId="1" fillId="0" borderId="0" xfId="14" applyAlignment="1"/>
    <xf numFmtId="0" fontId="7" fillId="2" borderId="0" xfId="7" applyNumberFormat="1" applyFont="1" applyFill="1" applyAlignment="1">
      <alignment horizontal="centerContinuous" vertical="center"/>
    </xf>
    <xf numFmtId="0" fontId="4" fillId="0" borderId="0" xfId="4" applyFont="1" applyAlignment="1"/>
    <xf numFmtId="185" fontId="4" fillId="0" borderId="0" xfId="7" applyNumberFormat="1" applyFont="1"/>
    <xf numFmtId="185" fontId="4" fillId="0" borderId="0" xfId="3" applyNumberFormat="1" applyFont="1" applyAlignment="1"/>
    <xf numFmtId="0" fontId="20" fillId="0" borderId="0" xfId="3" applyFont="1" applyAlignment="1">
      <alignment horizontal="left"/>
    </xf>
    <xf numFmtId="0" fontId="4" fillId="0" borderId="5" xfId="3" applyFont="1" applyBorder="1" applyAlignment="1">
      <alignment horizontal="center"/>
    </xf>
    <xf numFmtId="0" fontId="4" fillId="0" borderId="10" xfId="3" applyFont="1" applyBorder="1" applyAlignment="1">
      <alignment horizontal="center"/>
    </xf>
    <xf numFmtId="186" fontId="4" fillId="0" borderId="0" xfId="3" applyNumberFormat="1" applyFont="1" applyAlignment="1"/>
    <xf numFmtId="186" fontId="4" fillId="0" borderId="0" xfId="7" applyNumberFormat="1" applyFont="1" applyAlignment="1">
      <alignment horizontal="right"/>
    </xf>
    <xf numFmtId="186" fontId="4" fillId="0" borderId="0" xfId="7" applyNumberFormat="1" applyFont="1"/>
    <xf numFmtId="187" fontId="4" fillId="0" borderId="0" xfId="7" applyNumberFormat="1" applyFont="1"/>
    <xf numFmtId="167" fontId="4" fillId="0" borderId="0" xfId="3" applyNumberFormat="1" applyFont="1" applyAlignment="1">
      <alignment horizontal="right"/>
    </xf>
    <xf numFmtId="188" fontId="4" fillId="0" borderId="0" xfId="7" applyNumberFormat="1" applyFont="1" applyAlignment="1">
      <alignment horizontal="right"/>
    </xf>
    <xf numFmtId="0" fontId="7" fillId="0" borderId="0" xfId="8" applyFont="1"/>
    <xf numFmtId="189" fontId="4" fillId="0" borderId="0" xfId="7" applyNumberFormat="1" applyFont="1" applyAlignment="1">
      <alignment horizontal="right"/>
    </xf>
    <xf numFmtId="3" fontId="4" fillId="0" borderId="0" xfId="5" applyNumberFormat="1" applyFont="1"/>
    <xf numFmtId="185" fontId="4" fillId="0" borderId="0" xfId="5" applyNumberFormat="1" applyFont="1"/>
    <xf numFmtId="190" fontId="4" fillId="0" borderId="0" xfId="3" applyNumberFormat="1" applyFont="1" applyAlignment="1"/>
    <xf numFmtId="0" fontId="7" fillId="0" borderId="0" xfId="3" applyFont="1" applyAlignment="1"/>
    <xf numFmtId="0" fontId="4" fillId="0" borderId="5" xfId="3" applyFont="1" applyBorder="1" applyAlignment="1">
      <alignment horizontal="center"/>
    </xf>
    <xf numFmtId="0" fontId="4" fillId="0" borderId="10" xfId="3" applyFont="1" applyBorder="1" applyAlignment="1">
      <alignment horizontal="center"/>
    </xf>
    <xf numFmtId="0" fontId="20" fillId="0" borderId="0" xfId="3" applyFont="1" applyAlignment="1">
      <alignment horizontal="left"/>
    </xf>
    <xf numFmtId="191" fontId="4" fillId="0" borderId="0" xfId="7" applyNumberFormat="1" applyFont="1"/>
    <xf numFmtId="192" fontId="4" fillId="0" borderId="0" xfId="7" applyNumberFormat="1" applyFont="1" applyAlignment="1">
      <alignment horizontal="right"/>
    </xf>
    <xf numFmtId="193" fontId="4" fillId="0" borderId="0" xfId="7" applyNumberFormat="1" applyFont="1" applyAlignment="1">
      <alignment horizontal="right"/>
    </xf>
    <xf numFmtId="0" fontId="4" fillId="0" borderId="0" xfId="3" quotePrefix="1" applyFont="1" applyAlignment="1"/>
    <xf numFmtId="0" fontId="16" fillId="0" borderId="4" xfId="5" applyFont="1" applyBorder="1" applyAlignment="1">
      <alignment horizontal="center" vertical="center"/>
    </xf>
    <xf numFmtId="0" fontId="16" fillId="0" borderId="5" xfId="5" applyFont="1" applyBorder="1" applyAlignment="1">
      <alignment horizontal="center" vertical="center"/>
    </xf>
    <xf numFmtId="0" fontId="4" fillId="0" borderId="0" xfId="5" applyFont="1" applyAlignment="1">
      <alignment horizontal="center"/>
    </xf>
    <xf numFmtId="0" fontId="4" fillId="0" borderId="1" xfId="5" applyFont="1" applyBorder="1" applyAlignment="1">
      <alignment horizontal="centerContinuous"/>
    </xf>
    <xf numFmtId="0" fontId="4" fillId="0" borderId="11" xfId="5" applyFont="1" applyBorder="1" applyAlignment="1">
      <alignment horizontal="centerContinuous"/>
    </xf>
    <xf numFmtId="0" fontId="4" fillId="0" borderId="12" xfId="5" applyFont="1" applyBorder="1" applyAlignment="1">
      <alignment horizontal="centerContinuous"/>
    </xf>
    <xf numFmtId="167" fontId="4" fillId="0" borderId="0" xfId="5" applyNumberFormat="1" applyFont="1" applyAlignment="1">
      <alignment horizontal="right"/>
    </xf>
    <xf numFmtId="194" fontId="4" fillId="0" borderId="0" xfId="7" applyNumberFormat="1" applyFont="1"/>
    <xf numFmtId="0" fontId="0" fillId="0" borderId="0" xfId="0" applyAlignment="1"/>
    <xf numFmtId="0" fontId="4" fillId="0" borderId="1" xfId="12" applyFont="1" applyBorder="1" applyAlignment="1">
      <alignment horizontal="centerContinuous"/>
    </xf>
    <xf numFmtId="0" fontId="4" fillId="0" borderId="4" xfId="3" applyFont="1" applyBorder="1" applyAlignment="1">
      <alignment horizontal="centerContinuous"/>
    </xf>
    <xf numFmtId="0" fontId="4" fillId="0" borderId="5" xfId="3" applyFont="1" applyBorder="1" applyAlignment="1">
      <alignment horizontal="centerContinuous"/>
    </xf>
    <xf numFmtId="0" fontId="4" fillId="0" borderId="5" xfId="12" applyFont="1" applyBorder="1" applyAlignment="1">
      <alignment horizontal="centerContinuous"/>
    </xf>
    <xf numFmtId="0" fontId="4" fillId="0" borderId="1" xfId="3" applyFont="1" applyBorder="1" applyAlignment="1">
      <alignment horizontal="center"/>
    </xf>
    <xf numFmtId="0" fontId="4" fillId="0" borderId="14" xfId="3" applyFont="1" applyBorder="1" applyAlignment="1">
      <alignment horizontal="center"/>
    </xf>
    <xf numFmtId="0" fontId="1" fillId="0" borderId="0" xfId="14"/>
    <xf numFmtId="0" fontId="9" fillId="0" borderId="0" xfId="3" applyFont="1" applyAlignment="1"/>
    <xf numFmtId="0" fontId="20" fillId="0" borderId="0" xfId="3" applyFont="1" applyAlignment="1">
      <alignment horizontal="left"/>
    </xf>
    <xf numFmtId="0" fontId="4" fillId="0" borderId="5" xfId="3" applyFont="1" applyBorder="1" applyAlignment="1">
      <alignment horizontal="center"/>
    </xf>
    <xf numFmtId="0" fontId="4" fillId="0" borderId="10" xfId="3" applyFont="1" applyBorder="1" applyAlignment="1">
      <alignment horizontal="center"/>
    </xf>
    <xf numFmtId="0" fontId="16" fillId="0" borderId="5" xfId="3" applyFont="1" applyBorder="1" applyAlignment="1">
      <alignment horizontal="left" vertical="center"/>
    </xf>
    <xf numFmtId="195" fontId="4" fillId="0" borderId="0" xfId="3" applyNumberFormat="1" applyFont="1" applyAlignment="1">
      <alignment horizontal="right"/>
    </xf>
    <xf numFmtId="196" fontId="4" fillId="0" borderId="0" xfId="3" applyNumberFormat="1" applyFont="1" applyAlignment="1">
      <alignment horizontal="right"/>
    </xf>
    <xf numFmtId="0" fontId="21" fillId="0" borderId="0" xfId="3" applyFont="1" applyAlignment="1">
      <alignment horizontal="centerContinuous"/>
    </xf>
    <xf numFmtId="0" fontId="21" fillId="0" borderId="0" xfId="12" applyFont="1" applyAlignment="1">
      <alignment horizontal="centerContinuous"/>
    </xf>
    <xf numFmtId="0" fontId="21" fillId="0" borderId="0" xfId="3" quotePrefix="1" applyFont="1" applyAlignment="1">
      <alignment horizontal="centerContinuous" vertical="top"/>
    </xf>
    <xf numFmtId="0" fontId="21" fillId="0" borderId="0" xfId="3" applyFont="1"/>
    <xf numFmtId="0" fontId="9" fillId="0" borderId="0" xfId="3" applyFont="1" applyBorder="1" applyAlignment="1">
      <alignment vertical="center"/>
    </xf>
    <xf numFmtId="0" fontId="39" fillId="0" borderId="0" xfId="3" applyFont="1" applyBorder="1" applyAlignment="1">
      <alignment vertical="center"/>
    </xf>
    <xf numFmtId="170" fontId="4" fillId="0" borderId="0" xfId="3" applyNumberFormat="1" applyFont="1"/>
    <xf numFmtId="0" fontId="4" fillId="0" borderId="0" xfId="12" applyFont="1" applyFill="1"/>
    <xf numFmtId="0" fontId="4" fillId="0" borderId="0" xfId="3" applyFont="1" applyFill="1"/>
    <xf numFmtId="0" fontId="7" fillId="2" borderId="0" xfId="3" applyFont="1" applyFill="1" applyAlignment="1">
      <alignment horizontal="centerContinuous" vertical="center"/>
    </xf>
    <xf numFmtId="0" fontId="7" fillId="2" borderId="0" xfId="12" applyFont="1" applyFill="1" applyAlignment="1">
      <alignment horizontal="centerContinuous" vertical="center"/>
    </xf>
    <xf numFmtId="0" fontId="7" fillId="2" borderId="0" xfId="3" quotePrefix="1" applyFont="1" applyFill="1" applyAlignment="1">
      <alignment horizontal="centerContinuous" vertical="center"/>
    </xf>
    <xf numFmtId="197" fontId="4" fillId="0" borderId="0" xfId="7" applyNumberFormat="1" applyFont="1"/>
    <xf numFmtId="172" fontId="7" fillId="0" borderId="0" xfId="7" applyNumberFormat="1" applyFont="1" applyAlignment="1">
      <alignment horizontal="right"/>
    </xf>
    <xf numFmtId="0" fontId="4" fillId="0" borderId="3" xfId="7" applyFont="1" applyBorder="1" applyAlignment="1">
      <alignment horizontal="center"/>
    </xf>
    <xf numFmtId="0" fontId="0" fillId="0" borderId="0" xfId="0"/>
    <xf numFmtId="0" fontId="4" fillId="0" borderId="0" xfId="0" applyFont="1"/>
    <xf numFmtId="0" fontId="4" fillId="0" borderId="0" xfId="3" applyFont="1"/>
    <xf numFmtId="0" fontId="4" fillId="0" borderId="0" xfId="0" applyFont="1" applyBorder="1"/>
    <xf numFmtId="0" fontId="18" fillId="0" borderId="0" xfId="2" applyFont="1" applyBorder="1" applyAlignment="1" applyProtection="1">
      <alignment horizontal="left"/>
    </xf>
    <xf numFmtId="0" fontId="26" fillId="0" borderId="0" xfId="2" applyFont="1" applyBorder="1" applyAlignment="1" applyProtection="1">
      <alignment horizontal="left"/>
    </xf>
    <xf numFmtId="0" fontId="1" fillId="0" borderId="0" xfId="14"/>
    <xf numFmtId="0" fontId="46" fillId="0" borderId="0" xfId="14" applyFont="1" applyAlignment="1">
      <alignment horizontal="left" vertical="top"/>
    </xf>
    <xf numFmtId="0" fontId="1" fillId="0" borderId="0" xfId="14" applyAlignment="1">
      <alignment vertical="top"/>
    </xf>
    <xf numFmtId="0" fontId="1" fillId="0" borderId="0" xfId="14" applyAlignment="1">
      <alignment horizontal="left" vertical="top"/>
    </xf>
    <xf numFmtId="0" fontId="20" fillId="0" borderId="0" xfId="14" applyFont="1" applyAlignment="1">
      <alignment horizontal="left" vertical="top"/>
    </xf>
    <xf numFmtId="0" fontId="1" fillId="0" borderId="0" xfId="14" applyNumberFormat="1" applyAlignment="1">
      <alignment horizontal="right" vertical="top"/>
    </xf>
    <xf numFmtId="0" fontId="24" fillId="0" borderId="0" xfId="2" applyAlignment="1" applyProtection="1">
      <alignment vertical="top"/>
    </xf>
    <xf numFmtId="0" fontId="45" fillId="0" borderId="0" xfId="2" applyFont="1" applyAlignment="1" applyProtection="1">
      <alignment vertical="top"/>
    </xf>
    <xf numFmtId="0" fontId="1" fillId="0" borderId="0" xfId="14" applyFont="1" applyAlignment="1">
      <alignment horizontal="left" vertical="top"/>
    </xf>
    <xf numFmtId="0" fontId="1" fillId="0" borderId="0" xfId="14" applyAlignment="1">
      <alignment horizontal="right" vertical="top"/>
    </xf>
    <xf numFmtId="0" fontId="44" fillId="0" borderId="0" xfId="17" applyFont="1" applyAlignment="1">
      <alignment vertical="top"/>
    </xf>
    <xf numFmtId="0" fontId="1" fillId="0" borderId="0" xfId="14" applyFont="1" applyAlignment="1">
      <alignment vertical="top" wrapText="1"/>
    </xf>
    <xf numFmtId="0" fontId="1" fillId="0" borderId="0" xfId="14" applyFont="1" applyAlignment="1">
      <alignment horizontal="left" vertical="top" wrapText="1"/>
    </xf>
    <xf numFmtId="0" fontId="1" fillId="0" borderId="0" xfId="14" applyFont="1" applyAlignment="1">
      <alignment vertical="top"/>
    </xf>
    <xf numFmtId="0" fontId="41" fillId="0" borderId="0" xfId="14" applyFont="1" applyAlignment="1">
      <alignment vertical="top"/>
    </xf>
    <xf numFmtId="0" fontId="41" fillId="0" borderId="0" xfId="14" applyFont="1" applyAlignment="1">
      <alignment vertical="top" wrapText="1"/>
    </xf>
    <xf numFmtId="0" fontId="41" fillId="0" borderId="0" xfId="14" applyFont="1" applyFill="1" applyAlignment="1">
      <alignment horizontal="left" vertical="top"/>
    </xf>
    <xf numFmtId="0" fontId="1" fillId="0" borderId="0" xfId="14" applyFont="1" applyFill="1" applyAlignment="1">
      <alignment vertical="top"/>
    </xf>
    <xf numFmtId="49" fontId="18" fillId="0" borderId="0" xfId="7" applyNumberFormat="1" applyFont="1" applyAlignment="1">
      <alignment horizontal="right"/>
    </xf>
    <xf numFmtId="0" fontId="18" fillId="0" borderId="0" xfId="8" applyFont="1"/>
    <xf numFmtId="0" fontId="25" fillId="0" borderId="0" xfId="8" applyFont="1"/>
    <xf numFmtId="0" fontId="18" fillId="0" borderId="0" xfId="7" applyFont="1"/>
    <xf numFmtId="0" fontId="4" fillId="0" borderId="0" xfId="14" applyFont="1" applyBorder="1"/>
    <xf numFmtId="0" fontId="4" fillId="0" borderId="0" xfId="0" applyFont="1" applyFill="1" applyBorder="1"/>
    <xf numFmtId="1" fontId="7" fillId="0" borderId="0" xfId="7" applyNumberFormat="1" applyFont="1"/>
    <xf numFmtId="0" fontId="40" fillId="0" borderId="0" xfId="14" applyFont="1" applyFill="1"/>
    <xf numFmtId="0" fontId="1" fillId="0" borderId="0" xfId="14" applyFill="1"/>
    <xf numFmtId="0" fontId="24" fillId="0" borderId="0" xfId="2" applyFill="1" applyAlignment="1" applyProtection="1"/>
    <xf numFmtId="0" fontId="20" fillId="0" borderId="0" xfId="3" applyFont="1" applyAlignment="1">
      <alignment horizontal="left"/>
    </xf>
    <xf numFmtId="49" fontId="1" fillId="0" borderId="0" xfId="14" applyNumberFormat="1" applyFont="1" applyFill="1"/>
    <xf numFmtId="3" fontId="4" fillId="0" borderId="0" xfId="0" applyNumberFormat="1" applyFont="1" applyAlignment="1">
      <alignment horizontal="right"/>
    </xf>
    <xf numFmtId="49" fontId="4" fillId="0" borderId="0" xfId="7" applyNumberFormat="1" applyFont="1" applyAlignment="1">
      <alignment horizontal="right"/>
    </xf>
    <xf numFmtId="49" fontId="7" fillId="0" borderId="0" xfId="7" applyNumberFormat="1" applyFont="1"/>
    <xf numFmtId="49" fontId="0" fillId="0" borderId="0" xfId="0" applyNumberFormat="1"/>
    <xf numFmtId="49" fontId="4" fillId="0" borderId="0" xfId="6" applyNumberFormat="1" applyFont="1" applyAlignment="1"/>
    <xf numFmtId="171" fontId="4" fillId="0" borderId="0" xfId="5" applyNumberFormat="1" applyFont="1"/>
    <xf numFmtId="0" fontId="47" fillId="0" borderId="0" xfId="0" quotePrefix="1" applyFont="1"/>
    <xf numFmtId="0" fontId="24" fillId="0" borderId="0" xfId="2" applyAlignment="1" applyProtection="1">
      <alignment horizontal="left" vertical="top" wrapText="1"/>
    </xf>
    <xf numFmtId="0" fontId="24" fillId="0" borderId="0" xfId="2" applyAlignment="1" applyProtection="1">
      <alignment horizontal="left" vertical="top"/>
    </xf>
    <xf numFmtId="0" fontId="20" fillId="0" borderId="0" xfId="14" applyFont="1" applyAlignment="1">
      <alignment horizontal="left" vertical="top"/>
    </xf>
    <xf numFmtId="0" fontId="1" fillId="0" borderId="0" xfId="14" applyAlignment="1"/>
    <xf numFmtId="0" fontId="4" fillId="0" borderId="4" xfId="6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6" applyFont="1" applyBorder="1" applyAlignment="1">
      <alignment horizontal="center" vertical="center" wrapText="1"/>
    </xf>
    <xf numFmtId="0" fontId="4" fillId="0" borderId="8" xfId="6" applyFont="1" applyBorder="1" applyAlignment="1">
      <alignment horizontal="center" vertical="center" wrapText="1"/>
    </xf>
    <xf numFmtId="0" fontId="4" fillId="0" borderId="2" xfId="6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Font="1" applyBorder="1" applyAlignment="1">
      <alignment horizontal="center" vertical="center" wrapText="1"/>
    </xf>
    <xf numFmtId="0" fontId="4" fillId="0" borderId="14" xfId="6" applyFont="1" applyBorder="1" applyAlignment="1">
      <alignment horizontal="center" vertical="center" wrapText="1"/>
    </xf>
    <xf numFmtId="0" fontId="4" fillId="0" borderId="9" xfId="6" applyFont="1" applyBorder="1" applyAlignment="1">
      <alignment horizontal="center" vertical="center" wrapText="1"/>
    </xf>
    <xf numFmtId="0" fontId="4" fillId="0" borderId="0" xfId="6" applyFont="1" applyBorder="1" applyAlignment="1">
      <alignment horizontal="center" vertical="center" wrapText="1"/>
    </xf>
    <xf numFmtId="0" fontId="4" fillId="0" borderId="1" xfId="6" applyFont="1" applyBorder="1" applyAlignment="1">
      <alignment horizontal="center" vertical="center" wrapText="1"/>
    </xf>
    <xf numFmtId="0" fontId="4" fillId="0" borderId="15" xfId="6" applyFont="1" applyBorder="1" applyAlignment="1">
      <alignment horizontal="center" vertical="center" wrapText="1"/>
    </xf>
    <xf numFmtId="0" fontId="4" fillId="0" borderId="16" xfId="6" applyFont="1" applyBorder="1" applyAlignment="1">
      <alignment horizontal="center" vertical="center" wrapText="1"/>
    </xf>
    <xf numFmtId="0" fontId="4" fillId="0" borderId="12" xfId="6" applyFont="1" applyBorder="1" applyAlignment="1">
      <alignment horizontal="center" vertical="center" wrapText="1"/>
    </xf>
    <xf numFmtId="0" fontId="4" fillId="0" borderId="4" xfId="6" applyFont="1" applyBorder="1" applyAlignment="1">
      <alignment horizontal="center" vertical="center"/>
    </xf>
    <xf numFmtId="0" fontId="4" fillId="0" borderId="5" xfId="6" applyFont="1" applyBorder="1" applyAlignment="1">
      <alignment horizontal="center" vertical="center"/>
    </xf>
    <xf numFmtId="0" fontId="1" fillId="0" borderId="0" xfId="6" applyFont="1" applyAlignment="1">
      <alignment horizontal="left"/>
    </xf>
    <xf numFmtId="0" fontId="5" fillId="0" borderId="0" xfId="6" applyFont="1" applyAlignment="1">
      <alignment horizontal="left"/>
    </xf>
    <xf numFmtId="0" fontId="4" fillId="0" borderId="9" xfId="6" applyFont="1" applyBorder="1" applyAlignment="1">
      <alignment horizontal="center"/>
    </xf>
    <xf numFmtId="0" fontId="4" fillId="0" borderId="8" xfId="6" applyFont="1" applyBorder="1" applyAlignment="1">
      <alignment horizontal="center"/>
    </xf>
    <xf numFmtId="0" fontId="4" fillId="0" borderId="0" xfId="6" applyFont="1" applyAlignment="1">
      <alignment horizontal="center"/>
    </xf>
    <xf numFmtId="0" fontId="4" fillId="0" borderId="6" xfId="6" applyFont="1" applyBorder="1" applyAlignment="1">
      <alignment horizontal="center"/>
    </xf>
    <xf numFmtId="0" fontId="4" fillId="0" borderId="1" xfId="6" applyFont="1" applyBorder="1" applyAlignment="1">
      <alignment horizontal="center"/>
    </xf>
    <xf numFmtId="0" fontId="4" fillId="0" borderId="14" xfId="6" applyFont="1" applyBorder="1" applyAlignment="1">
      <alignment horizontal="center"/>
    </xf>
    <xf numFmtId="0" fontId="4" fillId="0" borderId="9" xfId="7" applyFont="1" applyBorder="1" applyAlignment="1">
      <alignment horizontal="center" vertical="center"/>
    </xf>
    <xf numFmtId="0" fontId="4" fillId="0" borderId="8" xfId="7" applyFont="1" applyBorder="1" applyAlignment="1">
      <alignment horizontal="center" vertical="center"/>
    </xf>
    <xf numFmtId="0" fontId="4" fillId="0" borderId="0" xfId="7" applyFont="1" applyBorder="1" applyAlignment="1">
      <alignment horizontal="center" vertical="center"/>
    </xf>
    <xf numFmtId="0" fontId="4" fillId="0" borderId="6" xfId="7" applyFont="1" applyBorder="1" applyAlignment="1">
      <alignment horizontal="center" vertical="center"/>
    </xf>
    <xf numFmtId="0" fontId="4" fillId="0" borderId="1" xfId="7" applyFont="1" applyBorder="1" applyAlignment="1">
      <alignment horizontal="center" vertical="center"/>
    </xf>
    <xf numFmtId="0" fontId="4" fillId="0" borderId="14" xfId="7" applyFont="1" applyBorder="1" applyAlignment="1">
      <alignment horizontal="center" vertical="center"/>
    </xf>
    <xf numFmtId="0" fontId="4" fillId="0" borderId="1" xfId="7" applyFont="1" applyBorder="1" applyAlignment="1">
      <alignment horizontal="center"/>
    </xf>
    <xf numFmtId="0" fontId="4" fillId="0" borderId="14" xfId="7" applyFont="1" applyBorder="1" applyAlignment="1">
      <alignment horizontal="center"/>
    </xf>
    <xf numFmtId="0" fontId="4" fillId="0" borderId="3" xfId="7" applyFont="1" applyBorder="1" applyAlignment="1">
      <alignment horizontal="center"/>
    </xf>
    <xf numFmtId="0" fontId="4" fillId="0" borderId="5" xfId="5" applyFont="1" applyBorder="1" applyAlignment="1">
      <alignment horizontal="center"/>
    </xf>
    <xf numFmtId="0" fontId="16" fillId="0" borderId="4" xfId="5" applyFont="1" applyBorder="1" applyAlignment="1">
      <alignment horizontal="center" vertical="center"/>
    </xf>
    <xf numFmtId="0" fontId="16" fillId="0" borderId="5" xfId="14" applyFont="1" applyBorder="1" applyAlignment="1">
      <alignment horizontal="center"/>
    </xf>
    <xf numFmtId="0" fontId="16" fillId="0" borderId="10" xfId="14" applyFont="1" applyBorder="1" applyAlignment="1">
      <alignment horizontal="center"/>
    </xf>
    <xf numFmtId="0" fontId="16" fillId="0" borderId="5" xfId="5" applyFont="1" applyBorder="1" applyAlignment="1">
      <alignment horizontal="center" vertical="center"/>
    </xf>
    <xf numFmtId="0" fontId="16" fillId="0" borderId="10" xfId="5" applyFont="1" applyBorder="1" applyAlignment="1">
      <alignment horizontal="center" vertical="center"/>
    </xf>
    <xf numFmtId="0" fontId="4" fillId="0" borderId="4" xfId="5" applyFont="1" applyBorder="1" applyAlignment="1">
      <alignment horizontal="center"/>
    </xf>
    <xf numFmtId="0" fontId="4" fillId="0" borderId="10" xfId="5" applyFont="1" applyBorder="1" applyAlignment="1">
      <alignment horizontal="center"/>
    </xf>
    <xf numFmtId="0" fontId="4" fillId="0" borderId="3" xfId="5" applyFont="1" applyBorder="1" applyAlignment="1">
      <alignment horizontal="center"/>
    </xf>
    <xf numFmtId="0" fontId="4" fillId="0" borderId="14" xfId="5" applyFont="1" applyBorder="1" applyAlignment="1">
      <alignment horizontal="center"/>
    </xf>
    <xf numFmtId="0" fontId="1" fillId="0" borderId="0" xfId="5" applyFont="1" applyAlignment="1">
      <alignment horizontal="left"/>
    </xf>
    <xf numFmtId="0" fontId="4" fillId="0" borderId="9" xfId="5" applyFont="1" applyBorder="1" applyAlignment="1">
      <alignment horizontal="center"/>
    </xf>
    <xf numFmtId="0" fontId="4" fillId="0" borderId="8" xfId="5" applyFont="1" applyBorder="1" applyAlignment="1">
      <alignment horizontal="center"/>
    </xf>
    <xf numFmtId="0" fontId="4" fillId="0" borderId="0" xfId="5" applyFont="1" applyAlignment="1">
      <alignment horizontal="center"/>
    </xf>
    <xf numFmtId="0" fontId="4" fillId="0" borderId="6" xfId="5" applyFont="1" applyBorder="1" applyAlignment="1">
      <alignment horizontal="center"/>
    </xf>
    <xf numFmtId="0" fontId="4" fillId="0" borderId="1" xfId="5" applyFont="1" applyBorder="1" applyAlignment="1">
      <alignment horizontal="center"/>
    </xf>
    <xf numFmtId="0" fontId="4" fillId="0" borderId="7" xfId="5" applyFont="1" applyBorder="1" applyAlignment="1">
      <alignment horizontal="center" vertical="center" wrapText="1"/>
    </xf>
    <xf numFmtId="0" fontId="4" fillId="0" borderId="8" xfId="5" applyFont="1" applyBorder="1" applyAlignment="1">
      <alignment horizontal="center" vertical="center" wrapText="1"/>
    </xf>
    <xf numFmtId="0" fontId="4" fillId="0" borderId="2" xfId="5" applyFont="1" applyBorder="1" applyAlignment="1">
      <alignment horizontal="center" vertical="center" wrapText="1"/>
    </xf>
    <xf numFmtId="0" fontId="4" fillId="0" borderId="6" xfId="5" applyFont="1" applyBorder="1" applyAlignment="1">
      <alignment horizontal="center" vertical="center" wrapText="1"/>
    </xf>
    <xf numFmtId="0" fontId="4" fillId="0" borderId="3" xfId="5" applyFont="1" applyBorder="1" applyAlignment="1">
      <alignment horizontal="center" vertical="center" wrapText="1"/>
    </xf>
    <xf numFmtId="0" fontId="4" fillId="0" borderId="14" xfId="5" applyFont="1" applyBorder="1" applyAlignment="1">
      <alignment horizontal="center" vertical="center" wrapText="1"/>
    </xf>
    <xf numFmtId="0" fontId="4" fillId="0" borderId="15" xfId="5" applyFont="1" applyBorder="1" applyAlignment="1">
      <alignment horizontal="center" vertical="center" wrapText="1"/>
    </xf>
    <xf numFmtId="0" fontId="4" fillId="0" borderId="16" xfId="5" applyFont="1" applyBorder="1" applyAlignment="1">
      <alignment horizontal="center" vertical="center" wrapText="1"/>
    </xf>
    <xf numFmtId="0" fontId="4" fillId="0" borderId="12" xfId="5" applyFont="1" applyBorder="1" applyAlignment="1">
      <alignment horizontal="center" vertical="center" wrapText="1"/>
    </xf>
    <xf numFmtId="0" fontId="4" fillId="0" borderId="4" xfId="5" applyFont="1" applyFill="1" applyBorder="1" applyAlignment="1">
      <alignment horizontal="center"/>
    </xf>
    <xf numFmtId="0" fontId="4" fillId="0" borderId="5" xfId="5" applyFont="1" applyFill="1" applyBorder="1" applyAlignment="1">
      <alignment horizontal="center"/>
    </xf>
    <xf numFmtId="0" fontId="4" fillId="0" borderId="9" xfId="5" applyFont="1" applyFill="1" applyBorder="1" applyAlignment="1">
      <alignment horizontal="center"/>
    </xf>
    <xf numFmtId="0" fontId="4" fillId="0" borderId="9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1" fontId="7" fillId="2" borderId="0" xfId="7" applyNumberFormat="1" applyFont="1" applyFill="1" applyAlignment="1">
      <alignment horizontal="center"/>
    </xf>
    <xf numFmtId="1" fontId="4" fillId="0" borderId="9" xfId="7" applyNumberFormat="1" applyFont="1" applyBorder="1" applyAlignment="1">
      <alignment horizontal="center" vertical="center"/>
    </xf>
    <xf numFmtId="1" fontId="4" fillId="0" borderId="8" xfId="7" applyNumberFormat="1" applyFont="1" applyBorder="1" applyAlignment="1">
      <alignment horizontal="center" vertical="center"/>
    </xf>
    <xf numFmtId="1" fontId="4" fillId="0" borderId="1" xfId="7" applyNumberFormat="1" applyFont="1" applyBorder="1" applyAlignment="1">
      <alignment horizontal="center" vertical="center"/>
    </xf>
    <xf numFmtId="1" fontId="4" fillId="0" borderId="14" xfId="7" applyNumberFormat="1" applyFont="1" applyBorder="1" applyAlignment="1">
      <alignment horizontal="center" vertical="center"/>
    </xf>
    <xf numFmtId="1" fontId="4" fillId="0" borderId="0" xfId="7" applyNumberFormat="1" applyFont="1" applyBorder="1" applyAlignment="1">
      <alignment horizontal="center" vertical="center"/>
    </xf>
    <xf numFmtId="1" fontId="4" fillId="0" borderId="15" xfId="7" applyNumberFormat="1" applyFont="1" applyBorder="1" applyAlignment="1">
      <alignment horizontal="center" vertical="center" wrapText="1"/>
    </xf>
    <xf numFmtId="1" fontId="4" fillId="0" borderId="12" xfId="7" applyNumberFormat="1" applyFont="1" applyBorder="1" applyAlignment="1">
      <alignment horizontal="center" vertical="center" wrapText="1"/>
    </xf>
    <xf numFmtId="1" fontId="4" fillId="0" borderId="15" xfId="7" applyNumberFormat="1" applyFont="1" applyBorder="1" applyAlignment="1">
      <alignment horizontal="left" vertical="center"/>
    </xf>
    <xf numFmtId="1" fontId="4" fillId="0" borderId="12" xfId="7" applyNumberFormat="1" applyFont="1" applyBorder="1" applyAlignment="1">
      <alignment horizontal="left" vertical="center"/>
    </xf>
    <xf numFmtId="0" fontId="4" fillId="0" borderId="15" xfId="7" applyFont="1" applyBorder="1" applyAlignment="1">
      <alignment horizontal="left" vertical="center"/>
    </xf>
    <xf numFmtId="0" fontId="4" fillId="0" borderId="16" xfId="7" applyFont="1" applyBorder="1" applyAlignment="1">
      <alignment horizontal="left" vertical="center"/>
    </xf>
    <xf numFmtId="0" fontId="4" fillId="0" borderId="12" xfId="7" applyFont="1" applyBorder="1" applyAlignment="1">
      <alignment horizontal="left" vertical="center"/>
    </xf>
    <xf numFmtId="0" fontId="4" fillId="0" borderId="9" xfId="7" applyFont="1" applyBorder="1" applyAlignment="1">
      <alignment horizontal="center" vertical="center" wrapText="1"/>
    </xf>
    <xf numFmtId="0" fontId="4" fillId="0" borderId="0" xfId="7" applyFont="1" applyAlignment="1">
      <alignment horizontal="center" vertical="center" wrapText="1"/>
    </xf>
    <xf numFmtId="0" fontId="4" fillId="0" borderId="1" xfId="7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/>
    </xf>
    <xf numFmtId="0" fontId="4" fillId="0" borderId="10" xfId="3" applyFont="1" applyBorder="1" applyAlignment="1">
      <alignment horizontal="center"/>
    </xf>
    <xf numFmtId="0" fontId="16" fillId="0" borderId="7" xfId="3" applyFont="1" applyBorder="1" applyAlignment="1">
      <alignment horizontal="center" vertical="center"/>
    </xf>
    <xf numFmtId="0" fontId="16" fillId="0" borderId="9" xfId="3" applyFont="1" applyBorder="1" applyAlignment="1">
      <alignment horizontal="center" vertical="center"/>
    </xf>
    <xf numFmtId="0" fontId="16" fillId="0" borderId="2" xfId="3" applyFont="1" applyBorder="1" applyAlignment="1">
      <alignment horizontal="center" vertical="center"/>
    </xf>
    <xf numFmtId="0" fontId="16" fillId="0" borderId="0" xfId="3" applyFont="1" applyBorder="1" applyAlignment="1">
      <alignment horizontal="center" vertical="center"/>
    </xf>
    <xf numFmtId="0" fontId="16" fillId="0" borderId="5" xfId="3" applyFont="1" applyBorder="1" applyAlignment="1">
      <alignment horizontal="left" vertical="center"/>
    </xf>
    <xf numFmtId="0" fontId="1" fillId="0" borderId="5" xfId="0" applyFont="1" applyBorder="1" applyAlignment="1">
      <alignment horizontal="left"/>
    </xf>
    <xf numFmtId="0" fontId="16" fillId="0" borderId="4" xfId="3" applyFont="1" applyBorder="1" applyAlignment="1">
      <alignment horizontal="center" vertical="center"/>
    </xf>
    <xf numFmtId="0" fontId="16" fillId="0" borderId="10" xfId="3" applyFont="1" applyBorder="1" applyAlignment="1">
      <alignment horizontal="center" vertical="center"/>
    </xf>
    <xf numFmtId="0" fontId="16" fillId="0" borderId="5" xfId="3" applyFont="1" applyBorder="1" applyAlignment="1">
      <alignment horizontal="center" vertical="center"/>
    </xf>
    <xf numFmtId="0" fontId="16" fillId="0" borderId="8" xfId="3" applyFont="1" applyBorder="1" applyAlignment="1">
      <alignment horizontal="center" vertical="center"/>
    </xf>
    <xf numFmtId="0" fontId="16" fillId="0" borderId="6" xfId="3" applyFont="1" applyBorder="1" applyAlignment="1">
      <alignment horizontal="center" vertical="center"/>
    </xf>
    <xf numFmtId="0" fontId="16" fillId="0" borderId="7" xfId="12" applyFont="1" applyBorder="1" applyAlignment="1">
      <alignment horizontal="center" vertical="center" wrapText="1"/>
    </xf>
    <xf numFmtId="0" fontId="16" fillId="0" borderId="8" xfId="12" applyFont="1" applyBorder="1" applyAlignment="1">
      <alignment horizontal="center" vertical="center" wrapText="1"/>
    </xf>
    <xf numFmtId="0" fontId="16" fillId="0" borderId="2" xfId="12" applyFont="1" applyBorder="1" applyAlignment="1">
      <alignment horizontal="center" vertical="center" wrapText="1"/>
    </xf>
    <xf numFmtId="0" fontId="16" fillId="0" borderId="6" xfId="12" applyFont="1" applyBorder="1" applyAlignment="1">
      <alignment horizontal="center" vertical="center" wrapText="1"/>
    </xf>
    <xf numFmtId="0" fontId="16" fillId="0" borderId="7" xfId="3" applyFont="1" applyBorder="1" applyAlignment="1">
      <alignment horizontal="center" vertical="center" wrapText="1"/>
    </xf>
    <xf numFmtId="0" fontId="16" fillId="0" borderId="9" xfId="3" applyFont="1" applyBorder="1" applyAlignment="1">
      <alignment horizontal="center" vertical="center" wrapText="1"/>
    </xf>
    <xf numFmtId="0" fontId="16" fillId="0" borderId="2" xfId="3" applyFont="1" applyBorder="1" applyAlignment="1">
      <alignment horizontal="center" vertical="center" wrapText="1"/>
    </xf>
    <xf numFmtId="0" fontId="16" fillId="0" borderId="0" xfId="3" applyFont="1" applyBorder="1" applyAlignment="1">
      <alignment horizontal="center" vertical="center" wrapText="1"/>
    </xf>
    <xf numFmtId="0" fontId="20" fillId="0" borderId="0" xfId="3" applyFont="1" applyAlignment="1">
      <alignment horizontal="left"/>
    </xf>
    <xf numFmtId="0" fontId="4" fillId="0" borderId="9" xfId="3" applyFont="1" applyBorder="1" applyAlignment="1">
      <alignment horizontal="center" vertical="center" wrapText="1"/>
    </xf>
    <xf numFmtId="0" fontId="4" fillId="0" borderId="8" xfId="3" applyFont="1" applyBorder="1" applyAlignment="1">
      <alignment horizontal="center" vertical="center" wrapText="1"/>
    </xf>
    <xf numFmtId="0" fontId="4" fillId="0" borderId="0" xfId="3" applyFont="1" applyBorder="1" applyAlignment="1">
      <alignment horizontal="center" vertical="center" wrapText="1"/>
    </xf>
    <xf numFmtId="0" fontId="4" fillId="0" borderId="6" xfId="3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4" fillId="0" borderId="14" xfId="3" applyFont="1" applyBorder="1" applyAlignment="1">
      <alignment horizontal="center" vertical="center" wrapText="1"/>
    </xf>
    <xf numFmtId="0" fontId="4" fillId="0" borderId="7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 wrapText="1"/>
    </xf>
    <xf numFmtId="0" fontId="4" fillId="0" borderId="7" xfId="3" applyFont="1" applyBorder="1" applyAlignment="1">
      <alignment horizontal="center" vertical="center" wrapText="1"/>
    </xf>
    <xf numFmtId="0" fontId="0" fillId="0" borderId="9" xfId="0" applyBorder="1"/>
    <xf numFmtId="0" fontId="0" fillId="0" borderId="8" xfId="0" applyBorder="1"/>
    <xf numFmtId="0" fontId="0" fillId="0" borderId="0" xfId="0" applyBorder="1"/>
    <xf numFmtId="0" fontId="0" fillId="0" borderId="6" xfId="0" applyBorder="1"/>
    <xf numFmtId="0" fontId="0" fillId="0" borderId="1" xfId="0" applyBorder="1"/>
    <xf numFmtId="0" fontId="0" fillId="0" borderId="14" xfId="0" applyBorder="1"/>
    <xf numFmtId="0" fontId="4" fillId="0" borderId="4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4" fillId="0" borderId="7" xfId="12" applyFont="1" applyBorder="1" applyAlignment="1">
      <alignment horizontal="center" vertical="center" wrapText="1"/>
    </xf>
    <xf numFmtId="0" fontId="4" fillId="0" borderId="9" xfId="12" applyFont="1" applyBorder="1" applyAlignment="1">
      <alignment horizontal="center" vertical="center" wrapText="1"/>
    </xf>
    <xf numFmtId="0" fontId="4" fillId="0" borderId="2" xfId="12" applyFont="1" applyBorder="1" applyAlignment="1">
      <alignment horizontal="center" vertical="center" wrapText="1"/>
    </xf>
    <xf numFmtId="0" fontId="4" fillId="0" borderId="0" xfId="12" applyFont="1" applyBorder="1" applyAlignment="1">
      <alignment horizontal="center" vertical="center" wrapText="1"/>
    </xf>
    <xf numFmtId="0" fontId="4" fillId="0" borderId="3" xfId="12" applyFont="1" applyBorder="1" applyAlignment="1">
      <alignment horizontal="center" vertical="center" wrapText="1"/>
    </xf>
    <xf numFmtId="0" fontId="4" fillId="0" borderId="1" xfId="12" applyFont="1" applyBorder="1" applyAlignment="1">
      <alignment horizontal="center" vertical="center" wrapText="1"/>
    </xf>
    <xf numFmtId="0" fontId="16" fillId="0" borderId="9" xfId="12" applyFont="1" applyBorder="1" applyAlignment="1">
      <alignment horizontal="center" vertical="center" wrapText="1"/>
    </xf>
    <xf numFmtId="0" fontId="16" fillId="0" borderId="0" xfId="12" applyFont="1" applyBorder="1" applyAlignment="1">
      <alignment horizontal="center" vertical="center" wrapText="1"/>
    </xf>
    <xf numFmtId="0" fontId="4" fillId="0" borderId="9" xfId="3" applyFont="1" applyBorder="1" applyAlignment="1">
      <alignment horizontal="left" vertical="center"/>
    </xf>
    <xf numFmtId="0" fontId="1" fillId="0" borderId="9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 vertical="center"/>
    </xf>
    <xf numFmtId="0" fontId="8" fillId="0" borderId="10" xfId="0" quotePrefix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5" xfId="0" quotePrefix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4" xfId="3" applyFont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4" xfId="0" quotePrefix="1" applyFont="1" applyBorder="1" applyAlignment="1">
      <alignment horizontal="center" vertical="center" wrapText="1"/>
    </xf>
    <xf numFmtId="0" fontId="33" fillId="0" borderId="5" xfId="0" quotePrefix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0" xfId="0" quotePrefix="1" applyFont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" fontId="4" fillId="0" borderId="9" xfId="7" applyNumberFormat="1" applyFont="1" applyBorder="1" applyAlignment="1">
      <alignment horizontal="center" vertical="center" wrapText="1"/>
    </xf>
    <xf numFmtId="1" fontId="4" fillId="0" borderId="0" xfId="7" applyNumberFormat="1" applyFont="1" applyAlignment="1">
      <alignment horizontal="center" vertical="center" wrapText="1"/>
    </xf>
    <xf numFmtId="1" fontId="4" fillId="0" borderId="1" xfId="7" applyNumberFormat="1" applyFont="1" applyBorder="1" applyAlignment="1">
      <alignment horizontal="center" vertical="center" wrapText="1"/>
    </xf>
    <xf numFmtId="0" fontId="4" fillId="0" borderId="8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 wrapText="1"/>
    </xf>
    <xf numFmtId="0" fontId="4" fillId="0" borderId="10" xfId="3" applyFont="1" applyBorder="1" applyAlignment="1">
      <alignment horizontal="center" vertical="center" wrapText="1"/>
    </xf>
    <xf numFmtId="0" fontId="16" fillId="0" borderId="9" xfId="3" quotePrefix="1" applyFont="1" applyBorder="1" applyAlignment="1">
      <alignment horizontal="center" vertical="center"/>
    </xf>
    <xf numFmtId="0" fontId="4" fillId="0" borderId="5" xfId="3" applyFont="1" applyBorder="1" applyAlignment="1">
      <alignment horizontal="left" vertical="center"/>
    </xf>
    <xf numFmtId="183" fontId="16" fillId="0" borderId="4" xfId="3" applyNumberFormat="1" applyFont="1" applyBorder="1" applyAlignment="1">
      <alignment horizontal="center" vertical="center"/>
    </xf>
    <xf numFmtId="183" fontId="16" fillId="0" borderId="10" xfId="3" applyNumberFormat="1" applyFont="1" applyBorder="1" applyAlignment="1">
      <alignment horizontal="center" vertical="center"/>
    </xf>
    <xf numFmtId="183" fontId="16" fillId="0" borderId="4" xfId="3" quotePrefix="1" applyNumberFormat="1" applyFont="1" applyBorder="1" applyAlignment="1">
      <alignment horizontal="center" vertical="center"/>
    </xf>
    <xf numFmtId="183" fontId="16" fillId="0" borderId="10" xfId="3" quotePrefix="1" applyNumberFormat="1" applyFont="1" applyBorder="1" applyAlignment="1">
      <alignment horizontal="center" vertical="center"/>
    </xf>
    <xf numFmtId="0" fontId="16" fillId="0" borderId="4" xfId="3" applyFont="1" applyBorder="1" applyAlignment="1">
      <alignment horizontal="center" vertical="center" wrapText="1"/>
    </xf>
    <xf numFmtId="0" fontId="16" fillId="0" borderId="5" xfId="3" applyFont="1" applyBorder="1" applyAlignment="1">
      <alignment horizontal="center" vertical="center" wrapText="1"/>
    </xf>
    <xf numFmtId="0" fontId="16" fillId="0" borderId="10" xfId="3" applyFont="1" applyBorder="1" applyAlignment="1">
      <alignment horizontal="left" vertical="center"/>
    </xf>
    <xf numFmtId="0" fontId="16" fillId="0" borderId="10" xfId="3" applyFont="1" applyBorder="1" applyAlignment="1">
      <alignment horizontal="center" vertical="center" wrapText="1"/>
    </xf>
    <xf numFmtId="0" fontId="4" fillId="0" borderId="10" xfId="3" applyFont="1" applyBorder="1" applyAlignment="1">
      <alignment horizontal="left" vertical="center"/>
    </xf>
    <xf numFmtId="183" fontId="16" fillId="0" borderId="4" xfId="3" applyNumberFormat="1" applyFont="1" applyBorder="1" applyAlignment="1">
      <alignment horizontal="center" vertical="center" wrapText="1"/>
    </xf>
    <xf numFmtId="183" fontId="16" fillId="0" borderId="10" xfId="3" applyNumberFormat="1" applyFont="1" applyBorder="1" applyAlignment="1">
      <alignment horizontal="center" vertical="center" wrapText="1"/>
    </xf>
    <xf numFmtId="0" fontId="16" fillId="0" borderId="4" xfId="3" applyFont="1" applyBorder="1" applyAlignment="1">
      <alignment horizontal="center"/>
    </xf>
    <xf numFmtId="0" fontId="16" fillId="0" borderId="5" xfId="3" applyFont="1" applyBorder="1" applyAlignment="1">
      <alignment horizontal="center"/>
    </xf>
    <xf numFmtId="0" fontId="16" fillId="0" borderId="10" xfId="3" applyFont="1" applyBorder="1" applyAlignment="1">
      <alignment horizontal="center"/>
    </xf>
    <xf numFmtId="0" fontId="7" fillId="2" borderId="0" xfId="7" applyNumberFormat="1" applyFont="1" applyFill="1" applyAlignment="1">
      <alignment horizontal="center" vertical="center"/>
    </xf>
    <xf numFmtId="181" fontId="16" fillId="0" borderId="4" xfId="3" applyNumberFormat="1" applyFont="1" applyBorder="1" applyAlignment="1">
      <alignment horizontal="center" vertical="center" wrapText="1"/>
    </xf>
    <xf numFmtId="181" fontId="16" fillId="0" borderId="10" xfId="3" applyNumberFormat="1" applyFont="1" applyBorder="1" applyAlignment="1">
      <alignment horizontal="center" vertical="center" wrapText="1"/>
    </xf>
    <xf numFmtId="181" fontId="38" fillId="0" borderId="4" xfId="3" quotePrefix="1" applyNumberFormat="1" applyFont="1" applyBorder="1" applyAlignment="1">
      <alignment horizontal="center" vertical="center" wrapText="1"/>
    </xf>
    <xf numFmtId="181" fontId="16" fillId="0" borderId="5" xfId="3" applyNumberFormat="1" applyFont="1" applyBorder="1" applyAlignment="1">
      <alignment horizontal="center" vertical="center" wrapText="1"/>
    </xf>
    <xf numFmtId="0" fontId="1" fillId="0" borderId="9" xfId="14" applyBorder="1" applyAlignment="1">
      <alignment horizontal="center" vertical="center" wrapText="1"/>
    </xf>
    <xf numFmtId="0" fontId="16" fillId="0" borderId="9" xfId="3" applyFont="1" applyBorder="1" applyAlignment="1">
      <alignment horizontal="center"/>
    </xf>
    <xf numFmtId="0" fontId="16" fillId="0" borderId="1" xfId="3" applyFont="1" applyBorder="1" applyAlignment="1">
      <alignment horizontal="left" vertical="center"/>
    </xf>
    <xf numFmtId="0" fontId="16" fillId="0" borderId="5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0" fillId="0" borderId="4" xfId="3" quotePrefix="1" applyFont="1" applyBorder="1" applyAlignment="1">
      <alignment horizontal="center" vertical="center" wrapText="1"/>
    </xf>
    <xf numFmtId="0" fontId="10" fillId="0" borderId="5" xfId="3" quotePrefix="1" applyFont="1" applyBorder="1" applyAlignment="1">
      <alignment horizontal="center" vertical="center" wrapText="1"/>
    </xf>
    <xf numFmtId="0" fontId="4" fillId="0" borderId="6" xfId="3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4" fillId="0" borderId="8" xfId="3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0" fontId="4" fillId="0" borderId="6" xfId="3" applyFont="1" applyBorder="1" applyAlignment="1">
      <alignment horizontal="left" vertical="center"/>
    </xf>
  </cellXfs>
  <cellStyles count="23">
    <cellStyle name="Comma" xfId="1" builtinId="3"/>
    <cellStyle name="Comma 2" xfId="16" xr:uid="{00000000-0005-0000-0000-000001000000}"/>
    <cellStyle name="Comma 2 2" xfId="19" xr:uid="{00000000-0005-0000-0000-000002000000}"/>
    <cellStyle name="Comma 3" xfId="20" xr:uid="{00000000-0005-0000-0000-000003000000}"/>
    <cellStyle name="Comma 4" xfId="21" xr:uid="{00000000-0005-0000-0000-000004000000}"/>
    <cellStyle name="Comma 5" xfId="22" xr:uid="{00000000-0005-0000-0000-000005000000}"/>
    <cellStyle name="Comma 6" xfId="18" xr:uid="{00000000-0005-0000-0000-000006000000}"/>
    <cellStyle name="Hyperlink" xfId="2" builtinId="8"/>
    <cellStyle name="Normal" xfId="0" builtinId="0"/>
    <cellStyle name="Normal 2" xfId="14" xr:uid="{00000000-0005-0000-0000-000009000000}"/>
    <cellStyle name="Normal 2 2" xfId="17" xr:uid="{00000000-0005-0000-0000-00000A000000}"/>
    <cellStyle name="Normal 3" xfId="13" xr:uid="{00000000-0005-0000-0000-00000B000000}"/>
    <cellStyle name="Normal_12500T1A" xfId="3" xr:uid="{00000000-0005-0000-0000-00000C000000}"/>
    <cellStyle name="Normal_12500T1C" xfId="4" xr:uid="{00000000-0005-0000-0000-00000D000000}"/>
    <cellStyle name="Normal_16700T1O" xfId="5" xr:uid="{00000000-0005-0000-0000-00000E000000}"/>
    <cellStyle name="Normal_16700T1O (2)" xfId="6" xr:uid="{00000000-0005-0000-0000-00000F000000}"/>
    <cellStyle name="Normal_16700T4O" xfId="7" xr:uid="{00000000-0005-0000-0000-000010000000}"/>
    <cellStyle name="Normal_16700T4O (2)" xfId="8" xr:uid="{00000000-0005-0000-0000-000011000000}"/>
    <cellStyle name="Normal_16700T5O" xfId="9" xr:uid="{00000000-0005-0000-0000-000012000000}"/>
    <cellStyle name="Normal_16700T5O (2)" xfId="10" xr:uid="{00000000-0005-0000-0000-000013000000}"/>
    <cellStyle name="Normal_16700T6O" xfId="11" xr:uid="{00000000-0005-0000-0000-000014000000}"/>
    <cellStyle name="Normal_May" xfId="12" xr:uid="{00000000-0005-0000-0000-000015000000}"/>
    <cellStyle name="Percent 2" xfId="15" xr:uid="{00000000-0005-0000-0000-00001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_BSSTAT\BOP\TRADE\TABLES\Exports\Alltabls01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  <sheetName val="Table 6"/>
      <sheetName val="Appendix A"/>
    </sheetNames>
    <sheetDataSet>
      <sheetData sheetId="0"/>
      <sheetData sheetId="1"/>
      <sheetData sheetId="2">
        <row r="1">
          <cell r="A1" t="str">
            <v>Table 3</v>
          </cell>
        </row>
        <row r="3">
          <cell r="A3" t="str">
            <v>Exports by Destination - February 2001</v>
          </cell>
        </row>
        <row r="4">
          <cell r="A4" t="str">
            <v>(fob, including re-exports)</v>
          </cell>
        </row>
        <row r="22">
          <cell r="A22" t="str">
            <v xml:space="preserve">1  Australia </v>
          </cell>
          <cell r="B22">
            <v>447.14545500000003</v>
          </cell>
          <cell r="C22">
            <v>483.34809000000001</v>
          </cell>
          <cell r="D22">
            <v>8.0963889031999994</v>
          </cell>
          <cell r="E22">
            <v>1239.6536550000001</v>
          </cell>
          <cell r="F22">
            <v>1390.2621549999999</v>
          </cell>
          <cell r="G22">
            <v>12.149240184</v>
          </cell>
          <cell r="H22">
            <v>5238.0112310000004</v>
          </cell>
          <cell r="I22">
            <v>6056.6755819999998</v>
          </cell>
          <cell r="J22">
            <v>15.629297359000001</v>
          </cell>
        </row>
        <row r="23">
          <cell r="A23" t="str">
            <v xml:space="preserve">2  United States of America </v>
          </cell>
          <cell r="B23">
            <v>365.42311799999999</v>
          </cell>
          <cell r="C23">
            <v>335.369348</v>
          </cell>
          <cell r="D23">
            <v>-8.2243756670000003</v>
          </cell>
          <cell r="E23">
            <v>942.78200500000003</v>
          </cell>
          <cell r="F23">
            <v>1129.970679</v>
          </cell>
          <cell r="G23">
            <v>19.854926484</v>
          </cell>
          <cell r="H23">
            <v>3432.1229549999998</v>
          </cell>
          <cell r="I23">
            <v>4300.3488239999997</v>
          </cell>
          <cell r="J23">
            <v>25.297050262999999</v>
          </cell>
        </row>
        <row r="24">
          <cell r="A24" t="str">
            <v xml:space="preserve">3  Japan </v>
          </cell>
          <cell r="B24">
            <v>277.56594200000001</v>
          </cell>
          <cell r="C24">
            <v>341.95215300000001</v>
          </cell>
          <cell r="D24">
            <v>23.196725987000001</v>
          </cell>
          <cell r="E24">
            <v>775.90360599999997</v>
          </cell>
          <cell r="F24">
            <v>970.31973900000003</v>
          </cell>
          <cell r="G24">
            <v>25.056737910999999</v>
          </cell>
          <cell r="H24">
            <v>3049.1198330000002</v>
          </cell>
          <cell r="I24">
            <v>4079.7063189999999</v>
          </cell>
          <cell r="J24">
            <v>33.799474683</v>
          </cell>
        </row>
        <row r="25">
          <cell r="A25" t="str">
            <v xml:space="preserve">4  United Kingdom </v>
          </cell>
          <cell r="B25">
            <v>113.113722</v>
          </cell>
          <cell r="C25">
            <v>126.241975</v>
          </cell>
          <cell r="D25">
            <v>11.606242610000001</v>
          </cell>
          <cell r="E25">
            <v>297.95160600000003</v>
          </cell>
          <cell r="F25">
            <v>364.09778499999999</v>
          </cell>
          <cell r="G25">
            <v>22.200309603000001</v>
          </cell>
          <cell r="H25">
            <v>1532.99812</v>
          </cell>
          <cell r="I25">
            <v>1601.474404</v>
          </cell>
          <cell r="J25">
            <v>4.4668211334999999</v>
          </cell>
        </row>
        <row r="26">
          <cell r="A26" t="str">
            <v xml:space="preserve">5  Republic of Korea </v>
          </cell>
          <cell r="B26">
            <v>107.072794</v>
          </cell>
          <cell r="C26">
            <v>123.44396</v>
          </cell>
          <cell r="D26">
            <v>15.28975325</v>
          </cell>
          <cell r="E26">
            <v>277.98343</v>
          </cell>
          <cell r="F26">
            <v>338.48459100000002</v>
          </cell>
          <cell r="G26">
            <v>21.764304800000001</v>
          </cell>
          <cell r="H26">
            <v>1017.8038759999999</v>
          </cell>
          <cell r="I26">
            <v>1349.1264309999999</v>
          </cell>
          <cell r="J26">
            <v>32.552691418999999</v>
          </cell>
        </row>
        <row r="27">
          <cell r="A27" t="str">
            <v xml:space="preserve">6  People's Republic of China </v>
          </cell>
          <cell r="B27">
            <v>75.711106000000001</v>
          </cell>
          <cell r="C27">
            <v>87.249948000000003</v>
          </cell>
          <cell r="D27">
            <v>15.240620049</v>
          </cell>
          <cell r="E27">
            <v>172.091812</v>
          </cell>
          <cell r="F27">
            <v>224.92977099999999</v>
          </cell>
          <cell r="G27">
            <v>30.703354439999998</v>
          </cell>
          <cell r="H27">
            <v>643.25269800000001</v>
          </cell>
          <cell r="I27">
            <v>943.58138699999995</v>
          </cell>
          <cell r="J27">
            <v>46.689067909999999</v>
          </cell>
        </row>
        <row r="28">
          <cell r="A28" t="str">
            <v xml:space="preserve">7  Hong Kong (SAR) </v>
          </cell>
          <cell r="B28">
            <v>51.081696999999998</v>
          </cell>
          <cell r="C28">
            <v>67.616656000000006</v>
          </cell>
          <cell r="D28">
            <v>32.369635252999998</v>
          </cell>
          <cell r="E28">
            <v>147.04486900000001</v>
          </cell>
          <cell r="F28">
            <v>188.771421</v>
          </cell>
          <cell r="G28">
            <v>28.376748052</v>
          </cell>
          <cell r="H28">
            <v>623.24612000000002</v>
          </cell>
          <cell r="I28">
            <v>826.06327699999997</v>
          </cell>
          <cell r="J28">
            <v>32.542064922999998</v>
          </cell>
        </row>
        <row r="29">
          <cell r="A29" t="str">
            <v xml:space="preserve">8  Germany </v>
          </cell>
          <cell r="B29">
            <v>65.352086999999997</v>
          </cell>
          <cell r="C29">
            <v>83.105367999999999</v>
          </cell>
          <cell r="D29">
            <v>27.165591513999999</v>
          </cell>
          <cell r="E29">
            <v>183.27019200000001</v>
          </cell>
          <cell r="F29">
            <v>235.16868500000001</v>
          </cell>
          <cell r="G29">
            <v>28.318021842</v>
          </cell>
          <cell r="H29">
            <v>628.07125499999995</v>
          </cell>
          <cell r="I29">
            <v>732.923588</v>
          </cell>
          <cell r="J29">
            <v>16.694337174000001</v>
          </cell>
        </row>
        <row r="30">
          <cell r="A30" t="str">
            <v xml:space="preserve">9  Taiwan </v>
          </cell>
          <cell r="B30">
            <v>48.131785000000001</v>
          </cell>
          <cell r="C30">
            <v>48.394506</v>
          </cell>
          <cell r="D30">
            <v>0.54583681029999997</v>
          </cell>
          <cell r="E30">
            <v>131.99731700000001</v>
          </cell>
          <cell r="F30">
            <v>165.63333700000001</v>
          </cell>
          <cell r="G30">
            <v>25.482351281</v>
          </cell>
          <cell r="H30">
            <v>613.58243400000003</v>
          </cell>
          <cell r="I30">
            <v>701.75879099999997</v>
          </cell>
          <cell r="J30">
            <v>14.370743378</v>
          </cell>
        </row>
        <row r="31">
          <cell r="A31" t="str">
            <v xml:space="preserve">10  Malaysia </v>
          </cell>
          <cell r="B31">
            <v>51.652622000000001</v>
          </cell>
          <cell r="C31">
            <v>61.118681000000002</v>
          </cell>
          <cell r="D31">
            <v>18.326386219</v>
          </cell>
          <cell r="E31">
            <v>118.802216</v>
          </cell>
          <cell r="F31">
            <v>167.233754</v>
          </cell>
          <cell r="G31">
            <v>40.766527453000002</v>
          </cell>
          <cell r="H31">
            <v>450.40254599999997</v>
          </cell>
          <cell r="I31">
            <v>615.58520099999998</v>
          </cell>
          <cell r="J31">
            <v>36.674449660000001</v>
          </cell>
        </row>
        <row r="32">
          <cell r="A32" t="str">
            <v xml:space="preserve">11  Italy </v>
          </cell>
          <cell r="B32">
            <v>29.649622999999998</v>
          </cell>
          <cell r="C32">
            <v>48.801837999999996</v>
          </cell>
          <cell r="D32">
            <v>64.595138360000007</v>
          </cell>
          <cell r="E32">
            <v>101.92084800000001</v>
          </cell>
          <cell r="F32">
            <v>151.059382</v>
          </cell>
          <cell r="G32">
            <v>48.212446192000002</v>
          </cell>
          <cell r="H32">
            <v>401.55520899999999</v>
          </cell>
          <cell r="I32">
            <v>522.394992</v>
          </cell>
          <cell r="J32">
            <v>30.092943708</v>
          </cell>
        </row>
        <row r="33">
          <cell r="A33" t="str">
            <v xml:space="preserve">12  Belgium </v>
          </cell>
          <cell r="B33">
            <v>38.830741000000003</v>
          </cell>
          <cell r="C33">
            <v>49.980626000000001</v>
          </cell>
          <cell r="D33">
            <v>28.714067032999999</v>
          </cell>
          <cell r="E33">
            <v>106.114332</v>
          </cell>
          <cell r="F33">
            <v>153.734422</v>
          </cell>
          <cell r="G33">
            <v>44.876209559000003</v>
          </cell>
          <cell r="H33">
            <v>399.31023299999998</v>
          </cell>
          <cell r="I33">
            <v>501.19025299999998</v>
          </cell>
          <cell r="J33">
            <v>25.514001790999998</v>
          </cell>
        </row>
        <row r="34">
          <cell r="A34" t="str">
            <v xml:space="preserve">13  Singapore </v>
          </cell>
          <cell r="B34">
            <v>28.153282000000001</v>
          </cell>
          <cell r="C34">
            <v>37.10707</v>
          </cell>
          <cell r="D34">
            <v>31.803709422000001</v>
          </cell>
          <cell r="E34">
            <v>100.373328</v>
          </cell>
          <cell r="F34">
            <v>107.79271799999999</v>
          </cell>
          <cell r="G34">
            <v>7.3917943618999997</v>
          </cell>
          <cell r="H34">
            <v>422.97179499999999</v>
          </cell>
          <cell r="I34">
            <v>497.00018</v>
          </cell>
          <cell r="J34">
            <v>17.501967240999999</v>
          </cell>
        </row>
        <row r="35">
          <cell r="A35" t="str">
            <v xml:space="preserve">14  Indonesia </v>
          </cell>
          <cell r="B35">
            <v>44.721971000000003</v>
          </cell>
          <cell r="C35">
            <v>44.814101999999998</v>
          </cell>
          <cell r="D35">
            <v>0.20600836219999999</v>
          </cell>
          <cell r="E35">
            <v>102.321237</v>
          </cell>
          <cell r="F35">
            <v>113.194782</v>
          </cell>
          <cell r="G35">
            <v>10.626870157999999</v>
          </cell>
          <cell r="H35">
            <v>279.33005500000002</v>
          </cell>
          <cell r="I35">
            <v>495.19148799999999</v>
          </cell>
          <cell r="J35">
            <v>77.278269608000002</v>
          </cell>
        </row>
        <row r="36">
          <cell r="A36" t="str">
            <v xml:space="preserve">15  Canada </v>
          </cell>
          <cell r="B36">
            <v>30.701926</v>
          </cell>
          <cell r="C36">
            <v>52.591360999999999</v>
          </cell>
          <cell r="D36">
            <v>71.296618328999998</v>
          </cell>
          <cell r="E36">
            <v>79.057374999999993</v>
          </cell>
          <cell r="F36">
            <v>156.71085299999999</v>
          </cell>
          <cell r="G36">
            <v>98.224204889000006</v>
          </cell>
          <cell r="H36">
            <v>301.02403800000002</v>
          </cell>
          <cell r="I36">
            <v>482.61044399999997</v>
          </cell>
          <cell r="J36">
            <v>60.32289222</v>
          </cell>
        </row>
        <row r="37">
          <cell r="A37" t="str">
            <v xml:space="preserve">16  Philippines </v>
          </cell>
          <cell r="B37">
            <v>33.416057000000002</v>
          </cell>
          <cell r="C37">
            <v>41.934063999999999</v>
          </cell>
          <cell r="D37">
            <v>25.490760325</v>
          </cell>
          <cell r="E37">
            <v>81.084250999999995</v>
          </cell>
          <cell r="F37">
            <v>109.20733799999999</v>
          </cell>
          <cell r="G37">
            <v>34.683784648</v>
          </cell>
          <cell r="H37">
            <v>302.45023200000003</v>
          </cell>
          <cell r="I37">
            <v>420.79827599999999</v>
          </cell>
          <cell r="J37">
            <v>39.129758049000003</v>
          </cell>
        </row>
        <row r="38">
          <cell r="A38" t="str">
            <v xml:space="preserve">17  Thailand </v>
          </cell>
          <cell r="B38">
            <v>22.447164000000001</v>
          </cell>
          <cell r="C38">
            <v>27.960092</v>
          </cell>
          <cell r="D38">
            <v>24.559574652999999</v>
          </cell>
          <cell r="E38">
            <v>70.040892999999997</v>
          </cell>
          <cell r="F38">
            <v>94.194030999999995</v>
          </cell>
          <cell r="G38">
            <v>34.484337600000003</v>
          </cell>
          <cell r="H38">
            <v>263.38621699999999</v>
          </cell>
          <cell r="I38">
            <v>344.20396199999999</v>
          </cell>
          <cell r="J38">
            <v>30.684120801999999</v>
          </cell>
        </row>
        <row r="39">
          <cell r="A39" t="str">
            <v xml:space="preserve">18  France </v>
          </cell>
          <cell r="B39">
            <v>53.865675000000003</v>
          </cell>
          <cell r="C39">
            <v>35.993400999999999</v>
          </cell>
          <cell r="D39">
            <v>-33.179337310000001</v>
          </cell>
          <cell r="E39">
            <v>147.368763</v>
          </cell>
          <cell r="F39">
            <v>81.363249999999994</v>
          </cell>
          <cell r="G39">
            <v>-44.789351320000002</v>
          </cell>
          <cell r="H39">
            <v>363.86602099999999</v>
          </cell>
          <cell r="I39">
            <v>340.87562200000002</v>
          </cell>
          <cell r="J39">
            <v>-6.3183693099999996</v>
          </cell>
        </row>
        <row r="40">
          <cell r="A40" t="str">
            <v xml:space="preserve">19  Mexico </v>
          </cell>
          <cell r="B40">
            <v>44.444383999999999</v>
          </cell>
          <cell r="C40">
            <v>40.500357000000001</v>
          </cell>
          <cell r="D40">
            <v>-8.8740728190000002</v>
          </cell>
          <cell r="E40">
            <v>87.291990999999996</v>
          </cell>
          <cell r="F40">
            <v>103.79101799999999</v>
          </cell>
          <cell r="G40">
            <v>18.900963091000001</v>
          </cell>
          <cell r="H40">
            <v>208.31704400000001</v>
          </cell>
          <cell r="I40">
            <v>325.943534</v>
          </cell>
          <cell r="J40">
            <v>56.465130141000003</v>
          </cell>
        </row>
        <row r="41">
          <cell r="A41" t="str">
            <v xml:space="preserve">20  Saudi Arabia </v>
          </cell>
          <cell r="B41">
            <v>22.101725999999999</v>
          </cell>
          <cell r="C41">
            <v>20.810362000000001</v>
          </cell>
          <cell r="D41">
            <v>-5.8428196970000004</v>
          </cell>
          <cell r="E41">
            <v>59.624346000000003</v>
          </cell>
          <cell r="F41">
            <v>73.390033000000003</v>
          </cell>
          <cell r="G41">
            <v>23.087359315</v>
          </cell>
          <cell r="H41">
            <v>199.67559399999999</v>
          </cell>
          <cell r="I41">
            <v>249.79863599999999</v>
          </cell>
          <cell r="J41">
            <v>25.102237582000001</v>
          </cell>
        </row>
        <row r="43">
          <cell r="A43" t="str">
            <v>Summary</v>
          </cell>
        </row>
        <row r="45">
          <cell r="A45" t="str">
            <v>Top twenty countries</v>
          </cell>
          <cell r="B45">
            <v>1950.5828770000001</v>
          </cell>
          <cell r="C45">
            <v>2158.3339580000002</v>
          </cell>
          <cell r="D45">
            <v>10.650717970000001</v>
          </cell>
          <cell r="E45">
            <v>5222.6780719999997</v>
          </cell>
          <cell r="F45">
            <v>6319.3097440000001</v>
          </cell>
          <cell r="G45">
            <v>20.99749701</v>
          </cell>
          <cell r="H45">
            <v>20370.497506</v>
          </cell>
          <cell r="I45">
            <v>25387.251190999999</v>
          </cell>
          <cell r="J45">
            <v>24.627546203000001</v>
          </cell>
        </row>
        <row r="46">
          <cell r="A46" t="str">
            <v>Destination unknown - EU</v>
          </cell>
          <cell r="B46">
            <v>2.3750749999999998</v>
          </cell>
          <cell r="C46">
            <v>0.62681799999999999</v>
          </cell>
          <cell r="D46">
            <v>-73.60849657</v>
          </cell>
          <cell r="E46">
            <v>2.973541</v>
          </cell>
          <cell r="F46">
            <v>0.62681799999999999</v>
          </cell>
          <cell r="G46">
            <v>-78.920149409999993</v>
          </cell>
          <cell r="H46">
            <v>349.204138</v>
          </cell>
          <cell r="I46">
            <v>297.835667</v>
          </cell>
          <cell r="J46">
            <v>-14.7101553</v>
          </cell>
        </row>
        <row r="47">
          <cell r="A47" t="str">
            <v>Other countries</v>
          </cell>
          <cell r="B47">
            <v>297.87334700000002</v>
          </cell>
          <cell r="C47">
            <v>386.46728400000001</v>
          </cell>
          <cell r="D47">
            <v>29.742149773000001</v>
          </cell>
          <cell r="E47">
            <v>800.07883200000003</v>
          </cell>
          <cell r="F47">
            <v>1132.393501</v>
          </cell>
          <cell r="G47">
            <v>41.535240741999999</v>
          </cell>
          <cell r="H47">
            <v>3238.3763730000001</v>
          </cell>
          <cell r="I47">
            <v>4064.1323219999999</v>
          </cell>
          <cell r="J47">
            <v>25.499072803000001</v>
          </cell>
        </row>
        <row r="49">
          <cell r="A49" t="str">
            <v>ALL COUNTRIES</v>
          </cell>
          <cell r="B49">
            <v>2250.8312989999999</v>
          </cell>
          <cell r="C49">
            <v>2545.4280600000002</v>
          </cell>
          <cell r="D49">
            <v>13.088353673</v>
          </cell>
          <cell r="E49">
            <v>6025.7304450000001</v>
          </cell>
          <cell r="F49">
            <v>7452.3300630000003</v>
          </cell>
          <cell r="G49">
            <v>23.675131688</v>
          </cell>
          <cell r="H49">
            <v>23958.078017</v>
          </cell>
          <cell r="I49">
            <v>29749.21918</v>
          </cell>
          <cell r="J49">
            <v>24.17197723</v>
          </cell>
        </row>
        <row r="51">
          <cell r="A51" t="str">
            <v>Bunkering, passengers'</v>
          </cell>
        </row>
        <row r="52">
          <cell r="A52" t="str">
            <v>baggage and ships' stores</v>
          </cell>
          <cell r="B52">
            <v>19.591127</v>
          </cell>
          <cell r="C52">
            <v>20.78407</v>
          </cell>
          <cell r="D52">
            <v>6.0892004835</v>
          </cell>
          <cell r="E52">
            <v>82.585474000000005</v>
          </cell>
          <cell r="F52">
            <v>66.656131999999999</v>
          </cell>
          <cell r="G52">
            <v>-19.28830971</v>
          </cell>
          <cell r="H52">
            <v>265.52586200000002</v>
          </cell>
          <cell r="I52">
            <v>289.74235700000003</v>
          </cell>
          <cell r="J52">
            <v>9.1202020087999998</v>
          </cell>
        </row>
        <row r="54">
          <cell r="A54" t="str">
            <v>All merchandise exports</v>
          </cell>
          <cell r="B54">
            <v>2270.4224260000001</v>
          </cell>
          <cell r="C54">
            <v>2566.2121299999999</v>
          </cell>
          <cell r="D54">
            <v>13.027959053</v>
          </cell>
          <cell r="E54">
            <v>6108.3159189999997</v>
          </cell>
          <cell r="F54">
            <v>7518.9861950000004</v>
          </cell>
          <cell r="G54">
            <v>23.094258625999998</v>
          </cell>
          <cell r="H54">
            <v>24223.603878999998</v>
          </cell>
          <cell r="I54">
            <v>30038.961536999999</v>
          </cell>
          <cell r="J54">
            <v>24.006987924000001</v>
          </cell>
        </row>
        <row r="56">
          <cell r="A56" t="str">
            <v>(1) Statistics are compiled according to the New Zealand Standard Classification of Countries 1999.</v>
          </cell>
        </row>
        <row r="57">
          <cell r="A57" t="str">
            <v>(2) Asia includes the former USSR Asian republics, while Europe includes Russia and the former USSR European states.</v>
          </cell>
        </row>
        <row r="58">
          <cell r="A58" t="str">
            <v>(3) APEC - Asia-Pacific Economic Co-operation countries.</v>
          </cell>
        </row>
        <row r="59">
          <cell r="A59" t="str">
            <v>(4) ASEAN - Association of South East Asian Nations.</v>
          </cell>
        </row>
        <row r="60">
          <cell r="A60" t="str">
            <v>P - Provisional. (Statistics for the last three months are provisional.)</v>
          </cell>
        </row>
        <row r="61">
          <cell r="A61" t="str">
            <v>OECD - Organisation for Economic Co-operation and Development.</v>
          </cell>
        </row>
        <row r="62">
          <cell r="A62" t="str">
            <v xml:space="preserve">EU - European Union.  </v>
          </cell>
        </row>
        <row r="63">
          <cell r="A63" t="str">
            <v>SAR - Special Administrative Region.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s.govt.nz/about-infoshare" TargetMode="External"/><Relationship Id="rId2" Type="http://schemas.openxmlformats.org/officeDocument/2006/relationships/hyperlink" Target="http://www.stats.govt.nz/about-infoshare" TargetMode="External"/><Relationship Id="rId1" Type="http://schemas.openxmlformats.org/officeDocument/2006/relationships/hyperlink" Target="http://www.stats.govt.nz/infoshare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tats.govt.nz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40"/>
  <sheetViews>
    <sheetView tabSelected="1" zoomScaleNormal="100" workbookViewId="0"/>
  </sheetViews>
  <sheetFormatPr defaultRowHeight="12.75" x14ac:dyDescent="0.2"/>
  <cols>
    <col min="1" max="1" width="9.140625" style="416"/>
    <col min="2" max="2" width="85" style="416" customWidth="1"/>
    <col min="3" max="16384" width="9.140625" style="416"/>
  </cols>
  <sheetData>
    <row r="1" spans="1:9" ht="15.75" x14ac:dyDescent="0.2">
      <c r="A1" s="417" t="s">
        <v>687</v>
      </c>
      <c r="B1" s="418"/>
      <c r="C1" s="418"/>
      <c r="D1" s="418"/>
      <c r="E1" s="418"/>
      <c r="F1" s="418"/>
      <c r="G1" s="418"/>
      <c r="H1" s="418"/>
      <c r="I1" s="418"/>
    </row>
    <row r="2" spans="1:9" x14ac:dyDescent="0.2">
      <c r="A2" s="419"/>
      <c r="B2" s="418"/>
      <c r="C2" s="418"/>
      <c r="D2" s="418"/>
      <c r="E2" s="418"/>
      <c r="F2" s="418"/>
      <c r="G2" s="418"/>
      <c r="H2" s="418"/>
      <c r="I2" s="418"/>
    </row>
    <row r="3" spans="1:9" ht="15" x14ac:dyDescent="0.2">
      <c r="A3" s="420" t="s">
        <v>455</v>
      </c>
      <c r="B3" s="418"/>
      <c r="C3" s="418"/>
      <c r="D3" s="418"/>
      <c r="E3" s="418"/>
      <c r="F3" s="418"/>
      <c r="G3" s="418"/>
      <c r="H3" s="418"/>
      <c r="I3" s="418"/>
    </row>
    <row r="4" spans="1:9" x14ac:dyDescent="0.2">
      <c r="A4" s="421">
        <v>1.01</v>
      </c>
      <c r="B4" s="422" t="s">
        <v>454</v>
      </c>
      <c r="C4" s="423"/>
      <c r="D4" s="423"/>
      <c r="E4" s="423"/>
      <c r="F4" s="423"/>
      <c r="G4" s="423"/>
      <c r="H4" s="423"/>
      <c r="I4" s="423"/>
    </row>
    <row r="5" spans="1:9" x14ac:dyDescent="0.2">
      <c r="A5" s="421">
        <v>1.02</v>
      </c>
      <c r="B5" s="422" t="s">
        <v>453</v>
      </c>
      <c r="C5" s="423"/>
      <c r="D5" s="423"/>
      <c r="E5" s="423"/>
      <c r="F5" s="423"/>
      <c r="G5" s="423"/>
      <c r="H5" s="423"/>
      <c r="I5" s="423"/>
    </row>
    <row r="6" spans="1:9" x14ac:dyDescent="0.2">
      <c r="A6" s="421">
        <v>2</v>
      </c>
      <c r="B6" s="422" t="s">
        <v>452</v>
      </c>
      <c r="C6" s="424"/>
      <c r="D6" s="424"/>
      <c r="E6" s="419"/>
      <c r="F6" s="419"/>
      <c r="G6" s="419"/>
      <c r="H6" s="419"/>
      <c r="I6" s="419"/>
    </row>
    <row r="7" spans="1:9" x14ac:dyDescent="0.2">
      <c r="A7" s="421">
        <v>3</v>
      </c>
      <c r="B7" s="422" t="s">
        <v>451</v>
      </c>
      <c r="C7" s="424"/>
      <c r="D7" s="424"/>
      <c r="E7" s="419"/>
      <c r="F7" s="419"/>
      <c r="G7" s="419"/>
      <c r="H7" s="419"/>
      <c r="I7" s="419"/>
    </row>
    <row r="8" spans="1:9" x14ac:dyDescent="0.2">
      <c r="A8" s="421">
        <v>4</v>
      </c>
      <c r="B8" s="422" t="s">
        <v>450</v>
      </c>
      <c r="C8" s="423"/>
      <c r="D8" s="423"/>
      <c r="E8" s="423"/>
      <c r="F8" s="423"/>
      <c r="G8" s="423"/>
      <c r="H8" s="423"/>
      <c r="I8" s="423"/>
    </row>
    <row r="9" spans="1:9" x14ac:dyDescent="0.2">
      <c r="A9" s="421">
        <v>5</v>
      </c>
      <c r="B9" s="422" t="s">
        <v>449</v>
      </c>
      <c r="C9" s="424"/>
      <c r="D9" s="424"/>
      <c r="E9" s="419"/>
      <c r="F9" s="419"/>
      <c r="G9" s="419"/>
      <c r="H9" s="419"/>
      <c r="I9" s="419"/>
    </row>
    <row r="10" spans="1:9" x14ac:dyDescent="0.2">
      <c r="A10" s="421">
        <v>6</v>
      </c>
      <c r="B10" s="422" t="s">
        <v>448</v>
      </c>
      <c r="C10" s="424"/>
      <c r="D10" s="424"/>
      <c r="E10" s="419"/>
      <c r="F10" s="419"/>
      <c r="G10" s="419"/>
      <c r="H10" s="419"/>
      <c r="I10" s="419"/>
    </row>
    <row r="11" spans="1:9" x14ac:dyDescent="0.2">
      <c r="A11" s="421">
        <v>7</v>
      </c>
      <c r="B11" s="422" t="s">
        <v>447</v>
      </c>
      <c r="C11" s="424"/>
      <c r="D11" s="424"/>
      <c r="E11" s="419"/>
      <c r="F11" s="419"/>
      <c r="G11" s="419"/>
      <c r="H11" s="419"/>
      <c r="I11" s="419"/>
    </row>
    <row r="12" spans="1:9" x14ac:dyDescent="0.2">
      <c r="A12" s="421">
        <v>8</v>
      </c>
      <c r="B12" s="422" t="s">
        <v>223</v>
      </c>
      <c r="C12" s="423"/>
      <c r="D12" s="423"/>
      <c r="E12" s="423"/>
      <c r="F12" s="423"/>
      <c r="G12" s="423"/>
      <c r="H12" s="423"/>
      <c r="I12" s="423"/>
    </row>
    <row r="13" spans="1:9" x14ac:dyDescent="0.2">
      <c r="A13" s="421">
        <v>9</v>
      </c>
      <c r="B13" s="422" t="s">
        <v>446</v>
      </c>
      <c r="C13" s="424"/>
      <c r="D13" s="424"/>
      <c r="E13" s="419"/>
      <c r="F13" s="419"/>
      <c r="G13" s="419"/>
      <c r="H13" s="419"/>
      <c r="I13" s="419"/>
    </row>
    <row r="14" spans="1:9" x14ac:dyDescent="0.2">
      <c r="A14" s="421">
        <v>10</v>
      </c>
      <c r="B14" s="422" t="s">
        <v>445</v>
      </c>
      <c r="C14" s="424"/>
      <c r="D14" s="424"/>
      <c r="E14" s="419"/>
      <c r="F14" s="419"/>
      <c r="G14" s="419"/>
      <c r="H14" s="419"/>
      <c r="I14" s="419"/>
    </row>
    <row r="15" spans="1:9" x14ac:dyDescent="0.2">
      <c r="A15" s="421">
        <v>11</v>
      </c>
      <c r="B15" s="422" t="s">
        <v>444</v>
      </c>
      <c r="C15" s="424"/>
      <c r="D15" s="424"/>
      <c r="E15" s="419"/>
      <c r="F15" s="419"/>
      <c r="G15" s="419"/>
      <c r="H15" s="419"/>
      <c r="I15" s="419"/>
    </row>
    <row r="16" spans="1:9" x14ac:dyDescent="0.2">
      <c r="A16" s="421">
        <v>12</v>
      </c>
      <c r="B16" s="422" t="s">
        <v>443</v>
      </c>
      <c r="C16" s="423"/>
      <c r="D16" s="423"/>
      <c r="E16" s="423"/>
      <c r="F16" s="423"/>
      <c r="G16" s="423"/>
      <c r="H16" s="423"/>
      <c r="I16" s="423"/>
    </row>
    <row r="17" spans="1:9" x14ac:dyDescent="0.2">
      <c r="A17" s="421">
        <v>13</v>
      </c>
      <c r="B17" s="422" t="s">
        <v>442</v>
      </c>
      <c r="C17" s="423"/>
      <c r="D17" s="423"/>
      <c r="E17" s="423"/>
      <c r="F17" s="423"/>
      <c r="G17" s="423"/>
      <c r="H17" s="423"/>
      <c r="I17" s="423"/>
    </row>
    <row r="18" spans="1:9" x14ac:dyDescent="0.2">
      <c r="A18" s="421">
        <v>14</v>
      </c>
      <c r="B18" s="422" t="s">
        <v>441</v>
      </c>
      <c r="C18" s="424"/>
      <c r="D18" s="424"/>
      <c r="E18" s="419"/>
      <c r="F18" s="419"/>
      <c r="G18" s="419"/>
      <c r="H18" s="419"/>
      <c r="I18" s="419"/>
    </row>
    <row r="19" spans="1:9" x14ac:dyDescent="0.2">
      <c r="A19" s="421">
        <v>15</v>
      </c>
      <c r="B19" s="422" t="s">
        <v>440</v>
      </c>
      <c r="C19" s="424"/>
      <c r="D19" s="424"/>
      <c r="E19" s="419"/>
      <c r="F19" s="419"/>
      <c r="G19" s="419"/>
      <c r="H19" s="419"/>
      <c r="I19" s="419"/>
    </row>
    <row r="20" spans="1:9" x14ac:dyDescent="0.2">
      <c r="A20" s="421">
        <v>16</v>
      </c>
      <c r="B20" s="422" t="s">
        <v>439</v>
      </c>
      <c r="C20" s="424"/>
      <c r="D20" s="424"/>
      <c r="E20" s="419"/>
      <c r="F20" s="419"/>
      <c r="G20" s="419"/>
      <c r="H20" s="419"/>
      <c r="I20" s="419"/>
    </row>
    <row r="21" spans="1:9" x14ac:dyDescent="0.2">
      <c r="A21" s="421">
        <v>17</v>
      </c>
      <c r="B21" s="422" t="s">
        <v>456</v>
      </c>
      <c r="C21" s="424"/>
      <c r="D21" s="424"/>
      <c r="E21" s="419"/>
      <c r="F21" s="419"/>
      <c r="G21" s="419"/>
      <c r="H21" s="419"/>
      <c r="I21" s="419"/>
    </row>
    <row r="22" spans="1:9" x14ac:dyDescent="0.2">
      <c r="A22" s="421">
        <v>18</v>
      </c>
      <c r="B22" s="422" t="s">
        <v>457</v>
      </c>
      <c r="C22" s="424"/>
      <c r="D22" s="424"/>
      <c r="E22" s="419"/>
      <c r="F22" s="419"/>
      <c r="G22" s="419"/>
      <c r="H22" s="419"/>
      <c r="I22" s="419"/>
    </row>
    <row r="23" spans="1:9" x14ac:dyDescent="0.2">
      <c r="A23" s="421">
        <v>19</v>
      </c>
      <c r="B23" s="422" t="s">
        <v>458</v>
      </c>
      <c r="C23" s="424"/>
      <c r="D23" s="424"/>
      <c r="E23" s="419"/>
      <c r="F23" s="419"/>
      <c r="G23" s="419"/>
      <c r="H23" s="419"/>
      <c r="I23" s="419"/>
    </row>
    <row r="24" spans="1:9" x14ac:dyDescent="0.2">
      <c r="A24" s="421">
        <v>20</v>
      </c>
      <c r="B24" s="422" t="s">
        <v>459</v>
      </c>
      <c r="C24" s="424"/>
      <c r="D24" s="424"/>
      <c r="E24" s="419"/>
      <c r="F24" s="419"/>
      <c r="G24" s="419"/>
      <c r="H24" s="419"/>
      <c r="I24" s="419"/>
    </row>
    <row r="25" spans="1:9" ht="14.25" x14ac:dyDescent="0.2">
      <c r="A25" s="425"/>
      <c r="B25" s="426"/>
      <c r="C25" s="426"/>
      <c r="D25" s="426"/>
      <c r="E25" s="426"/>
      <c r="F25" s="426"/>
      <c r="G25" s="426"/>
      <c r="H25" s="418"/>
      <c r="I25" s="418"/>
    </row>
    <row r="26" spans="1:9" ht="15" customHeight="1" x14ac:dyDescent="0.2">
      <c r="A26" s="420" t="s">
        <v>438</v>
      </c>
      <c r="B26" s="418"/>
      <c r="C26" s="418"/>
      <c r="D26" s="418"/>
      <c r="E26" s="418"/>
      <c r="F26" s="418"/>
      <c r="G26" s="418"/>
      <c r="H26" s="418"/>
      <c r="I26" s="418"/>
    </row>
    <row r="27" spans="1:9" ht="12.75" customHeight="1" x14ac:dyDescent="0.2">
      <c r="A27" s="424" t="s">
        <v>437</v>
      </c>
      <c r="B27" s="427"/>
      <c r="C27" s="427"/>
      <c r="D27" s="427"/>
      <c r="E27" s="427"/>
      <c r="F27" s="427"/>
      <c r="G27" s="427"/>
      <c r="H27" s="427"/>
      <c r="I27" s="427"/>
    </row>
    <row r="28" spans="1:9" x14ac:dyDescent="0.2">
      <c r="A28" s="453" t="s">
        <v>436</v>
      </c>
      <c r="B28" s="453"/>
      <c r="C28" s="453"/>
      <c r="D28" s="453"/>
      <c r="E28" s="428"/>
      <c r="F28" s="428"/>
      <c r="G28" s="428"/>
      <c r="H28" s="428"/>
      <c r="I28" s="428"/>
    </row>
    <row r="29" spans="1:9" x14ac:dyDescent="0.2">
      <c r="A29" s="424"/>
      <c r="B29" s="429"/>
      <c r="C29" s="429"/>
      <c r="D29" s="429"/>
      <c r="E29" s="429"/>
      <c r="F29" s="429"/>
      <c r="G29" s="429"/>
      <c r="H29" s="429"/>
      <c r="I29" s="429"/>
    </row>
    <row r="30" spans="1:9" ht="12.75" customHeight="1" x14ac:dyDescent="0.2">
      <c r="A30" s="430" t="s">
        <v>435</v>
      </c>
      <c r="B30" s="430"/>
      <c r="C30" s="430"/>
      <c r="D30" s="431"/>
      <c r="E30" s="431"/>
      <c r="F30" s="431"/>
      <c r="G30" s="431"/>
      <c r="H30" s="431"/>
      <c r="I30" s="431"/>
    </row>
    <row r="31" spans="1:9" x14ac:dyDescent="0.2">
      <c r="A31" s="432" t="s">
        <v>434</v>
      </c>
      <c r="B31" s="433"/>
      <c r="C31" s="433"/>
      <c r="D31" s="429"/>
      <c r="E31" s="429"/>
      <c r="F31" s="429"/>
      <c r="G31" s="429"/>
      <c r="H31" s="429"/>
      <c r="I31" s="429"/>
    </row>
    <row r="32" spans="1:9" x14ac:dyDescent="0.2">
      <c r="A32" s="424"/>
      <c r="B32" s="429"/>
      <c r="C32" s="429"/>
      <c r="D32" s="429"/>
      <c r="E32" s="429"/>
      <c r="F32" s="429"/>
      <c r="G32" s="429"/>
      <c r="H32" s="429"/>
      <c r="I32" s="429"/>
    </row>
    <row r="33" spans="1:9" x14ac:dyDescent="0.2">
      <c r="A33" s="454" t="s">
        <v>433</v>
      </c>
      <c r="B33" s="454"/>
      <c r="C33" s="454"/>
      <c r="D33" s="454"/>
      <c r="E33" s="454"/>
      <c r="F33" s="454"/>
      <c r="G33" s="454"/>
      <c r="H33" s="454"/>
      <c r="I33" s="454"/>
    </row>
    <row r="35" spans="1:9" ht="15" x14ac:dyDescent="0.2">
      <c r="A35" s="455" t="s">
        <v>432</v>
      </c>
      <c r="B35" s="456"/>
    </row>
    <row r="36" spans="1:9" x14ac:dyDescent="0.2">
      <c r="A36" s="441" t="s">
        <v>681</v>
      </c>
    </row>
    <row r="37" spans="1:9" x14ac:dyDescent="0.2">
      <c r="A37" s="441" t="s">
        <v>0</v>
      </c>
      <c r="B37" s="410"/>
    </row>
    <row r="38" spans="1:9" x14ac:dyDescent="0.2">
      <c r="A38" s="442" t="s">
        <v>485</v>
      </c>
    </row>
    <row r="39" spans="1:9" x14ac:dyDescent="0.2">
      <c r="A39" s="445" t="s">
        <v>682</v>
      </c>
    </row>
    <row r="40" spans="1:9" x14ac:dyDescent="0.2">
      <c r="A40" s="443" t="s">
        <v>486</v>
      </c>
    </row>
  </sheetData>
  <mergeCells count="3">
    <mergeCell ref="A28:D28"/>
    <mergeCell ref="A33:I33"/>
    <mergeCell ref="A35:B35"/>
  </mergeCells>
  <hyperlinks>
    <hyperlink ref="A28:D28" r:id="rId1" display="Infoshare (www.stats.govt.nz/infoshare)." xr:uid="{00000000-0004-0000-0000-000000000000}"/>
    <hyperlink ref="B4" location="'Table 1.01'!A1" display="Overseas merchandise trade, actual values" xr:uid="{00000000-0004-0000-0000-000001000000}"/>
    <hyperlink ref="B6" location="'Table 2'!A1" display="Overseas merchandise trade: Seasonally adjusted and trend values – monthly" xr:uid="{00000000-0004-0000-0000-000002000000}"/>
    <hyperlink ref="B7" location="'Table 3'!A1" display="Exports by destination" xr:uid="{00000000-0004-0000-0000-000003000000}"/>
    <hyperlink ref="B8" location="'Table 4'!A1" display="Imports by country of origin" xr:uid="{00000000-0004-0000-0000-000004000000}"/>
    <hyperlink ref="B9" location="'Table 5'!A1" display="Exports of main commodities" xr:uid="{00000000-0004-0000-0000-000005000000}"/>
    <hyperlink ref="B10" location="'Table 6'!A1" display="Imports of main commodities" xr:uid="{00000000-0004-0000-0000-000006000000}"/>
    <hyperlink ref="B11" location="'Table 7'!A1" display="Imports by broad economic category (BEC) group" xr:uid="{00000000-0004-0000-0000-000007000000}"/>
    <hyperlink ref="B12" location="'Table 8'!A1" display="Exchange rates" xr:uid="{00000000-0004-0000-0000-000008000000}"/>
    <hyperlink ref="B13" location="'Table 9'!A1" display="Related series: Livestock, cars, and crude oil" xr:uid="{00000000-0004-0000-0000-000009000000}"/>
    <hyperlink ref="B14" location="'Table 10'!A1" display="Exports and imports by standard international trade classification (SITC)" xr:uid="{00000000-0004-0000-0000-00000A000000}"/>
    <hyperlink ref="B15" location="'Table 11'!A1" display="Exports by top 10 HS categories: Values – seasonally adjusted" xr:uid="{00000000-0004-0000-0000-00000B000000}"/>
    <hyperlink ref="B16" location="'Table 12'!A1" display="Exports by top 10 HS categories: Quantities – seasonally adjusted" xr:uid="{00000000-0004-0000-0000-00000C000000}"/>
    <hyperlink ref="B17" location="'Table 13'!A1" display="Imports by selected HS categories: Values – seasonally adjusted" xr:uid="{00000000-0004-0000-0000-00000D000000}"/>
    <hyperlink ref="B18" location="'Table 14'!A1" display="Exports by top 10 HS categories: Values – trend" xr:uid="{00000000-0004-0000-0000-00000E000000}"/>
    <hyperlink ref="B19" location="'Table 15'!A1" display="Exports by top 10 HS categories: Quantities – trend" xr:uid="{00000000-0004-0000-0000-00000F000000}"/>
    <hyperlink ref="B20" location="'Table 16'!A1" display="Imports by selected HS categories: Values – seasonally adjusted" xr:uid="{00000000-0004-0000-0000-000010000000}"/>
    <hyperlink ref="B21" location="'Table 17'!A1" display="Overseas merchandise trade, seasonally adjusted and trend values – quarterly" xr:uid="{00000000-0004-0000-0000-000011000000}"/>
    <hyperlink ref="B22" location="'Table 18'!A1" display="Exports by top 10 HS categories, values – seasonally adjusted" xr:uid="{00000000-0004-0000-0000-000012000000}"/>
    <hyperlink ref="B24" location="'Table 20'!A1" display="Imports by broad economic category (BEC) group, values – seasonally adjusted" xr:uid="{00000000-0004-0000-0000-000013000000}"/>
    <hyperlink ref="B23" location="'Table 19'!A1" display="Exports by top 10 HS categories, quantities – seasonally adjusted" xr:uid="{00000000-0004-0000-0000-000014000000}"/>
    <hyperlink ref="B5" location="'Table 1.02'!A1" display="Overseas merchandise trade, trade balance – actual values" xr:uid="{00000000-0004-0000-0000-000015000000}"/>
    <hyperlink ref="A33" r:id="rId2" display="http://www.stats.govt.nz/about-infoshare" xr:uid="{00000000-0004-0000-0000-000016000000}"/>
    <hyperlink ref="A33:I33" r:id="rId3" display="More information about Infoshare (www.stats.govt.nz/about-infoshare)." xr:uid="{00000000-0004-0000-0000-000017000000}"/>
    <hyperlink ref="A40" r:id="rId4" xr:uid="{00000000-0004-0000-0000-000018000000}"/>
  </hyperlinks>
  <pageMargins left="0.47244094488188981" right="0.47244094488188981" top="0.47244094488188981" bottom="0.47244094488188981" header="0.31496062992125984" footer="0.31496062992125984"/>
  <pageSetup paperSize="9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Y67"/>
  <sheetViews>
    <sheetView zoomScaleNormal="100" workbookViewId="0"/>
  </sheetViews>
  <sheetFormatPr defaultRowHeight="12" customHeight="1" x14ac:dyDescent="0.2"/>
  <cols>
    <col min="1" max="1" width="4.140625" style="44" customWidth="1"/>
    <col min="2" max="2" width="6.85546875" style="44" customWidth="1"/>
    <col min="3" max="3" width="0.28515625" style="44" customWidth="1"/>
    <col min="4" max="4" width="6.7109375" style="44" customWidth="1"/>
    <col min="5" max="5" width="0.85546875" style="44" customWidth="1"/>
    <col min="6" max="6" width="6.7109375" style="44" customWidth="1"/>
    <col min="7" max="7" width="0.85546875" style="44" customWidth="1"/>
    <col min="8" max="8" width="6.5703125" style="44" customWidth="1"/>
    <col min="9" max="9" width="0.85546875" style="44" customWidth="1"/>
    <col min="10" max="10" width="6.28515625" style="44" customWidth="1"/>
    <col min="11" max="11" width="1.140625" style="44" customWidth="1"/>
    <col min="12" max="12" width="6.5703125" style="44" customWidth="1"/>
    <col min="13" max="13" width="0.85546875" style="44" customWidth="1"/>
    <col min="14" max="14" width="6.140625" style="44" customWidth="1"/>
    <col min="15" max="15" width="1.7109375" style="44" customWidth="1"/>
    <col min="16" max="16" width="5.85546875" style="44" customWidth="1"/>
    <col min="17" max="17" width="2" style="44" customWidth="1"/>
    <col min="18" max="18" width="6.5703125" style="44" customWidth="1"/>
    <col min="19" max="19" width="2.7109375" style="44" customWidth="1"/>
    <col min="20" max="20" width="6.5703125" style="44" customWidth="1"/>
    <col min="21" max="21" width="1.5703125" style="44" customWidth="1"/>
    <col min="22" max="22" width="5.85546875" style="44" customWidth="1"/>
    <col min="23" max="23" width="2" style="44" customWidth="1"/>
    <col min="24" max="24" width="6.5703125" style="44" customWidth="1"/>
    <col min="25" max="25" width="2.7109375" style="44" customWidth="1"/>
    <col min="26" max="16384" width="9.140625" style="44"/>
  </cols>
  <sheetData>
    <row r="1" spans="1:25" s="39" customFormat="1" ht="12.75" customHeight="1" x14ac:dyDescent="0.2">
      <c r="A1" s="93" t="s">
        <v>95</v>
      </c>
      <c r="B1" s="93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:25" s="39" customFormat="1" ht="3.75" customHeight="1" x14ac:dyDescent="0.2">
      <c r="A2" s="94"/>
      <c r="B2" s="9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5" s="137" customFormat="1" ht="15.75" customHeight="1" x14ac:dyDescent="0.25">
      <c r="A3" s="258" t="s">
        <v>223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</row>
    <row r="4" spans="1:25" ht="3.75" customHeight="1" x14ac:dyDescent="0.2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96"/>
      <c r="U4" s="96"/>
      <c r="V4" s="96"/>
      <c r="W4" s="96"/>
      <c r="X4" s="96"/>
      <c r="Y4" s="96"/>
    </row>
    <row r="5" spans="1:25" ht="12" customHeight="1" x14ac:dyDescent="0.2">
      <c r="A5" s="601"/>
      <c r="B5" s="601"/>
      <c r="C5" s="602"/>
      <c r="D5" s="109" t="s">
        <v>96</v>
      </c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605" t="s">
        <v>141</v>
      </c>
      <c r="U5" s="593"/>
      <c r="V5" s="606"/>
      <c r="W5" s="606"/>
      <c r="X5" s="606"/>
      <c r="Y5" s="606"/>
    </row>
    <row r="6" spans="1:25" s="33" customFormat="1" ht="12" customHeight="1" x14ac:dyDescent="0.2">
      <c r="A6" s="603"/>
      <c r="B6" s="603"/>
      <c r="C6" s="604"/>
      <c r="D6" s="170" t="s">
        <v>61</v>
      </c>
      <c r="E6" s="195"/>
      <c r="F6" s="169"/>
      <c r="G6" s="169"/>
      <c r="H6" s="169"/>
      <c r="I6" s="169"/>
      <c r="J6" s="169"/>
      <c r="K6" s="169"/>
      <c r="L6" s="169"/>
      <c r="M6" s="169"/>
      <c r="N6" s="109" t="s">
        <v>0</v>
      </c>
      <c r="O6" s="110"/>
      <c r="P6" s="537" t="s">
        <v>1</v>
      </c>
      <c r="Q6" s="537"/>
      <c r="R6" s="537"/>
      <c r="S6" s="538"/>
      <c r="T6" s="170" t="s">
        <v>0</v>
      </c>
      <c r="U6" s="171"/>
      <c r="V6" s="607" t="s">
        <v>1</v>
      </c>
      <c r="W6" s="537"/>
      <c r="X6" s="537"/>
      <c r="Y6" s="537"/>
    </row>
    <row r="7" spans="1:25" s="33" customFormat="1" ht="12" customHeight="1" x14ac:dyDescent="0.2">
      <c r="A7" s="603"/>
      <c r="B7" s="603"/>
      <c r="C7" s="603"/>
      <c r="D7" s="109"/>
      <c r="E7" s="110"/>
      <c r="F7" s="109"/>
      <c r="G7" s="110"/>
      <c r="H7" s="109"/>
      <c r="I7" s="110"/>
      <c r="J7" s="109"/>
      <c r="K7" s="110"/>
      <c r="L7" s="109"/>
      <c r="M7" s="110"/>
      <c r="N7" s="172" t="s">
        <v>69</v>
      </c>
      <c r="O7" s="173"/>
      <c r="P7" s="107" t="s">
        <v>66</v>
      </c>
      <c r="Q7" s="107"/>
      <c r="R7" s="95" t="s">
        <v>2</v>
      </c>
      <c r="S7" s="108"/>
      <c r="T7" s="95" t="s">
        <v>69</v>
      </c>
      <c r="U7" s="108"/>
      <c r="V7" s="95" t="s">
        <v>66</v>
      </c>
      <c r="W7" s="108"/>
      <c r="X7" s="107" t="s">
        <v>2</v>
      </c>
      <c r="Y7" s="107"/>
    </row>
    <row r="8" spans="1:25" s="33" customFormat="1" ht="12" customHeight="1" x14ac:dyDescent="0.2">
      <c r="A8" s="603"/>
      <c r="B8" s="603"/>
      <c r="C8" s="603"/>
      <c r="D8" s="172" t="s">
        <v>62</v>
      </c>
      <c r="E8" s="173"/>
      <c r="F8" s="172" t="s">
        <v>63</v>
      </c>
      <c r="G8" s="173"/>
      <c r="H8" s="172" t="s">
        <v>64</v>
      </c>
      <c r="I8" s="173"/>
      <c r="J8" s="172" t="s">
        <v>65</v>
      </c>
      <c r="K8" s="108"/>
      <c r="L8" s="172" t="s">
        <v>74</v>
      </c>
      <c r="M8" s="108"/>
      <c r="N8" s="172" t="s">
        <v>110</v>
      </c>
      <c r="O8" s="173"/>
      <c r="P8" s="107" t="s">
        <v>67</v>
      </c>
      <c r="Q8" s="107"/>
      <c r="R8" s="95" t="s">
        <v>4</v>
      </c>
      <c r="S8" s="108"/>
      <c r="T8" s="172" t="s">
        <v>110</v>
      </c>
      <c r="U8" s="173"/>
      <c r="V8" s="95" t="s">
        <v>67</v>
      </c>
      <c r="W8" s="108"/>
      <c r="X8" s="107" t="s">
        <v>4</v>
      </c>
      <c r="Y8" s="107"/>
    </row>
    <row r="9" spans="1:25" s="33" customFormat="1" ht="12" customHeight="1" x14ac:dyDescent="0.2">
      <c r="A9" s="603"/>
      <c r="B9" s="603"/>
      <c r="C9" s="603"/>
      <c r="D9" s="95" t="s">
        <v>83</v>
      </c>
      <c r="E9" s="108"/>
      <c r="F9" s="95" t="s">
        <v>97</v>
      </c>
      <c r="G9" s="108"/>
      <c r="H9" s="95" t="s">
        <v>84</v>
      </c>
      <c r="I9" s="108"/>
      <c r="J9" s="95" t="s">
        <v>85</v>
      </c>
      <c r="K9" s="166"/>
      <c r="L9" s="95" t="s">
        <v>86</v>
      </c>
      <c r="M9" s="166"/>
      <c r="N9" s="172" t="s">
        <v>112</v>
      </c>
      <c r="O9" s="173"/>
      <c r="P9" s="245" t="s">
        <v>168</v>
      </c>
      <c r="Q9" s="173"/>
      <c r="R9" s="172" t="s">
        <v>169</v>
      </c>
      <c r="S9" s="173"/>
      <c r="T9" s="95" t="s">
        <v>167</v>
      </c>
      <c r="U9" s="108"/>
      <c r="V9" s="245" t="s">
        <v>168</v>
      </c>
      <c r="W9" s="173"/>
      <c r="X9" s="172" t="s">
        <v>169</v>
      </c>
      <c r="Y9" s="247"/>
    </row>
    <row r="10" spans="1:25" s="33" customFormat="1" ht="12" customHeight="1" x14ac:dyDescent="0.2">
      <c r="A10" s="612"/>
      <c r="B10" s="612"/>
      <c r="C10" s="613"/>
      <c r="D10" s="610"/>
      <c r="E10" s="611"/>
      <c r="F10" s="610"/>
      <c r="G10" s="611"/>
      <c r="H10" s="610"/>
      <c r="I10" s="611"/>
      <c r="J10" s="610"/>
      <c r="K10" s="611"/>
      <c r="L10" s="610"/>
      <c r="M10" s="611"/>
      <c r="N10" s="608"/>
      <c r="O10" s="609"/>
      <c r="P10" s="593" t="s">
        <v>8</v>
      </c>
      <c r="Q10" s="594"/>
      <c r="R10" s="593" t="s">
        <v>8</v>
      </c>
      <c r="S10" s="594"/>
      <c r="T10" s="599" t="s">
        <v>109</v>
      </c>
      <c r="U10" s="600"/>
      <c r="V10" s="597" t="s">
        <v>8</v>
      </c>
      <c r="W10" s="598"/>
      <c r="X10" s="595" t="s">
        <v>8</v>
      </c>
      <c r="Y10" s="596"/>
    </row>
    <row r="11" spans="1:25" s="47" customFormat="1" ht="3" customHeight="1" x14ac:dyDescent="0.2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</row>
    <row r="12" spans="1:25" s="47" customFormat="1" ht="12" customHeight="1" x14ac:dyDescent="0.2">
      <c r="A12" s="214" t="s">
        <v>11</v>
      </c>
      <c r="C12" s="35"/>
      <c r="D12" s="174"/>
      <c r="E12" s="174"/>
      <c r="F12" s="174"/>
      <c r="G12" s="174"/>
      <c r="H12" s="174"/>
      <c r="I12" s="174"/>
      <c r="J12" s="175"/>
      <c r="K12" s="175"/>
      <c r="L12" s="174"/>
      <c r="M12" s="174"/>
      <c r="N12" s="176"/>
      <c r="O12" s="176"/>
      <c r="P12" s="176"/>
      <c r="Q12" s="176"/>
      <c r="R12" s="87"/>
      <c r="S12" s="35"/>
      <c r="T12" s="181"/>
      <c r="U12" s="35"/>
      <c r="V12" s="104"/>
      <c r="W12" s="35"/>
      <c r="X12" s="87"/>
      <c r="Y12" s="35"/>
    </row>
    <row r="13" spans="1:25" s="47" customFormat="1" ht="12" hidden="1" customHeight="1" x14ac:dyDescent="0.2">
      <c r="A13" s="214"/>
      <c r="C13" s="214"/>
      <c r="E13" s="214"/>
      <c r="G13" s="214"/>
      <c r="I13" s="214"/>
      <c r="K13" s="214"/>
      <c r="M13" s="214"/>
      <c r="O13" s="214"/>
      <c r="Q13" s="214"/>
      <c r="S13" s="214"/>
      <c r="U13" s="214"/>
      <c r="W13" s="214"/>
      <c r="Y13" s="214"/>
    </row>
    <row r="14" spans="1:25" s="47" customFormat="1" ht="12" customHeight="1" x14ac:dyDescent="0.2">
      <c r="A14" s="197" t="s">
        <v>498</v>
      </c>
      <c r="B14" s="197" t="s">
        <v>505</v>
      </c>
      <c r="C14" s="35"/>
      <c r="D14" s="103">
        <v>0.71183333333333298</v>
      </c>
      <c r="E14" s="35"/>
      <c r="F14" s="103">
        <v>0.57450000000000001</v>
      </c>
      <c r="G14" s="35"/>
      <c r="H14" s="103">
        <v>0.93903333333333305</v>
      </c>
      <c r="I14" s="35"/>
      <c r="J14" s="104">
        <v>80.896666666666704</v>
      </c>
      <c r="K14" s="35"/>
      <c r="L14" s="106">
        <v>0.66813333333333302</v>
      </c>
      <c r="M14" s="35"/>
      <c r="N14" s="87">
        <v>78</v>
      </c>
      <c r="O14" s="35"/>
      <c r="P14" s="87">
        <v>0.4</v>
      </c>
      <c r="Q14" s="35"/>
      <c r="R14" s="87">
        <v>8</v>
      </c>
      <c r="S14" s="35"/>
      <c r="T14" s="181">
        <v>1073.2</v>
      </c>
      <c r="U14" s="35"/>
      <c r="V14" s="87">
        <v>1.1000000000000001</v>
      </c>
      <c r="W14" s="35"/>
      <c r="X14" s="87">
        <v>7.8</v>
      </c>
      <c r="Y14" s="35"/>
    </row>
    <row r="15" spans="1:25" s="47" customFormat="1" ht="12" customHeight="1" x14ac:dyDescent="0.2">
      <c r="A15" s="77"/>
      <c r="B15" s="77" t="s">
        <v>508</v>
      </c>
      <c r="C15" s="35"/>
      <c r="D15" s="103">
        <v>0.70456666666666701</v>
      </c>
      <c r="E15" s="35"/>
      <c r="F15" s="103">
        <v>0.5514</v>
      </c>
      <c r="G15" s="35"/>
      <c r="H15" s="103">
        <v>0.93840000000000001</v>
      </c>
      <c r="I15" s="35"/>
      <c r="J15" s="104">
        <v>78.290000000000006</v>
      </c>
      <c r="K15" s="35"/>
      <c r="L15" s="106">
        <v>0.64090000000000003</v>
      </c>
      <c r="M15" s="35"/>
      <c r="N15" s="87">
        <v>76.5</v>
      </c>
      <c r="O15" s="35"/>
      <c r="P15" s="87">
        <v>-1.9</v>
      </c>
      <c r="Q15" s="35"/>
      <c r="R15" s="87">
        <v>3.9</v>
      </c>
      <c r="S15" s="35"/>
      <c r="T15" s="181">
        <v>1044</v>
      </c>
      <c r="U15" s="35"/>
      <c r="V15" s="87">
        <v>-2.7</v>
      </c>
      <c r="W15" s="35"/>
      <c r="X15" s="87">
        <v>4.2</v>
      </c>
      <c r="Y15" s="35"/>
    </row>
    <row r="16" spans="1:25" ht="12" customHeight="1" x14ac:dyDescent="0.2">
      <c r="A16" s="77"/>
      <c r="B16" s="77" t="s">
        <v>511</v>
      </c>
      <c r="C16" s="35"/>
      <c r="D16" s="103">
        <v>0.73019999999999996</v>
      </c>
      <c r="E16" s="35"/>
      <c r="F16" s="103">
        <v>0.55813333333333304</v>
      </c>
      <c r="G16" s="35"/>
      <c r="H16" s="103">
        <v>0.92520000000000002</v>
      </c>
      <c r="I16" s="35"/>
      <c r="J16" s="104">
        <v>81.053333333333299</v>
      </c>
      <c r="K16" s="35"/>
      <c r="L16" s="106">
        <v>0.62180000000000002</v>
      </c>
      <c r="M16" s="35"/>
      <c r="N16" s="87">
        <v>77.099999999999994</v>
      </c>
      <c r="O16" s="35"/>
      <c r="P16" s="87">
        <v>0.8</v>
      </c>
      <c r="Q16" s="35"/>
      <c r="R16" s="87">
        <v>0.2</v>
      </c>
      <c r="S16" s="35"/>
      <c r="T16" s="181">
        <v>1059.4000000000001</v>
      </c>
      <c r="U16" s="35"/>
      <c r="V16" s="87">
        <v>1.5</v>
      </c>
      <c r="W16" s="35"/>
      <c r="X16" s="87">
        <v>1.4</v>
      </c>
      <c r="Y16" s="35"/>
    </row>
    <row r="17" spans="1:25" ht="12" customHeight="1" x14ac:dyDescent="0.2">
      <c r="A17" s="77"/>
      <c r="B17" s="77" t="s">
        <v>514</v>
      </c>
      <c r="C17" s="35"/>
      <c r="D17" s="103">
        <v>0.69676666666666698</v>
      </c>
      <c r="E17" s="35"/>
      <c r="F17" s="103">
        <v>0.52480000000000004</v>
      </c>
      <c r="G17" s="35"/>
      <c r="H17" s="103">
        <v>0.90680000000000005</v>
      </c>
      <c r="I17" s="35"/>
      <c r="J17" s="104">
        <v>78.66</v>
      </c>
      <c r="K17" s="35"/>
      <c r="L17" s="103">
        <v>0.591766666666667</v>
      </c>
      <c r="M17" s="35"/>
      <c r="N17" s="87">
        <v>73.8</v>
      </c>
      <c r="O17" s="35"/>
      <c r="P17" s="87">
        <v>-4.3</v>
      </c>
      <c r="Q17" s="35"/>
      <c r="R17" s="87">
        <v>-5</v>
      </c>
      <c r="S17" s="35"/>
      <c r="T17" s="181">
        <v>1011.6</v>
      </c>
      <c r="U17" s="35"/>
      <c r="V17" s="87">
        <v>-4.5</v>
      </c>
      <c r="W17" s="35"/>
      <c r="X17" s="87">
        <v>-4.7</v>
      </c>
      <c r="Y17" s="35"/>
    </row>
    <row r="18" spans="1:25" ht="12" customHeight="1" x14ac:dyDescent="0.2">
      <c r="A18" s="77"/>
      <c r="B18" s="77"/>
      <c r="C18" s="35"/>
      <c r="D18" s="103"/>
      <c r="E18" s="35"/>
      <c r="F18" s="103"/>
      <c r="G18" s="35"/>
      <c r="H18" s="103"/>
      <c r="I18" s="35"/>
      <c r="J18" s="104"/>
      <c r="K18" s="35"/>
      <c r="L18" s="103"/>
      <c r="M18" s="35"/>
      <c r="N18" s="87"/>
      <c r="O18" s="35"/>
      <c r="P18" s="87"/>
      <c r="Q18" s="35"/>
      <c r="R18" s="87"/>
      <c r="S18" s="35"/>
      <c r="T18" s="181"/>
      <c r="U18" s="35"/>
      <c r="V18" s="87"/>
      <c r="W18" s="35"/>
      <c r="X18" s="87"/>
      <c r="Y18" s="35"/>
    </row>
    <row r="19" spans="1:25" ht="12" customHeight="1" x14ac:dyDescent="0.2">
      <c r="A19" s="197" t="s">
        <v>499</v>
      </c>
      <c r="B19" s="197" t="s">
        <v>505</v>
      </c>
      <c r="C19" s="35"/>
      <c r="D19" s="103">
        <v>0.72746666666666704</v>
      </c>
      <c r="E19" s="35"/>
      <c r="F19" s="103">
        <v>0.52249999999999996</v>
      </c>
      <c r="G19" s="35"/>
      <c r="H19" s="103">
        <v>0.92473333333333296</v>
      </c>
      <c r="I19" s="35"/>
      <c r="J19" s="104">
        <v>78.783333333333303</v>
      </c>
      <c r="K19" s="35"/>
      <c r="L19" s="103">
        <v>0.59156666666666702</v>
      </c>
      <c r="M19" s="35"/>
      <c r="N19" s="87">
        <v>74.900000000000006</v>
      </c>
      <c r="O19" s="35"/>
      <c r="P19" s="87">
        <v>1.5</v>
      </c>
      <c r="Q19" s="35"/>
      <c r="R19" s="87">
        <v>-3.9</v>
      </c>
      <c r="S19" s="35"/>
      <c r="T19" s="181">
        <v>1019.3</v>
      </c>
      <c r="U19" s="35"/>
      <c r="V19" s="87">
        <v>0.8</v>
      </c>
      <c r="W19" s="35"/>
      <c r="X19" s="87">
        <v>-5</v>
      </c>
      <c r="Y19" s="35"/>
    </row>
    <row r="20" spans="1:25" ht="12" customHeight="1" x14ac:dyDescent="0.2">
      <c r="A20" s="77"/>
      <c r="B20" s="77" t="s">
        <v>508</v>
      </c>
      <c r="C20" s="35"/>
      <c r="D20" s="103">
        <v>0.70506666666666695</v>
      </c>
      <c r="E20" s="35"/>
      <c r="F20" s="103">
        <v>0.51763333333333295</v>
      </c>
      <c r="G20" s="35"/>
      <c r="H20" s="103">
        <v>0.93116666666666703</v>
      </c>
      <c r="I20" s="35"/>
      <c r="J20" s="104">
        <v>76.87</v>
      </c>
      <c r="K20" s="35"/>
      <c r="L20" s="103">
        <v>0.59093333333333298</v>
      </c>
      <c r="M20" s="35"/>
      <c r="N20" s="87">
        <v>73.8</v>
      </c>
      <c r="O20" s="35"/>
      <c r="P20" s="87">
        <v>-1.5</v>
      </c>
      <c r="Q20" s="35"/>
      <c r="R20" s="87">
        <v>-3.5</v>
      </c>
      <c r="S20" s="35"/>
      <c r="T20" s="181">
        <v>1009.9</v>
      </c>
      <c r="U20" s="35"/>
      <c r="V20" s="87">
        <v>-0.9</v>
      </c>
      <c r="W20" s="35"/>
      <c r="X20" s="87">
        <v>-3.3</v>
      </c>
      <c r="Y20" s="35"/>
    </row>
    <row r="21" spans="1:25" ht="12" customHeight="1" x14ac:dyDescent="0.2">
      <c r="A21" s="77"/>
      <c r="B21" s="77" t="s">
        <v>511</v>
      </c>
      <c r="C21" s="35"/>
      <c r="D21" s="103">
        <v>0.66846666666666699</v>
      </c>
      <c r="E21" s="35"/>
      <c r="F21" s="103">
        <v>0.51286666666666703</v>
      </c>
      <c r="G21" s="35"/>
      <c r="H21" s="103">
        <v>0.91426666666666701</v>
      </c>
      <c r="I21" s="35"/>
      <c r="J21" s="104">
        <v>74.503333333333302</v>
      </c>
      <c r="K21" s="35"/>
      <c r="L21" s="103">
        <v>0.574633333333333</v>
      </c>
      <c r="M21" s="35"/>
      <c r="N21" s="87">
        <v>72.400000000000006</v>
      </c>
      <c r="O21" s="35"/>
      <c r="P21" s="87">
        <v>-2</v>
      </c>
      <c r="Q21" s="35"/>
      <c r="R21" s="87">
        <v>-6.2</v>
      </c>
      <c r="S21" s="35"/>
      <c r="T21" s="181">
        <v>990.3</v>
      </c>
      <c r="U21" s="35"/>
      <c r="V21" s="87">
        <v>-1.9</v>
      </c>
      <c r="W21" s="35"/>
      <c r="X21" s="87">
        <v>-6.5</v>
      </c>
      <c r="Y21" s="35"/>
    </row>
    <row r="22" spans="1:25" ht="12" customHeight="1" x14ac:dyDescent="0.2">
      <c r="A22" s="77"/>
      <c r="B22" s="77" t="s">
        <v>514</v>
      </c>
      <c r="C22" s="35"/>
      <c r="D22" s="103">
        <v>0.67079999999999995</v>
      </c>
      <c r="E22" s="35"/>
      <c r="F22" s="103">
        <v>0.52176666666666704</v>
      </c>
      <c r="G22" s="35"/>
      <c r="H22" s="103">
        <v>0.93426666666666702</v>
      </c>
      <c r="I22" s="35"/>
      <c r="J22" s="104">
        <v>75.723333333333301</v>
      </c>
      <c r="K22" s="35"/>
      <c r="L22" s="103">
        <v>0.58789999999999998</v>
      </c>
      <c r="M22" s="35"/>
      <c r="N22" s="87">
        <v>73.5</v>
      </c>
      <c r="O22" s="35"/>
      <c r="P22" s="87">
        <v>1.6</v>
      </c>
      <c r="Q22" s="35"/>
      <c r="R22" s="87">
        <v>-0.4</v>
      </c>
      <c r="S22" s="35"/>
      <c r="T22" s="181">
        <v>995.3</v>
      </c>
      <c r="U22" s="35"/>
      <c r="V22" s="87">
        <v>0.5</v>
      </c>
      <c r="W22" s="35"/>
      <c r="X22" s="87">
        <v>-1.6</v>
      </c>
      <c r="Y22" s="35"/>
    </row>
    <row r="23" spans="1:25" ht="12" customHeight="1" x14ac:dyDescent="0.2">
      <c r="A23" s="77"/>
      <c r="B23" s="77"/>
      <c r="C23" s="35"/>
      <c r="D23" s="103"/>
      <c r="E23" s="35"/>
      <c r="F23" s="103"/>
      <c r="G23" s="35"/>
      <c r="H23" s="103"/>
      <c r="I23" s="35"/>
      <c r="J23" s="104"/>
      <c r="K23" s="35"/>
      <c r="L23" s="103"/>
      <c r="M23" s="35"/>
      <c r="N23" s="87"/>
      <c r="O23" s="35"/>
      <c r="P23" s="87"/>
      <c r="Q23" s="35"/>
      <c r="R23" s="87"/>
      <c r="S23" s="35"/>
      <c r="T23" s="181"/>
      <c r="U23" s="35"/>
      <c r="V23" s="87"/>
      <c r="W23" s="35"/>
      <c r="X23" s="87"/>
      <c r="Y23" s="35"/>
    </row>
    <row r="24" spans="1:25" ht="12" customHeight="1" x14ac:dyDescent="0.2">
      <c r="A24" s="197" t="s">
        <v>500</v>
      </c>
      <c r="B24" s="197" t="s">
        <v>505</v>
      </c>
      <c r="C24" s="35"/>
      <c r="D24" s="103">
        <v>0.681433333333333</v>
      </c>
      <c r="E24" s="35"/>
      <c r="F24" s="103">
        <v>0.52300000000000002</v>
      </c>
      <c r="G24" s="35"/>
      <c r="H24" s="103">
        <v>0.95660000000000001</v>
      </c>
      <c r="I24" s="35"/>
      <c r="J24" s="104">
        <v>75.040000000000006</v>
      </c>
      <c r="K24" s="35"/>
      <c r="L24" s="103">
        <v>0.59989999999999999</v>
      </c>
      <c r="M24" s="35"/>
      <c r="N24" s="87">
        <v>74</v>
      </c>
      <c r="O24" s="35"/>
      <c r="P24" s="87">
        <v>0.7</v>
      </c>
      <c r="Q24" s="35"/>
      <c r="R24" s="87">
        <v>-1.2</v>
      </c>
      <c r="S24" s="35"/>
      <c r="T24" s="181">
        <v>1007.6</v>
      </c>
      <c r="U24" s="35"/>
      <c r="V24" s="87">
        <v>1.2</v>
      </c>
      <c r="W24" s="35"/>
      <c r="X24" s="87">
        <v>-1.1000000000000001</v>
      </c>
      <c r="Y24" s="35"/>
    </row>
    <row r="25" spans="1:25" ht="12" customHeight="1" x14ac:dyDescent="0.2">
      <c r="A25" s="77"/>
      <c r="B25" s="77" t="s">
        <v>508</v>
      </c>
      <c r="C25" s="35"/>
      <c r="D25" s="103">
        <v>0.66300000000000003</v>
      </c>
      <c r="E25" s="35"/>
      <c r="F25" s="103">
        <v>0.51566666666666705</v>
      </c>
      <c r="G25" s="35"/>
      <c r="H25" s="103">
        <v>0.94693333333333296</v>
      </c>
      <c r="I25" s="35"/>
      <c r="J25" s="104">
        <v>72.873333333333306</v>
      </c>
      <c r="K25" s="35"/>
      <c r="L25" s="103">
        <v>0.58979999999999999</v>
      </c>
      <c r="M25" s="35"/>
      <c r="N25" s="87">
        <v>72.7</v>
      </c>
      <c r="O25" s="35"/>
      <c r="P25" s="87">
        <v>-1.8</v>
      </c>
      <c r="Q25" s="35"/>
      <c r="R25" s="87">
        <v>-1.5</v>
      </c>
      <c r="S25" s="35"/>
      <c r="T25" s="181">
        <v>993.1</v>
      </c>
      <c r="U25" s="35"/>
      <c r="V25" s="87">
        <v>-1.4</v>
      </c>
      <c r="W25" s="35"/>
      <c r="X25" s="87">
        <v>-1.7</v>
      </c>
      <c r="Y25" s="35"/>
    </row>
    <row r="26" spans="1:25" ht="12" customHeight="1" x14ac:dyDescent="0.2">
      <c r="A26" s="77"/>
      <c r="B26" s="77" t="s">
        <v>511</v>
      </c>
      <c r="C26" s="35"/>
      <c r="D26" s="103">
        <v>0.64873333333333305</v>
      </c>
      <c r="E26" s="35"/>
      <c r="F26" s="103">
        <v>0.52629999999999999</v>
      </c>
      <c r="G26" s="35"/>
      <c r="H26" s="103">
        <v>0.94633333333333303</v>
      </c>
      <c r="I26" s="35"/>
      <c r="J26" s="104">
        <v>69.62</v>
      </c>
      <c r="K26" s="35"/>
      <c r="L26" s="103">
        <v>0.58326666666666704</v>
      </c>
      <c r="M26" s="35"/>
      <c r="N26" s="87">
        <v>72</v>
      </c>
      <c r="O26" s="35"/>
      <c r="P26" s="87">
        <v>-1</v>
      </c>
      <c r="Q26" s="35"/>
      <c r="R26" s="87">
        <v>-0.6</v>
      </c>
      <c r="S26" s="35"/>
      <c r="T26" s="181">
        <v>989.4</v>
      </c>
      <c r="U26" s="35"/>
      <c r="V26" s="87">
        <v>-0.4</v>
      </c>
      <c r="W26" s="35"/>
      <c r="X26" s="87">
        <v>-0.1</v>
      </c>
      <c r="Y26" s="35"/>
    </row>
    <row r="27" spans="1:25" ht="12" customHeight="1" x14ac:dyDescent="0.2">
      <c r="A27" s="77"/>
      <c r="B27" s="77" t="s">
        <v>514</v>
      </c>
      <c r="C27" s="35"/>
      <c r="D27" s="103">
        <v>0.64396666666666702</v>
      </c>
      <c r="E27" s="35"/>
      <c r="F27" s="103">
        <v>0.50039999999999996</v>
      </c>
      <c r="G27" s="35"/>
      <c r="H27" s="103">
        <v>0.942533333333333</v>
      </c>
      <c r="I27" s="35"/>
      <c r="J27" s="104">
        <v>70.003333333333302</v>
      </c>
      <c r="K27" s="35"/>
      <c r="L27" s="103">
        <v>0.581633333333333</v>
      </c>
      <c r="M27" s="35"/>
      <c r="N27" s="87">
        <v>71.400000000000006</v>
      </c>
      <c r="O27" s="35"/>
      <c r="P27" s="87">
        <v>-0.8</v>
      </c>
      <c r="Q27" s="35"/>
      <c r="R27" s="87">
        <v>-2.9</v>
      </c>
      <c r="S27" s="35"/>
      <c r="T27" s="181">
        <v>971.3</v>
      </c>
      <c r="U27" s="35"/>
      <c r="V27" s="87">
        <v>-1.8</v>
      </c>
      <c r="W27" s="35"/>
      <c r="X27" s="87">
        <v>-2.4</v>
      </c>
      <c r="Y27" s="35"/>
    </row>
    <row r="28" spans="1:25" ht="12" customHeight="1" x14ac:dyDescent="0.2">
      <c r="A28" s="77"/>
      <c r="B28" s="77"/>
      <c r="C28" s="35"/>
      <c r="D28" s="103"/>
      <c r="E28" s="35"/>
      <c r="F28" s="103"/>
      <c r="G28" s="35"/>
      <c r="H28" s="103"/>
      <c r="I28" s="35"/>
      <c r="J28" s="104"/>
      <c r="K28" s="35"/>
      <c r="L28" s="103"/>
      <c r="M28" s="35"/>
      <c r="N28" s="87"/>
      <c r="O28" s="35"/>
      <c r="P28" s="87"/>
      <c r="Q28" s="35"/>
      <c r="R28" s="87"/>
      <c r="S28" s="35"/>
      <c r="T28" s="181"/>
      <c r="U28" s="35"/>
      <c r="V28" s="87"/>
      <c r="W28" s="35"/>
      <c r="X28" s="87"/>
      <c r="Y28" s="35"/>
    </row>
    <row r="29" spans="1:25" ht="12" customHeight="1" x14ac:dyDescent="0.2">
      <c r="A29" s="197" t="s">
        <v>501</v>
      </c>
      <c r="B29" s="197" t="s">
        <v>505</v>
      </c>
      <c r="C29" s="35"/>
      <c r="D29" s="103">
        <v>0.63503333333333301</v>
      </c>
      <c r="E29" s="35"/>
      <c r="F29" s="103">
        <v>0.49586666666666701</v>
      </c>
      <c r="G29" s="35"/>
      <c r="H29" s="103">
        <v>0.9647</v>
      </c>
      <c r="I29" s="35"/>
      <c r="J29" s="104">
        <v>69.22</v>
      </c>
      <c r="K29" s="35"/>
      <c r="L29" s="103">
        <v>0.57609999999999995</v>
      </c>
      <c r="M29" s="35"/>
      <c r="N29" s="87">
        <v>70.900000000000006</v>
      </c>
      <c r="O29" s="35"/>
      <c r="P29" s="87">
        <v>-0.6</v>
      </c>
      <c r="Q29" s="35"/>
      <c r="R29" s="87">
        <v>-4.0999999999999996</v>
      </c>
      <c r="S29" s="35"/>
      <c r="T29" s="181">
        <v>987</v>
      </c>
      <c r="U29" s="35"/>
      <c r="V29" s="87">
        <v>1.6</v>
      </c>
      <c r="W29" s="35"/>
      <c r="X29" s="87">
        <v>-2</v>
      </c>
      <c r="Y29" s="35"/>
    </row>
    <row r="30" spans="1:25" ht="12" customHeight="1" x14ac:dyDescent="0.2">
      <c r="A30" s="77"/>
      <c r="B30" s="77"/>
      <c r="C30" s="35"/>
      <c r="D30" s="103"/>
      <c r="E30" s="35"/>
      <c r="F30" s="103"/>
      <c r="G30" s="35"/>
      <c r="H30" s="103"/>
      <c r="I30" s="35"/>
      <c r="J30" s="104"/>
      <c r="K30" s="35"/>
      <c r="L30" s="103"/>
      <c r="M30" s="35"/>
      <c r="N30" s="87"/>
      <c r="O30" s="35"/>
      <c r="P30" s="87"/>
      <c r="Q30" s="35"/>
      <c r="R30" s="87"/>
      <c r="S30" s="35"/>
      <c r="T30" s="181"/>
      <c r="U30" s="35"/>
      <c r="V30" s="87"/>
      <c r="W30" s="35"/>
      <c r="X30" s="87"/>
      <c r="Y30" s="35"/>
    </row>
    <row r="31" spans="1:25" ht="12" customHeight="1" x14ac:dyDescent="0.2">
      <c r="A31" s="236" t="s">
        <v>155</v>
      </c>
      <c r="C31" s="35"/>
      <c r="D31" s="103"/>
      <c r="E31" s="35"/>
      <c r="F31" s="103"/>
      <c r="G31" s="35"/>
      <c r="H31" s="103"/>
      <c r="I31" s="35"/>
      <c r="J31" s="104"/>
      <c r="K31" s="35"/>
      <c r="L31" s="103"/>
      <c r="M31" s="35"/>
      <c r="N31" s="87"/>
      <c r="O31" s="35"/>
      <c r="P31" s="87"/>
      <c r="Q31" s="35"/>
      <c r="R31" s="87"/>
      <c r="S31" s="35"/>
      <c r="T31" s="181"/>
      <c r="U31" s="35"/>
      <c r="V31" s="87"/>
      <c r="W31" s="35"/>
      <c r="X31" s="87"/>
      <c r="Y31" s="35"/>
    </row>
    <row r="32" spans="1:25" ht="12" hidden="1" customHeight="1" x14ac:dyDescent="0.2">
      <c r="A32" s="309"/>
      <c r="C32" s="309"/>
      <c r="E32" s="309"/>
      <c r="G32" s="309"/>
      <c r="I32" s="309"/>
      <c r="K32" s="309"/>
      <c r="M32" s="309"/>
      <c r="O32" s="309"/>
      <c r="Q32" s="309"/>
      <c r="S32" s="309"/>
      <c r="U32" s="309"/>
      <c r="W32" s="309"/>
      <c r="Y32" s="309"/>
    </row>
    <row r="33" spans="1:25" ht="12" customHeight="1" x14ac:dyDescent="0.2">
      <c r="A33" s="197" t="s">
        <v>499</v>
      </c>
      <c r="B33" s="197" t="s">
        <v>505</v>
      </c>
      <c r="C33" s="35"/>
      <c r="D33" s="103">
        <v>0.72570000000000001</v>
      </c>
      <c r="E33" s="35"/>
      <c r="F33" s="103">
        <v>0.51959999999999995</v>
      </c>
      <c r="G33" s="35"/>
      <c r="H33" s="103">
        <v>0.93430000000000002</v>
      </c>
      <c r="I33" s="35"/>
      <c r="J33" s="104">
        <v>76.95</v>
      </c>
      <c r="K33" s="35"/>
      <c r="L33" s="103">
        <v>0.58809999999999996</v>
      </c>
      <c r="M33" s="35"/>
      <c r="N33" s="87">
        <v>74.7</v>
      </c>
      <c r="O33" s="35"/>
      <c r="P33" s="87">
        <v>-0.5</v>
      </c>
      <c r="Q33" s="35"/>
      <c r="R33" s="87">
        <v>-2.4</v>
      </c>
      <c r="S33" s="35"/>
      <c r="T33" s="181">
        <v>1021.3</v>
      </c>
      <c r="U33" s="35"/>
      <c r="V33" s="87">
        <v>-0.6</v>
      </c>
      <c r="W33" s="35"/>
      <c r="X33" s="87">
        <v>-4.8</v>
      </c>
      <c r="Y33" s="35"/>
    </row>
    <row r="34" spans="1:25" ht="12" customHeight="1" x14ac:dyDescent="0.2">
      <c r="A34" s="77"/>
      <c r="B34" s="77" t="s">
        <v>506</v>
      </c>
      <c r="C34" s="35"/>
      <c r="D34" s="103">
        <v>0.7258</v>
      </c>
      <c r="E34" s="35"/>
      <c r="F34" s="103">
        <v>0.51490000000000002</v>
      </c>
      <c r="G34" s="35"/>
      <c r="H34" s="103">
        <v>0.94310000000000005</v>
      </c>
      <c r="I34" s="35"/>
      <c r="J34" s="104">
        <v>78.03</v>
      </c>
      <c r="K34" s="35"/>
      <c r="L34" s="103">
        <v>0.5907</v>
      </c>
      <c r="M34" s="35"/>
      <c r="N34" s="87">
        <v>74.900000000000006</v>
      </c>
      <c r="O34" s="35"/>
      <c r="P34" s="87">
        <v>0.2</v>
      </c>
      <c r="Q34" s="35"/>
      <c r="R34" s="87">
        <v>-1.5</v>
      </c>
      <c r="S34" s="35"/>
      <c r="T34" s="181">
        <v>1025.5</v>
      </c>
      <c r="U34" s="35"/>
      <c r="V34" s="87">
        <v>0.4</v>
      </c>
      <c r="W34" s="35"/>
      <c r="X34" s="87">
        <v>-2.1</v>
      </c>
      <c r="Y34" s="35"/>
    </row>
    <row r="35" spans="1:25" ht="12" customHeight="1" x14ac:dyDescent="0.2">
      <c r="A35" s="77"/>
      <c r="B35" s="77" t="s">
        <v>507</v>
      </c>
      <c r="C35" s="35"/>
      <c r="D35" s="103">
        <v>0.69530000000000003</v>
      </c>
      <c r="E35" s="35"/>
      <c r="F35" s="103">
        <v>0.51559999999999995</v>
      </c>
      <c r="G35" s="35"/>
      <c r="H35" s="103">
        <v>0.92390000000000005</v>
      </c>
      <c r="I35" s="35"/>
      <c r="J35" s="104">
        <v>76.23</v>
      </c>
      <c r="K35" s="35"/>
      <c r="L35" s="103">
        <v>0.58760000000000001</v>
      </c>
      <c r="M35" s="35"/>
      <c r="N35" s="87">
        <v>73</v>
      </c>
      <c r="O35" s="35"/>
      <c r="P35" s="87">
        <v>-2.5</v>
      </c>
      <c r="Q35" s="35"/>
      <c r="R35" s="87">
        <v>-3.3</v>
      </c>
      <c r="S35" s="35"/>
      <c r="T35" s="181">
        <v>1004.9</v>
      </c>
      <c r="U35" s="35"/>
      <c r="V35" s="87">
        <v>-2</v>
      </c>
      <c r="W35" s="35"/>
      <c r="X35" s="87">
        <v>-2.9</v>
      </c>
      <c r="Y35" s="35"/>
    </row>
    <row r="36" spans="1:25" ht="12" customHeight="1" x14ac:dyDescent="0.2">
      <c r="A36" s="77"/>
      <c r="B36" s="77" t="s">
        <v>508</v>
      </c>
      <c r="C36" s="35"/>
      <c r="D36" s="103">
        <v>0.69410000000000005</v>
      </c>
      <c r="E36" s="35"/>
      <c r="F36" s="103">
        <v>0.52239999999999998</v>
      </c>
      <c r="G36" s="35"/>
      <c r="H36" s="103">
        <v>0.92649999999999999</v>
      </c>
      <c r="I36" s="35"/>
      <c r="J36" s="104">
        <v>76.349999999999994</v>
      </c>
      <c r="K36" s="35"/>
      <c r="L36" s="103">
        <v>0.59450000000000003</v>
      </c>
      <c r="M36" s="35"/>
      <c r="N36" s="87">
        <v>73.5</v>
      </c>
      <c r="O36" s="35"/>
      <c r="P36" s="87">
        <v>0.7</v>
      </c>
      <c r="Q36" s="35"/>
      <c r="R36" s="87">
        <v>-5.7</v>
      </c>
      <c r="S36" s="35"/>
      <c r="T36" s="181">
        <v>999.3</v>
      </c>
      <c r="U36" s="35"/>
      <c r="V36" s="87">
        <v>-0.6</v>
      </c>
      <c r="W36" s="35"/>
      <c r="X36" s="87">
        <v>-4.8</v>
      </c>
      <c r="Y36" s="35"/>
    </row>
    <row r="37" spans="1:25" ht="12" customHeight="1" x14ac:dyDescent="0.2">
      <c r="A37" s="77"/>
      <c r="B37" s="77" t="s">
        <v>509</v>
      </c>
      <c r="C37" s="35"/>
      <c r="D37" s="103">
        <v>0.67879999999999996</v>
      </c>
      <c r="E37" s="35"/>
      <c r="F37" s="103">
        <v>0.51539999999999997</v>
      </c>
      <c r="G37" s="35"/>
      <c r="H37" s="103">
        <v>0.91679999999999995</v>
      </c>
      <c r="I37" s="35"/>
      <c r="J37" s="104">
        <v>75.62</v>
      </c>
      <c r="K37" s="35"/>
      <c r="L37" s="103">
        <v>0.58079999999999998</v>
      </c>
      <c r="M37" s="35"/>
      <c r="N37" s="87">
        <v>73</v>
      </c>
      <c r="O37" s="35"/>
      <c r="P37" s="87">
        <v>-0.7</v>
      </c>
      <c r="Q37" s="35"/>
      <c r="R37" s="87">
        <v>-7</v>
      </c>
      <c r="S37" s="35"/>
      <c r="T37" s="181">
        <v>993.5</v>
      </c>
      <c r="U37" s="35"/>
      <c r="V37" s="87">
        <v>-0.6</v>
      </c>
      <c r="W37" s="35"/>
      <c r="X37" s="87">
        <v>-7.2</v>
      </c>
      <c r="Y37" s="35"/>
    </row>
    <row r="38" spans="1:25" ht="12" customHeight="1" x14ac:dyDescent="0.2">
      <c r="A38" s="77"/>
      <c r="B38" s="77" t="s">
        <v>510</v>
      </c>
      <c r="C38" s="35"/>
      <c r="D38" s="103">
        <v>0.66710000000000003</v>
      </c>
      <c r="E38" s="35"/>
      <c r="F38" s="103">
        <v>0.51780000000000004</v>
      </c>
      <c r="G38" s="35"/>
      <c r="H38" s="103">
        <v>0.91</v>
      </c>
      <c r="I38" s="35"/>
      <c r="J38" s="104">
        <v>74.069999999999993</v>
      </c>
      <c r="K38" s="35"/>
      <c r="L38" s="103">
        <v>0.57750000000000001</v>
      </c>
      <c r="M38" s="35"/>
      <c r="N38" s="87">
        <v>72.3</v>
      </c>
      <c r="O38" s="35"/>
      <c r="P38" s="87">
        <v>-0.9</v>
      </c>
      <c r="Q38" s="35"/>
      <c r="R38" s="87">
        <v>-6.2</v>
      </c>
      <c r="S38" s="35"/>
      <c r="T38" s="181">
        <v>995.3</v>
      </c>
      <c r="U38" s="35"/>
      <c r="V38" s="87">
        <v>0.2</v>
      </c>
      <c r="W38" s="35"/>
      <c r="X38" s="87">
        <v>-6.8</v>
      </c>
      <c r="Y38" s="35"/>
    </row>
    <row r="39" spans="1:25" ht="12" customHeight="1" x14ac:dyDescent="0.2">
      <c r="A39" s="197"/>
      <c r="B39" s="197" t="s">
        <v>511</v>
      </c>
      <c r="C39" s="35"/>
      <c r="D39" s="103">
        <v>0.65949999999999998</v>
      </c>
      <c r="E39" s="35"/>
      <c r="F39" s="103">
        <v>0.50539999999999996</v>
      </c>
      <c r="G39" s="35"/>
      <c r="H39" s="103">
        <v>0.91600000000000004</v>
      </c>
      <c r="I39" s="35"/>
      <c r="J39" s="104">
        <v>73.819999999999993</v>
      </c>
      <c r="K39" s="35"/>
      <c r="L39" s="103">
        <v>0.56559999999999999</v>
      </c>
      <c r="M39" s="35"/>
      <c r="N39" s="87">
        <v>71.8</v>
      </c>
      <c r="O39" s="35"/>
      <c r="P39" s="87">
        <v>-0.7</v>
      </c>
      <c r="Q39" s="35"/>
      <c r="R39" s="87">
        <v>-5.4</v>
      </c>
      <c r="S39" s="35"/>
      <c r="T39" s="181">
        <v>982.2</v>
      </c>
      <c r="U39" s="35"/>
      <c r="V39" s="87">
        <v>-1.3</v>
      </c>
      <c r="W39" s="35"/>
      <c r="X39" s="87">
        <v>-5.5</v>
      </c>
      <c r="Y39" s="35"/>
    </row>
    <row r="40" spans="1:25" ht="12" customHeight="1" x14ac:dyDescent="0.2">
      <c r="A40" s="77"/>
      <c r="B40" s="77" t="s">
        <v>512</v>
      </c>
      <c r="C40" s="35"/>
      <c r="D40" s="103">
        <v>0.65300000000000002</v>
      </c>
      <c r="E40" s="35"/>
      <c r="F40" s="103">
        <v>0.50160000000000005</v>
      </c>
      <c r="G40" s="35"/>
      <c r="H40" s="103">
        <v>0.91849999999999998</v>
      </c>
      <c r="I40" s="35"/>
      <c r="J40" s="104">
        <v>73.69</v>
      </c>
      <c r="K40" s="35"/>
      <c r="L40" s="103">
        <v>0.56810000000000005</v>
      </c>
      <c r="M40" s="35"/>
      <c r="N40" s="87">
        <v>71.7</v>
      </c>
      <c r="O40" s="35"/>
      <c r="P40" s="87">
        <v>-0.2</v>
      </c>
      <c r="Q40" s="35"/>
      <c r="R40" s="87">
        <v>-4.0999999999999996</v>
      </c>
      <c r="S40" s="35"/>
      <c r="T40" s="181">
        <v>974.8</v>
      </c>
      <c r="U40" s="35"/>
      <c r="V40" s="87">
        <v>-0.8</v>
      </c>
      <c r="W40" s="35"/>
      <c r="X40" s="87">
        <v>-5.8</v>
      </c>
      <c r="Y40" s="35"/>
    </row>
    <row r="41" spans="1:25" ht="12" customHeight="1" x14ac:dyDescent="0.2">
      <c r="A41" s="77"/>
      <c r="B41" s="77" t="s">
        <v>513</v>
      </c>
      <c r="C41" s="35"/>
      <c r="D41" s="103">
        <v>0.67649999999999999</v>
      </c>
      <c r="E41" s="35"/>
      <c r="F41" s="103">
        <v>0.52429999999999999</v>
      </c>
      <c r="G41" s="35"/>
      <c r="H41" s="103">
        <v>0.93410000000000004</v>
      </c>
      <c r="I41" s="35"/>
      <c r="J41" s="104">
        <v>76.66</v>
      </c>
      <c r="K41" s="35"/>
      <c r="L41" s="103">
        <v>0.59519999999999995</v>
      </c>
      <c r="M41" s="35"/>
      <c r="N41" s="87">
        <v>74.099999999999994</v>
      </c>
      <c r="O41" s="35"/>
      <c r="P41" s="87">
        <v>3.4</v>
      </c>
      <c r="Q41" s="35"/>
      <c r="R41" s="87">
        <v>1.4</v>
      </c>
      <c r="S41" s="35"/>
      <c r="T41" s="181">
        <v>989.8</v>
      </c>
      <c r="U41" s="35"/>
      <c r="V41" s="87">
        <v>1.5</v>
      </c>
      <c r="W41" s="35"/>
      <c r="X41" s="87">
        <v>-1.5</v>
      </c>
      <c r="Y41" s="35"/>
    </row>
    <row r="42" spans="1:25" ht="12" customHeight="1" x14ac:dyDescent="0.2">
      <c r="A42" s="77"/>
      <c r="B42" s="77" t="s">
        <v>514</v>
      </c>
      <c r="C42" s="35"/>
      <c r="D42" s="103">
        <v>0.68289999999999995</v>
      </c>
      <c r="E42" s="35"/>
      <c r="F42" s="103">
        <v>0.53939999999999999</v>
      </c>
      <c r="G42" s="35"/>
      <c r="H42" s="103">
        <v>0.95020000000000004</v>
      </c>
      <c r="I42" s="35"/>
      <c r="J42" s="104">
        <v>76.819999999999993</v>
      </c>
      <c r="K42" s="35"/>
      <c r="L42" s="103">
        <v>0.60040000000000004</v>
      </c>
      <c r="M42" s="35"/>
      <c r="N42" s="87">
        <v>74.7</v>
      </c>
      <c r="O42" s="35"/>
      <c r="P42" s="87">
        <v>0.9</v>
      </c>
      <c r="Q42" s="35"/>
      <c r="R42" s="87">
        <v>1.7</v>
      </c>
      <c r="S42" s="35"/>
      <c r="T42" s="181">
        <v>1021.3</v>
      </c>
      <c r="U42" s="35"/>
      <c r="V42" s="87">
        <v>3.2</v>
      </c>
      <c r="W42" s="35"/>
      <c r="X42" s="87">
        <v>2.7</v>
      </c>
      <c r="Y42" s="35"/>
    </row>
    <row r="43" spans="1:25" ht="12" customHeight="1" x14ac:dyDescent="0.2">
      <c r="A43" s="77"/>
      <c r="B43" s="77"/>
      <c r="C43" s="35"/>
      <c r="D43" s="103"/>
      <c r="E43" s="35"/>
      <c r="F43" s="103"/>
      <c r="G43" s="35"/>
      <c r="H43" s="103"/>
      <c r="I43" s="35"/>
      <c r="J43" s="104"/>
      <c r="K43" s="35"/>
      <c r="L43" s="103"/>
      <c r="M43" s="35"/>
      <c r="N43" s="87"/>
      <c r="O43" s="35"/>
      <c r="P43" s="87"/>
      <c r="Q43" s="35"/>
      <c r="R43" s="87"/>
      <c r="S43" s="35"/>
      <c r="T43" s="181"/>
      <c r="U43" s="35"/>
      <c r="V43" s="87"/>
      <c r="W43" s="35"/>
      <c r="X43" s="87"/>
      <c r="Y43" s="35"/>
    </row>
    <row r="44" spans="1:25" ht="12" customHeight="1" x14ac:dyDescent="0.2">
      <c r="A44" s="77" t="s">
        <v>500</v>
      </c>
      <c r="B44" s="77" t="s">
        <v>515</v>
      </c>
      <c r="C44" s="35"/>
      <c r="D44" s="103">
        <v>0.67759999999999998</v>
      </c>
      <c r="E44" s="35"/>
      <c r="F44" s="103">
        <v>0.52539999999999998</v>
      </c>
      <c r="G44" s="35"/>
      <c r="H44" s="103">
        <v>0.94779999999999998</v>
      </c>
      <c r="I44" s="35"/>
      <c r="J44" s="104">
        <v>73.75</v>
      </c>
      <c r="K44" s="35"/>
      <c r="L44" s="103">
        <v>0.59330000000000005</v>
      </c>
      <c r="M44" s="35"/>
      <c r="N44" s="87">
        <v>73.599999999999994</v>
      </c>
      <c r="O44" s="35"/>
      <c r="P44" s="87">
        <v>-1.5</v>
      </c>
      <c r="Q44" s="35"/>
      <c r="R44" s="87">
        <v>-1.7</v>
      </c>
      <c r="S44" s="35"/>
      <c r="T44" s="181">
        <v>1006.4</v>
      </c>
      <c r="U44" s="35"/>
      <c r="V44" s="87">
        <v>-1.5</v>
      </c>
      <c r="W44" s="35"/>
      <c r="X44" s="87">
        <v>-0.3</v>
      </c>
      <c r="Y44" s="35"/>
    </row>
    <row r="45" spans="1:25" ht="12" customHeight="1" x14ac:dyDescent="0.2">
      <c r="A45" s="77"/>
      <c r="B45" s="77" t="s">
        <v>516</v>
      </c>
      <c r="C45" s="35"/>
      <c r="D45" s="103">
        <v>0.6835</v>
      </c>
      <c r="E45" s="35"/>
      <c r="F45" s="103">
        <v>0.52539999999999998</v>
      </c>
      <c r="G45" s="35"/>
      <c r="H45" s="103">
        <v>0.95699999999999996</v>
      </c>
      <c r="I45" s="35"/>
      <c r="J45" s="104">
        <v>75.42</v>
      </c>
      <c r="K45" s="35"/>
      <c r="L45" s="103">
        <v>0.60219999999999996</v>
      </c>
      <c r="M45" s="35"/>
      <c r="N45" s="87">
        <v>74.099999999999994</v>
      </c>
      <c r="O45" s="35"/>
      <c r="P45" s="87">
        <v>0.7</v>
      </c>
      <c r="Q45" s="35"/>
      <c r="R45" s="87">
        <v>-1.3</v>
      </c>
      <c r="S45" s="35"/>
      <c r="T45" s="181">
        <v>1005.5</v>
      </c>
      <c r="U45" s="35"/>
      <c r="V45" s="87">
        <v>-0.1</v>
      </c>
      <c r="W45" s="35"/>
      <c r="X45" s="87">
        <v>-2.1</v>
      </c>
      <c r="Y45" s="35"/>
    </row>
    <row r="46" spans="1:25" ht="12" customHeight="1" x14ac:dyDescent="0.2">
      <c r="A46" s="77"/>
      <c r="B46" s="77" t="s">
        <v>505</v>
      </c>
      <c r="C46" s="35"/>
      <c r="D46" s="103">
        <v>0.68320000000000003</v>
      </c>
      <c r="E46" s="35"/>
      <c r="F46" s="103">
        <v>0.51819999999999999</v>
      </c>
      <c r="G46" s="35"/>
      <c r="H46" s="103">
        <v>0.96499999999999997</v>
      </c>
      <c r="I46" s="35"/>
      <c r="J46" s="104">
        <v>75.95</v>
      </c>
      <c r="K46" s="35"/>
      <c r="L46" s="103">
        <v>0.60419999999999996</v>
      </c>
      <c r="M46" s="35"/>
      <c r="N46" s="87">
        <v>74.2</v>
      </c>
      <c r="O46" s="35"/>
      <c r="P46" s="87">
        <v>0.1</v>
      </c>
      <c r="Q46" s="35"/>
      <c r="R46" s="87">
        <v>-0.6</v>
      </c>
      <c r="S46" s="35"/>
      <c r="T46" s="181">
        <v>1011</v>
      </c>
      <c r="U46" s="35"/>
      <c r="V46" s="87">
        <v>0.5</v>
      </c>
      <c r="W46" s="35"/>
      <c r="X46" s="87">
        <v>-1</v>
      </c>
      <c r="Y46" s="35"/>
    </row>
    <row r="47" spans="1:25" ht="12" customHeight="1" x14ac:dyDescent="0.2">
      <c r="A47" s="77"/>
      <c r="B47" s="77" t="s">
        <v>506</v>
      </c>
      <c r="C47" s="35"/>
      <c r="D47" s="103">
        <v>0.67300000000000004</v>
      </c>
      <c r="E47" s="35"/>
      <c r="F47" s="103">
        <v>0.51619999999999999</v>
      </c>
      <c r="G47" s="35"/>
      <c r="H47" s="103">
        <v>0.94620000000000004</v>
      </c>
      <c r="I47" s="35"/>
      <c r="J47" s="104">
        <v>75.11</v>
      </c>
      <c r="K47" s="35"/>
      <c r="L47" s="103">
        <v>0.5988</v>
      </c>
      <c r="M47" s="35"/>
      <c r="N47" s="87">
        <v>73.2</v>
      </c>
      <c r="O47" s="35"/>
      <c r="P47" s="87">
        <v>-1.4</v>
      </c>
      <c r="Q47" s="35"/>
      <c r="R47" s="87">
        <v>-2.2000000000000002</v>
      </c>
      <c r="S47" s="35"/>
      <c r="T47" s="181">
        <v>1007.2</v>
      </c>
      <c r="U47" s="35"/>
      <c r="V47" s="87">
        <v>-0.4</v>
      </c>
      <c r="W47" s="35"/>
      <c r="X47" s="87">
        <v>-1.8</v>
      </c>
      <c r="Y47" s="35"/>
    </row>
    <row r="48" spans="1:25" ht="12" customHeight="1" x14ac:dyDescent="0.2">
      <c r="A48" s="77"/>
      <c r="B48" s="77" t="s">
        <v>507</v>
      </c>
      <c r="C48" s="35"/>
      <c r="D48" s="103">
        <v>0.65629999999999999</v>
      </c>
      <c r="E48" s="35"/>
      <c r="F48" s="103">
        <v>0.51039999999999996</v>
      </c>
      <c r="G48" s="35"/>
      <c r="H48" s="103">
        <v>0.94450000000000001</v>
      </c>
      <c r="I48" s="35"/>
      <c r="J48" s="104">
        <v>72.25</v>
      </c>
      <c r="K48" s="35"/>
      <c r="L48" s="103">
        <v>0.58660000000000001</v>
      </c>
      <c r="M48" s="35"/>
      <c r="N48" s="87">
        <v>72.3</v>
      </c>
      <c r="O48" s="35"/>
      <c r="P48" s="87">
        <v>-1.3</v>
      </c>
      <c r="Q48" s="35"/>
      <c r="R48" s="87">
        <v>-1</v>
      </c>
      <c r="S48" s="35"/>
      <c r="T48" s="181">
        <v>987.6</v>
      </c>
      <c r="U48" s="35"/>
      <c r="V48" s="87">
        <v>-1.9</v>
      </c>
      <c r="W48" s="35"/>
      <c r="X48" s="87">
        <v>-1.7</v>
      </c>
      <c r="Y48" s="35"/>
    </row>
    <row r="49" spans="1:25" ht="12" customHeight="1" x14ac:dyDescent="0.2">
      <c r="A49" s="77"/>
      <c r="B49" s="77" t="s">
        <v>508</v>
      </c>
      <c r="C49" s="35"/>
      <c r="D49" s="103">
        <v>0.65969999999999995</v>
      </c>
      <c r="E49" s="35"/>
      <c r="F49" s="103">
        <v>0.52039999999999997</v>
      </c>
      <c r="G49" s="35"/>
      <c r="H49" s="103">
        <v>0.95009999999999994</v>
      </c>
      <c r="I49" s="35"/>
      <c r="J49" s="104">
        <v>71.260000000000005</v>
      </c>
      <c r="K49" s="35"/>
      <c r="L49" s="103">
        <v>0.58399999999999996</v>
      </c>
      <c r="M49" s="35"/>
      <c r="N49" s="87">
        <v>72.5</v>
      </c>
      <c r="O49" s="35"/>
      <c r="P49" s="87">
        <v>0.3</v>
      </c>
      <c r="Q49" s="35"/>
      <c r="R49" s="87">
        <v>-1.3</v>
      </c>
      <c r="S49" s="35"/>
      <c r="T49" s="181">
        <v>984.4</v>
      </c>
      <c r="U49" s="35"/>
      <c r="V49" s="87">
        <v>-0.3</v>
      </c>
      <c r="W49" s="35"/>
      <c r="X49" s="87">
        <v>-1.5</v>
      </c>
      <c r="Y49" s="35"/>
    </row>
    <row r="50" spans="1:25" ht="12" customHeight="1" x14ac:dyDescent="0.2">
      <c r="A50" s="77"/>
      <c r="B50" s="77" t="s">
        <v>509</v>
      </c>
      <c r="C50" s="35"/>
      <c r="D50" s="103">
        <v>0.66839999999999999</v>
      </c>
      <c r="E50" s="35"/>
      <c r="F50" s="103">
        <v>0.53539999999999999</v>
      </c>
      <c r="G50" s="35"/>
      <c r="H50" s="103">
        <v>0.95660000000000001</v>
      </c>
      <c r="I50" s="35"/>
      <c r="J50" s="104">
        <v>72.319999999999993</v>
      </c>
      <c r="K50" s="35"/>
      <c r="L50" s="103">
        <v>0.59550000000000003</v>
      </c>
      <c r="M50" s="35"/>
      <c r="N50" s="87">
        <v>73.3</v>
      </c>
      <c r="O50" s="35"/>
      <c r="P50" s="87">
        <v>1.1000000000000001</v>
      </c>
      <c r="Q50" s="35"/>
      <c r="R50" s="87">
        <v>0.5</v>
      </c>
      <c r="S50" s="35"/>
      <c r="T50" s="181">
        <v>991.8</v>
      </c>
      <c r="U50" s="35"/>
      <c r="V50" s="87">
        <v>0.7</v>
      </c>
      <c r="W50" s="35"/>
      <c r="X50" s="87">
        <v>-0.2</v>
      </c>
      <c r="Y50" s="35"/>
    </row>
    <row r="51" spans="1:25" ht="12" customHeight="1" x14ac:dyDescent="0.2">
      <c r="A51" s="77"/>
      <c r="B51" s="77" t="s">
        <v>510</v>
      </c>
      <c r="C51" s="35"/>
      <c r="D51" s="103">
        <v>0.64359999999999995</v>
      </c>
      <c r="E51" s="35"/>
      <c r="F51" s="103">
        <v>0.52980000000000005</v>
      </c>
      <c r="G51" s="35"/>
      <c r="H51" s="103">
        <v>0.95030000000000003</v>
      </c>
      <c r="I51" s="35"/>
      <c r="J51" s="104">
        <v>68.400000000000006</v>
      </c>
      <c r="K51" s="35"/>
      <c r="L51" s="103">
        <v>0.57830000000000004</v>
      </c>
      <c r="M51" s="35"/>
      <c r="N51" s="87">
        <v>71.8</v>
      </c>
      <c r="O51" s="35"/>
      <c r="P51" s="87">
        <v>-2.1</v>
      </c>
      <c r="Q51" s="35"/>
      <c r="R51" s="87">
        <v>-0.8</v>
      </c>
      <c r="S51" s="35"/>
      <c r="T51" s="181">
        <v>1006.1</v>
      </c>
      <c r="U51" s="35"/>
      <c r="V51" s="87">
        <v>1.4</v>
      </c>
      <c r="W51" s="35"/>
      <c r="X51" s="87">
        <v>1.1000000000000001</v>
      </c>
      <c r="Y51" s="35"/>
    </row>
    <row r="52" spans="1:25" ht="12" customHeight="1" x14ac:dyDescent="0.2">
      <c r="A52" s="197"/>
      <c r="B52" s="197" t="s">
        <v>511</v>
      </c>
      <c r="C52" s="35"/>
      <c r="D52" s="103">
        <v>0.63419999999999999</v>
      </c>
      <c r="E52" s="35"/>
      <c r="F52" s="103">
        <v>0.51370000000000005</v>
      </c>
      <c r="G52" s="35"/>
      <c r="H52" s="103">
        <v>0.93210000000000004</v>
      </c>
      <c r="I52" s="35"/>
      <c r="J52" s="104">
        <v>68.14</v>
      </c>
      <c r="K52" s="35"/>
      <c r="L52" s="103">
        <v>0.57599999999999996</v>
      </c>
      <c r="M52" s="35"/>
      <c r="N52" s="87">
        <v>70.8</v>
      </c>
      <c r="O52" s="35"/>
      <c r="P52" s="87">
        <v>-1.4</v>
      </c>
      <c r="Q52" s="35"/>
      <c r="R52" s="87">
        <v>-1.4</v>
      </c>
      <c r="S52" s="35"/>
      <c r="T52" s="181">
        <v>970.4</v>
      </c>
      <c r="U52" s="35"/>
      <c r="V52" s="87">
        <v>-3.5</v>
      </c>
      <c r="W52" s="35"/>
      <c r="X52" s="87">
        <v>-1.2</v>
      </c>
      <c r="Y52" s="35"/>
    </row>
    <row r="53" spans="1:25" ht="12" customHeight="1" x14ac:dyDescent="0.2">
      <c r="A53" s="77"/>
      <c r="B53" s="77" t="s">
        <v>512</v>
      </c>
      <c r="C53" s="35"/>
      <c r="D53" s="103">
        <v>0.63349999999999995</v>
      </c>
      <c r="E53" s="35"/>
      <c r="F53" s="103">
        <v>0.50229999999999997</v>
      </c>
      <c r="G53" s="35"/>
      <c r="H53" s="103">
        <v>0.93259999999999998</v>
      </c>
      <c r="I53" s="35"/>
      <c r="J53" s="104">
        <v>68.489999999999995</v>
      </c>
      <c r="K53" s="35"/>
      <c r="L53" s="103">
        <v>0.57340000000000002</v>
      </c>
      <c r="M53" s="35"/>
      <c r="N53" s="87">
        <v>70.5</v>
      </c>
      <c r="O53" s="35"/>
      <c r="P53" s="87">
        <v>-0.4</v>
      </c>
      <c r="Q53" s="35"/>
      <c r="R53" s="87">
        <v>-1.6</v>
      </c>
      <c r="S53" s="35"/>
      <c r="T53" s="181">
        <v>962.7</v>
      </c>
      <c r="U53" s="35"/>
      <c r="V53" s="87">
        <v>-0.8</v>
      </c>
      <c r="W53" s="35"/>
      <c r="X53" s="87">
        <v>-1.2</v>
      </c>
      <c r="Y53" s="35"/>
    </row>
    <row r="54" spans="1:25" ht="12" customHeight="1" x14ac:dyDescent="0.2">
      <c r="A54" s="77"/>
      <c r="B54" s="77" t="s">
        <v>513</v>
      </c>
      <c r="C54" s="35"/>
      <c r="D54" s="103">
        <v>0.63990000000000002</v>
      </c>
      <c r="E54" s="35"/>
      <c r="F54" s="103">
        <v>0.4965</v>
      </c>
      <c r="G54" s="35"/>
      <c r="H54" s="103">
        <v>0.93710000000000004</v>
      </c>
      <c r="I54" s="35"/>
      <c r="J54" s="104">
        <v>69.64</v>
      </c>
      <c r="K54" s="35"/>
      <c r="L54" s="103">
        <v>0.57879999999999998</v>
      </c>
      <c r="M54" s="35"/>
      <c r="N54" s="87">
        <v>70.900000000000006</v>
      </c>
      <c r="O54" s="35"/>
      <c r="P54" s="87">
        <v>0.5</v>
      </c>
      <c r="Q54" s="35"/>
      <c r="R54" s="87">
        <v>-4.4000000000000004</v>
      </c>
      <c r="S54" s="35"/>
      <c r="T54" s="181">
        <v>968.4</v>
      </c>
      <c r="U54" s="35"/>
      <c r="V54" s="87">
        <v>0.6</v>
      </c>
      <c r="W54" s="35"/>
      <c r="X54" s="87">
        <v>-2.2000000000000002</v>
      </c>
      <c r="Y54" s="35"/>
    </row>
    <row r="55" spans="1:25" ht="12" customHeight="1" x14ac:dyDescent="0.2">
      <c r="A55" s="77"/>
      <c r="B55" s="77" t="s">
        <v>514</v>
      </c>
      <c r="C55" s="35"/>
      <c r="D55" s="103">
        <v>0.65849999999999997</v>
      </c>
      <c r="E55" s="35"/>
      <c r="F55" s="103">
        <v>0.50239999999999996</v>
      </c>
      <c r="G55" s="35"/>
      <c r="H55" s="103">
        <v>0.95789999999999997</v>
      </c>
      <c r="I55" s="35"/>
      <c r="J55" s="104">
        <v>71.88</v>
      </c>
      <c r="K55" s="35"/>
      <c r="L55" s="103">
        <v>0.5927</v>
      </c>
      <c r="M55" s="35"/>
      <c r="N55" s="87">
        <v>72.7</v>
      </c>
      <c r="O55" s="35"/>
      <c r="P55" s="87">
        <v>2.6</v>
      </c>
      <c r="Q55" s="35"/>
      <c r="R55" s="87">
        <v>-2.7</v>
      </c>
      <c r="S55" s="35"/>
      <c r="T55" s="181">
        <v>982.7</v>
      </c>
      <c r="U55" s="35"/>
      <c r="V55" s="87">
        <v>1.5</v>
      </c>
      <c r="W55" s="35"/>
      <c r="X55" s="87">
        <v>-3.8</v>
      </c>
      <c r="Y55" s="35"/>
    </row>
    <row r="56" spans="1:25" ht="12" customHeight="1" x14ac:dyDescent="0.2">
      <c r="A56" s="77"/>
      <c r="B56" s="77"/>
      <c r="C56" s="35"/>
      <c r="D56" s="103"/>
      <c r="E56" s="35"/>
      <c r="F56" s="103"/>
      <c r="G56" s="35"/>
      <c r="H56" s="103"/>
      <c r="I56" s="35"/>
      <c r="J56" s="104"/>
      <c r="K56" s="35"/>
      <c r="L56" s="103"/>
      <c r="M56" s="35"/>
      <c r="N56" s="87"/>
      <c r="O56" s="35"/>
      <c r="P56" s="87"/>
      <c r="Q56" s="35"/>
      <c r="R56" s="87"/>
      <c r="S56" s="35"/>
      <c r="T56" s="181"/>
      <c r="U56" s="35"/>
      <c r="V56" s="87"/>
      <c r="W56" s="35"/>
      <c r="X56" s="87"/>
      <c r="Y56" s="35"/>
    </row>
    <row r="57" spans="1:25" ht="12" customHeight="1" x14ac:dyDescent="0.2">
      <c r="A57" s="77" t="s">
        <v>501</v>
      </c>
      <c r="B57" s="77" t="s">
        <v>515</v>
      </c>
      <c r="C57" s="35"/>
      <c r="D57" s="103">
        <v>0.66069999999999995</v>
      </c>
      <c r="E57" s="35"/>
      <c r="F57" s="103">
        <v>0.50549999999999995</v>
      </c>
      <c r="G57" s="35"/>
      <c r="H57" s="103">
        <v>0.96299999999999997</v>
      </c>
      <c r="I57" s="35"/>
      <c r="J57" s="104">
        <v>72.23</v>
      </c>
      <c r="K57" s="35"/>
      <c r="L57" s="103">
        <v>0.59519999999999995</v>
      </c>
      <c r="M57" s="35"/>
      <c r="N57" s="87">
        <v>72.7</v>
      </c>
      <c r="O57" s="35"/>
      <c r="P57" s="87">
        <v>-0.1</v>
      </c>
      <c r="Q57" s="35"/>
      <c r="R57" s="87">
        <v>-1.3</v>
      </c>
      <c r="S57" s="35"/>
      <c r="T57" s="181">
        <v>1000.5</v>
      </c>
      <c r="U57" s="35"/>
      <c r="V57" s="87">
        <v>1.8</v>
      </c>
      <c r="W57" s="35"/>
      <c r="X57" s="87">
        <v>-0.6</v>
      </c>
      <c r="Y57" s="35"/>
    </row>
    <row r="58" spans="1:25" ht="12" customHeight="1" x14ac:dyDescent="0.2">
      <c r="A58" s="77"/>
      <c r="B58" s="77" t="s">
        <v>516</v>
      </c>
      <c r="C58" s="35"/>
      <c r="D58" s="103">
        <v>0.63959999999999995</v>
      </c>
      <c r="E58" s="35"/>
      <c r="F58" s="103">
        <v>0.49309999999999998</v>
      </c>
      <c r="G58" s="35"/>
      <c r="H58" s="103">
        <v>0.95899999999999996</v>
      </c>
      <c r="I58" s="35"/>
      <c r="J58" s="104">
        <v>70.37</v>
      </c>
      <c r="K58" s="35"/>
      <c r="L58" s="103">
        <v>0.58660000000000001</v>
      </c>
      <c r="M58" s="35"/>
      <c r="N58" s="87">
        <v>71.400000000000006</v>
      </c>
      <c r="O58" s="35"/>
      <c r="P58" s="87">
        <v>-1.8</v>
      </c>
      <c r="Q58" s="35"/>
      <c r="R58" s="87">
        <v>-3.7</v>
      </c>
      <c r="S58" s="35"/>
      <c r="T58" s="181">
        <v>989.7</v>
      </c>
      <c r="U58" s="35"/>
      <c r="V58" s="87">
        <v>-1.1000000000000001</v>
      </c>
      <c r="W58" s="35"/>
      <c r="X58" s="87">
        <v>-1.6</v>
      </c>
      <c r="Y58" s="35"/>
    </row>
    <row r="59" spans="1:25" ht="12" customHeight="1" x14ac:dyDescent="0.2">
      <c r="A59" s="198"/>
      <c r="B59" s="198" t="s">
        <v>505</v>
      </c>
      <c r="C59" s="101"/>
      <c r="D59" s="112">
        <v>0.6048</v>
      </c>
      <c r="E59" s="101"/>
      <c r="F59" s="112">
        <v>0.48899999999999999</v>
      </c>
      <c r="G59" s="101"/>
      <c r="H59" s="112">
        <v>0.97209999999999996</v>
      </c>
      <c r="I59" s="101"/>
      <c r="J59" s="113">
        <v>65.06</v>
      </c>
      <c r="K59" s="101"/>
      <c r="L59" s="112">
        <v>0.54649999999999999</v>
      </c>
      <c r="M59" s="101"/>
      <c r="N59" s="114">
        <v>68.8</v>
      </c>
      <c r="O59" s="101"/>
      <c r="P59" s="87">
        <v>-3.6</v>
      </c>
      <c r="Q59" s="35"/>
      <c r="R59" s="87">
        <v>-7.4</v>
      </c>
      <c r="S59" s="35"/>
      <c r="T59" s="181">
        <v>970.9</v>
      </c>
      <c r="U59" s="35"/>
      <c r="V59" s="87">
        <v>-1.9</v>
      </c>
      <c r="W59" s="35"/>
      <c r="X59" s="87">
        <v>-4</v>
      </c>
      <c r="Y59" s="35"/>
    </row>
    <row r="60" spans="1:25" ht="1.5" customHeight="1" x14ac:dyDescent="0.2">
      <c r="A60" s="102"/>
      <c r="B60" s="102"/>
      <c r="C60" s="96"/>
      <c r="D60" s="97"/>
      <c r="E60" s="96"/>
      <c r="F60" s="97"/>
      <c r="G60" s="96"/>
      <c r="H60" s="97"/>
      <c r="I60" s="96"/>
      <c r="J60" s="98"/>
      <c r="K60" s="96"/>
      <c r="L60" s="97"/>
      <c r="M60" s="96"/>
      <c r="N60" s="100"/>
      <c r="O60" s="96"/>
      <c r="P60" s="100"/>
      <c r="Q60" s="96"/>
      <c r="R60" s="96"/>
      <c r="S60" s="96"/>
      <c r="T60" s="99"/>
      <c r="U60" s="96"/>
      <c r="V60" s="98"/>
      <c r="W60" s="96"/>
      <c r="X60" s="100"/>
      <c r="Y60" s="96"/>
    </row>
    <row r="61" spans="1:25" ht="4.5" customHeight="1" x14ac:dyDescent="0.2">
      <c r="A61" s="111"/>
      <c r="B61" s="111"/>
      <c r="C61" s="101"/>
      <c r="D61" s="112"/>
      <c r="E61" s="101"/>
      <c r="F61" s="112"/>
      <c r="G61" s="101"/>
      <c r="H61" s="112"/>
      <c r="I61" s="101"/>
      <c r="J61" s="113"/>
      <c r="K61" s="101"/>
      <c r="L61" s="112"/>
      <c r="M61" s="101"/>
      <c r="N61" s="114"/>
      <c r="O61" s="101"/>
      <c r="P61" s="114"/>
      <c r="Q61" s="101"/>
      <c r="R61" s="101"/>
      <c r="S61" s="101"/>
      <c r="T61" s="115"/>
      <c r="U61" s="101"/>
      <c r="V61" s="113"/>
      <c r="W61" s="101"/>
      <c r="X61" s="114"/>
      <c r="Y61" s="101"/>
    </row>
    <row r="62" spans="1:25" s="412" customFormat="1" ht="11.25" customHeight="1" x14ac:dyDescent="0.2">
      <c r="A62" s="411" t="s">
        <v>467</v>
      </c>
      <c r="B62" s="411"/>
      <c r="C62" s="414"/>
      <c r="D62" s="414"/>
      <c r="E62" s="414"/>
      <c r="F62" s="414"/>
      <c r="G62" s="414"/>
      <c r="H62" s="414"/>
      <c r="I62" s="414"/>
      <c r="J62" s="414"/>
      <c r="K62" s="414"/>
      <c r="L62" s="415"/>
      <c r="M62" s="415"/>
      <c r="N62" s="415"/>
      <c r="O62" s="415"/>
      <c r="P62" s="415"/>
      <c r="Q62" s="415"/>
      <c r="R62" s="415"/>
      <c r="S62" s="415"/>
      <c r="T62" s="415"/>
      <c r="U62" s="413"/>
      <c r="V62" s="413"/>
      <c r="W62" s="413"/>
      <c r="X62" s="413"/>
      <c r="Y62" s="413"/>
    </row>
    <row r="63" spans="1:25" s="412" customFormat="1" ht="11.25" customHeight="1" x14ac:dyDescent="0.2">
      <c r="A63" s="411" t="s">
        <v>199</v>
      </c>
      <c r="B63" s="411"/>
      <c r="C63" s="414"/>
      <c r="D63" s="414"/>
      <c r="E63" s="414"/>
      <c r="F63" s="414"/>
      <c r="G63" s="414"/>
      <c r="H63" s="414"/>
      <c r="I63" s="414"/>
      <c r="J63" s="414"/>
      <c r="K63" s="414"/>
      <c r="L63" s="415"/>
      <c r="M63" s="415"/>
      <c r="N63" s="415"/>
      <c r="O63" s="415"/>
      <c r="P63" s="415"/>
      <c r="Q63" s="415"/>
      <c r="R63" s="415"/>
      <c r="S63" s="415"/>
      <c r="T63" s="415"/>
      <c r="U63" s="413"/>
      <c r="V63" s="413"/>
      <c r="W63" s="413"/>
      <c r="X63" s="413"/>
      <c r="Y63" s="413"/>
    </row>
    <row r="64" spans="1:25" s="412" customFormat="1" ht="11.25" customHeight="1" x14ac:dyDescent="0.2">
      <c r="A64" s="413" t="s">
        <v>482</v>
      </c>
      <c r="B64" s="413"/>
      <c r="C64" s="413"/>
      <c r="D64" s="413"/>
      <c r="E64" s="413"/>
      <c r="F64" s="413"/>
      <c r="G64" s="413"/>
      <c r="H64" s="413"/>
      <c r="I64" s="413"/>
      <c r="J64" s="413"/>
      <c r="K64" s="413"/>
      <c r="L64" s="413"/>
      <c r="M64" s="413"/>
      <c r="N64" s="413"/>
      <c r="O64" s="413"/>
      <c r="P64" s="413"/>
      <c r="Q64" s="413"/>
      <c r="R64" s="413"/>
      <c r="S64" s="413"/>
      <c r="T64" s="413"/>
      <c r="U64" s="413"/>
      <c r="V64" s="413"/>
      <c r="W64" s="413"/>
      <c r="X64" s="413"/>
      <c r="Y64" s="413"/>
    </row>
    <row r="65" spans="1:1" s="412" customFormat="1" ht="15" customHeight="1" x14ac:dyDescent="0.2">
      <c r="A65" s="412" t="s">
        <v>186</v>
      </c>
    </row>
    <row r="66" spans="1:1" s="412" customFormat="1" ht="3.75" customHeight="1" x14ac:dyDescent="0.2"/>
    <row r="67" spans="1:1" s="412" customFormat="1" ht="12" customHeight="1" x14ac:dyDescent="0.2">
      <c r="A67" s="412" t="s">
        <v>245</v>
      </c>
    </row>
  </sheetData>
  <mergeCells count="16">
    <mergeCell ref="R10:S10"/>
    <mergeCell ref="X10:Y10"/>
    <mergeCell ref="V10:W10"/>
    <mergeCell ref="T10:U10"/>
    <mergeCell ref="A5:C9"/>
    <mergeCell ref="T5:Y5"/>
    <mergeCell ref="P6:S6"/>
    <mergeCell ref="V6:Y6"/>
    <mergeCell ref="N10:O10"/>
    <mergeCell ref="P10:Q10"/>
    <mergeCell ref="J10:K10"/>
    <mergeCell ref="L10:M10"/>
    <mergeCell ref="A10:C10"/>
    <mergeCell ref="D10:E10"/>
    <mergeCell ref="F10:G10"/>
    <mergeCell ref="H10:I10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pageSetUpPr fitToPage="1"/>
  </sheetPr>
  <dimension ref="A1:S76"/>
  <sheetViews>
    <sheetView zoomScaleNormal="100" workbookViewId="0">
      <selection sqref="A1:B1"/>
    </sheetView>
  </sheetViews>
  <sheetFormatPr defaultRowHeight="12" customHeight="1" x14ac:dyDescent="0.2"/>
  <cols>
    <col min="1" max="1" width="4.140625" style="44" customWidth="1"/>
    <col min="2" max="2" width="5.7109375" style="44" customWidth="1"/>
    <col min="3" max="3" width="1.28515625" style="44" customWidth="1"/>
    <col min="4" max="4" width="8.5703125" style="44" customWidth="1"/>
    <col min="5" max="5" width="1.85546875" style="44" customWidth="1"/>
    <col min="6" max="6" width="8.5703125" style="44" customWidth="1"/>
    <col min="7" max="7" width="1.85546875" style="44" customWidth="1"/>
    <col min="8" max="8" width="8.5703125" style="44" customWidth="1"/>
    <col min="9" max="9" width="1.85546875" style="44" customWidth="1"/>
    <col min="10" max="10" width="8.5703125" style="44" customWidth="1"/>
    <col min="11" max="11" width="1.42578125" style="44" customWidth="1"/>
    <col min="12" max="12" width="8.5703125" style="44" customWidth="1"/>
    <col min="13" max="13" width="1.42578125" style="44" customWidth="1"/>
    <col min="14" max="14" width="8.5703125" style="44" customWidth="1"/>
    <col min="15" max="15" width="1.85546875" style="44" customWidth="1"/>
    <col min="16" max="16" width="8.5703125" style="44" customWidth="1"/>
    <col min="17" max="17" width="1.7109375" style="44" customWidth="1"/>
    <col min="18" max="18" width="8.5703125" style="44" customWidth="1"/>
    <col min="19" max="19" width="2" style="44" customWidth="1"/>
    <col min="20" max="16384" width="9.140625" style="44"/>
  </cols>
  <sheetData>
    <row r="1" spans="1:19" s="39" customFormat="1" ht="12.75" customHeight="1" x14ac:dyDescent="0.2">
      <c r="A1" s="623" t="s">
        <v>91</v>
      </c>
      <c r="B1" s="623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s="39" customFormat="1" ht="3.75" customHeight="1" x14ac:dyDescent="0.2">
      <c r="A2" s="94"/>
      <c r="B2" s="9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s="137" customFormat="1" ht="15.75" customHeight="1" x14ac:dyDescent="0.25">
      <c r="A3" s="255" t="s">
        <v>228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</row>
    <row r="4" spans="1:19" s="137" customFormat="1" ht="15.75" customHeight="1" x14ac:dyDescent="0.25">
      <c r="A4" s="254" t="s">
        <v>198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</row>
    <row r="5" spans="1:19" ht="3.75" customHeight="1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101"/>
      <c r="O5" s="101"/>
      <c r="P5" s="101"/>
      <c r="Q5" s="101"/>
      <c r="R5" s="101"/>
      <c r="S5" s="101"/>
    </row>
    <row r="6" spans="1:19" ht="12" customHeight="1" x14ac:dyDescent="0.2">
      <c r="A6" s="601"/>
      <c r="B6" s="601"/>
      <c r="C6" s="602"/>
      <c r="D6" s="607" t="s">
        <v>92</v>
      </c>
      <c r="E6" s="537"/>
      <c r="F6" s="537"/>
      <c r="G6" s="537"/>
      <c r="H6" s="537"/>
      <c r="I6" s="538"/>
      <c r="J6" s="605" t="s">
        <v>93</v>
      </c>
      <c r="K6" s="593"/>
      <c r="L6" s="593"/>
      <c r="M6" s="593"/>
      <c r="N6" s="593"/>
      <c r="O6" s="593"/>
      <c r="P6" s="593"/>
      <c r="Q6" s="593"/>
      <c r="R6" s="593"/>
      <c r="S6" s="593"/>
    </row>
    <row r="7" spans="1:19" ht="10.5" customHeight="1" x14ac:dyDescent="0.2">
      <c r="A7" s="603"/>
      <c r="B7" s="603"/>
      <c r="C7" s="604"/>
      <c r="D7" s="626" t="s">
        <v>160</v>
      </c>
      <c r="E7" s="627"/>
      <c r="F7" s="627"/>
      <c r="G7" s="627"/>
      <c r="H7" s="627"/>
      <c r="I7" s="628"/>
      <c r="J7" s="645" t="s">
        <v>489</v>
      </c>
      <c r="K7" s="646"/>
      <c r="L7" s="646"/>
      <c r="M7" s="647"/>
      <c r="N7" s="634" t="s">
        <v>94</v>
      </c>
      <c r="O7" s="636"/>
      <c r="P7" s="636"/>
      <c r="Q7" s="636"/>
      <c r="R7" s="636"/>
      <c r="S7" s="636"/>
    </row>
    <row r="8" spans="1:19" s="33" customFormat="1" ht="10.5" customHeight="1" x14ac:dyDescent="0.2">
      <c r="A8" s="603"/>
      <c r="B8" s="603"/>
      <c r="C8" s="604"/>
      <c r="D8" s="629"/>
      <c r="E8" s="630"/>
      <c r="F8" s="630"/>
      <c r="G8" s="630"/>
      <c r="H8" s="630"/>
      <c r="I8" s="631"/>
      <c r="J8" s="648"/>
      <c r="K8" s="649"/>
      <c r="L8" s="649"/>
      <c r="M8" s="650"/>
      <c r="N8" s="573" t="s">
        <v>111</v>
      </c>
      <c r="O8" s="560"/>
      <c r="P8" s="573" t="s">
        <v>181</v>
      </c>
      <c r="Q8" s="637"/>
      <c r="R8" s="626" t="s">
        <v>182</v>
      </c>
      <c r="S8" s="627"/>
    </row>
    <row r="9" spans="1:19" s="33" customFormat="1" ht="12" customHeight="1" x14ac:dyDescent="0.2">
      <c r="A9" s="603"/>
      <c r="B9" s="603"/>
      <c r="C9" s="604"/>
      <c r="D9" s="632" t="s">
        <v>87</v>
      </c>
      <c r="E9" s="633"/>
      <c r="F9" s="632" t="s">
        <v>88</v>
      </c>
      <c r="G9" s="633"/>
      <c r="H9" s="632" t="s">
        <v>89</v>
      </c>
      <c r="I9" s="633"/>
      <c r="J9" s="651"/>
      <c r="K9" s="652"/>
      <c r="L9" s="652"/>
      <c r="M9" s="653"/>
      <c r="N9" s="571"/>
      <c r="O9" s="562"/>
      <c r="P9" s="638"/>
      <c r="Q9" s="639"/>
      <c r="R9" s="642"/>
      <c r="S9" s="643"/>
    </row>
    <row r="10" spans="1:19" s="33" customFormat="1" ht="12" customHeight="1" x14ac:dyDescent="0.2">
      <c r="A10" s="603"/>
      <c r="B10" s="603"/>
      <c r="C10" s="604"/>
      <c r="D10" s="634"/>
      <c r="E10" s="635"/>
      <c r="F10" s="634"/>
      <c r="G10" s="635"/>
      <c r="H10" s="634"/>
      <c r="I10" s="635"/>
      <c r="J10" s="654"/>
      <c r="K10" s="655"/>
      <c r="L10" s="655"/>
      <c r="M10" s="656"/>
      <c r="N10" s="571"/>
      <c r="O10" s="562"/>
      <c r="P10" s="638"/>
      <c r="Q10" s="639"/>
      <c r="R10" s="642"/>
      <c r="S10" s="643"/>
    </row>
    <row r="11" spans="1:19" s="33" customFormat="1" ht="12" customHeight="1" x14ac:dyDescent="0.2">
      <c r="A11" s="624"/>
      <c r="B11" s="624"/>
      <c r="C11" s="625"/>
      <c r="D11" s="620" t="s">
        <v>130</v>
      </c>
      <c r="E11" s="621"/>
      <c r="F11" s="621"/>
      <c r="G11" s="621"/>
      <c r="H11" s="621"/>
      <c r="I11" s="622"/>
      <c r="J11" s="629" t="s">
        <v>20</v>
      </c>
      <c r="K11" s="631"/>
      <c r="L11" s="629" t="s">
        <v>131</v>
      </c>
      <c r="M11" s="631"/>
      <c r="N11" s="572"/>
      <c r="O11" s="564"/>
      <c r="P11" s="640"/>
      <c r="Q11" s="641"/>
      <c r="R11" s="629"/>
      <c r="S11" s="630"/>
    </row>
    <row r="12" spans="1:19" s="33" customFormat="1" ht="18" customHeight="1" x14ac:dyDescent="0.2">
      <c r="A12" s="614" t="s">
        <v>196</v>
      </c>
      <c r="B12" s="614"/>
      <c r="C12" s="615"/>
      <c r="D12" s="616" t="s">
        <v>117</v>
      </c>
      <c r="E12" s="617"/>
      <c r="F12" s="616" t="s">
        <v>118</v>
      </c>
      <c r="G12" s="617"/>
      <c r="H12" s="618" t="s">
        <v>119</v>
      </c>
      <c r="I12" s="619"/>
      <c r="J12" s="616" t="s">
        <v>120</v>
      </c>
      <c r="K12" s="617"/>
      <c r="L12" s="616" t="s">
        <v>121</v>
      </c>
      <c r="M12" s="617"/>
      <c r="N12" s="616" t="s">
        <v>122</v>
      </c>
      <c r="O12" s="617"/>
      <c r="P12" s="616" t="s">
        <v>123</v>
      </c>
      <c r="Q12" s="644"/>
      <c r="R12" s="597" t="s">
        <v>8</v>
      </c>
      <c r="S12" s="595"/>
    </row>
    <row r="13" spans="1:19" s="47" customFormat="1" ht="3.75" customHeight="1" x14ac:dyDescent="0.2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</row>
    <row r="14" spans="1:19" s="47" customFormat="1" ht="12" customHeight="1" x14ac:dyDescent="0.2">
      <c r="A14" s="214" t="s">
        <v>11</v>
      </c>
      <c r="C14" s="35"/>
      <c r="D14" s="103"/>
      <c r="E14" s="35"/>
      <c r="F14" s="103"/>
      <c r="G14" s="35"/>
      <c r="H14" s="103"/>
      <c r="I14" s="35"/>
      <c r="J14" s="87"/>
      <c r="K14" s="35"/>
      <c r="L14" s="87"/>
      <c r="M14" s="35"/>
      <c r="N14" s="105"/>
      <c r="O14" s="35"/>
      <c r="P14" s="104"/>
      <c r="Q14" s="35"/>
      <c r="R14" s="87"/>
      <c r="S14" s="35"/>
    </row>
    <row r="15" spans="1:19" s="47" customFormat="1" ht="12" hidden="1" customHeight="1" x14ac:dyDescent="0.2">
      <c r="A15" s="214"/>
      <c r="C15" s="214"/>
      <c r="E15" s="214"/>
      <c r="G15" s="214"/>
      <c r="I15" s="214"/>
      <c r="K15" s="214"/>
      <c r="M15" s="214"/>
      <c r="O15" s="214"/>
      <c r="Q15" s="214"/>
      <c r="S15" s="214" t="s">
        <v>0</v>
      </c>
    </row>
    <row r="16" spans="1:19" s="47" customFormat="1" ht="12" customHeight="1" x14ac:dyDescent="0.2">
      <c r="A16" s="197" t="s">
        <v>498</v>
      </c>
      <c r="B16" s="197" t="s">
        <v>505</v>
      </c>
      <c r="C16" s="105"/>
      <c r="D16" s="253">
        <v>668.38699999999994</v>
      </c>
      <c r="E16" s="105" t="s">
        <v>9</v>
      </c>
      <c r="F16" s="253">
        <v>7687.665</v>
      </c>
      <c r="G16" s="105" t="s">
        <v>9</v>
      </c>
      <c r="H16" s="253">
        <v>9268.59</v>
      </c>
      <c r="I16" s="105" t="s">
        <v>9</v>
      </c>
      <c r="J16" s="105">
        <v>67097</v>
      </c>
      <c r="K16" s="105"/>
      <c r="L16" s="105">
        <v>39667</v>
      </c>
      <c r="M16" s="105"/>
      <c r="N16" s="105">
        <v>1165.30366</v>
      </c>
      <c r="O16" s="35"/>
      <c r="P16" s="104">
        <v>616.70293217820995</v>
      </c>
      <c r="Q16" s="35"/>
      <c r="R16" s="87">
        <v>14.6</v>
      </c>
      <c r="S16" s="35"/>
    </row>
    <row r="17" spans="1:19" s="47" customFormat="1" ht="12" customHeight="1" x14ac:dyDescent="0.2">
      <c r="A17" s="77"/>
      <c r="B17" s="77" t="s">
        <v>508</v>
      </c>
      <c r="C17" s="105"/>
      <c r="D17" s="253">
        <v>872.68600000000004</v>
      </c>
      <c r="E17" s="105" t="s">
        <v>9</v>
      </c>
      <c r="F17" s="253">
        <v>4950.0460000000003</v>
      </c>
      <c r="G17" s="105" t="s">
        <v>9</v>
      </c>
      <c r="H17" s="253">
        <v>5356.6139999999996</v>
      </c>
      <c r="I17" s="105" t="s">
        <v>9</v>
      </c>
      <c r="J17" s="105">
        <v>65848</v>
      </c>
      <c r="K17" s="105"/>
      <c r="L17" s="105">
        <v>40285</v>
      </c>
      <c r="M17" s="105"/>
      <c r="N17" s="105">
        <v>1378.895325</v>
      </c>
      <c r="O17" s="35"/>
      <c r="P17" s="104">
        <v>589.32503741718006</v>
      </c>
      <c r="Q17" s="35"/>
      <c r="R17" s="87">
        <v>-4.4000000000000004</v>
      </c>
      <c r="S17" s="35"/>
    </row>
    <row r="18" spans="1:19" ht="12" customHeight="1" x14ac:dyDescent="0.2">
      <c r="A18" s="77"/>
      <c r="B18" s="77" t="s">
        <v>511</v>
      </c>
      <c r="C18" s="105"/>
      <c r="D18" s="253">
        <v>1892.241</v>
      </c>
      <c r="E18" s="105" t="s">
        <v>9</v>
      </c>
      <c r="F18" s="253">
        <v>2256.0920000000001</v>
      </c>
      <c r="G18" s="105" t="s">
        <v>9</v>
      </c>
      <c r="H18" s="253">
        <v>2626.1990000000001</v>
      </c>
      <c r="I18" s="105" t="s">
        <v>9</v>
      </c>
      <c r="J18" s="105">
        <v>68624</v>
      </c>
      <c r="K18" s="105"/>
      <c r="L18" s="105">
        <v>42558</v>
      </c>
      <c r="M18" s="105"/>
      <c r="N18" s="105">
        <v>1347.1434180000001</v>
      </c>
      <c r="O18" s="35"/>
      <c r="P18" s="104">
        <v>535.50866029618203</v>
      </c>
      <c r="Q18" s="35"/>
      <c r="R18" s="87">
        <v>-9.1</v>
      </c>
      <c r="S18" s="35"/>
    </row>
    <row r="19" spans="1:19" ht="12" customHeight="1" x14ac:dyDescent="0.2">
      <c r="A19" s="77"/>
      <c r="B19" s="77" t="s">
        <v>514</v>
      </c>
      <c r="C19" s="105"/>
      <c r="D19" s="253">
        <v>698.78399999999999</v>
      </c>
      <c r="E19" s="105" t="s">
        <v>9</v>
      </c>
      <c r="F19" s="253">
        <v>4952.0209999999997</v>
      </c>
      <c r="G19" s="105" t="s">
        <v>9</v>
      </c>
      <c r="H19" s="253">
        <v>6403.6149999999998</v>
      </c>
      <c r="I19" s="105" t="s">
        <v>9</v>
      </c>
      <c r="J19" s="105">
        <v>72693</v>
      </c>
      <c r="K19" s="105"/>
      <c r="L19" s="105">
        <v>43144</v>
      </c>
      <c r="M19" s="35"/>
      <c r="N19" s="105">
        <v>1292.738754</v>
      </c>
      <c r="O19" s="35"/>
      <c r="P19" s="104">
        <v>664.42025687117302</v>
      </c>
      <c r="Q19" s="35"/>
      <c r="R19" s="87">
        <v>24.1</v>
      </c>
      <c r="S19" s="35"/>
    </row>
    <row r="20" spans="1:19" ht="12" customHeight="1" x14ac:dyDescent="0.2">
      <c r="A20" s="197"/>
      <c r="B20" s="197"/>
      <c r="C20" s="35"/>
      <c r="D20" s="253"/>
      <c r="E20" s="35"/>
      <c r="F20" s="253"/>
      <c r="G20" s="35"/>
      <c r="H20" s="253"/>
      <c r="I20" s="35"/>
      <c r="J20" s="105"/>
      <c r="K20" s="35"/>
      <c r="L20" s="105"/>
      <c r="M20" s="35"/>
      <c r="N20" s="105"/>
      <c r="O20" s="35"/>
      <c r="P20" s="104"/>
      <c r="Q20" s="35"/>
      <c r="R20" s="87"/>
      <c r="S20" s="35"/>
    </row>
    <row r="21" spans="1:19" ht="12" customHeight="1" x14ac:dyDescent="0.2">
      <c r="A21" s="77" t="s">
        <v>499</v>
      </c>
      <c r="B21" s="77" t="s">
        <v>505</v>
      </c>
      <c r="C21" s="105"/>
      <c r="D21" s="253">
        <v>694.68200000000002</v>
      </c>
      <c r="E21" s="105" t="s">
        <v>9</v>
      </c>
      <c r="F21" s="253">
        <v>6826.5429999999997</v>
      </c>
      <c r="G21" s="105" t="s">
        <v>9</v>
      </c>
      <c r="H21" s="253">
        <v>8554.652</v>
      </c>
      <c r="I21" s="105" t="s">
        <v>9</v>
      </c>
      <c r="J21" s="105">
        <v>64871</v>
      </c>
      <c r="K21" s="105"/>
      <c r="L21" s="105">
        <v>37608</v>
      </c>
      <c r="M21" s="35"/>
      <c r="N21" s="105">
        <v>1398.716647</v>
      </c>
      <c r="O21" s="35"/>
      <c r="P21" s="104">
        <v>720.46972641772004</v>
      </c>
      <c r="Q21" s="35"/>
      <c r="R21" s="87">
        <v>8.4</v>
      </c>
      <c r="S21" s="35"/>
    </row>
    <row r="22" spans="1:19" ht="12" customHeight="1" x14ac:dyDescent="0.2">
      <c r="A22" s="77"/>
      <c r="B22" s="77" t="s">
        <v>508</v>
      </c>
      <c r="C22" s="105"/>
      <c r="D22" s="253">
        <v>965.77300000000002</v>
      </c>
      <c r="E22" s="105" t="s">
        <v>9</v>
      </c>
      <c r="F22" s="253">
        <v>5610.7340000000004</v>
      </c>
      <c r="G22" s="105" t="s">
        <v>9</v>
      </c>
      <c r="H22" s="253">
        <v>6067.3509999999997</v>
      </c>
      <c r="I22" s="105" t="s">
        <v>9</v>
      </c>
      <c r="J22" s="105">
        <v>62812</v>
      </c>
      <c r="K22" s="105"/>
      <c r="L22" s="105">
        <v>36964</v>
      </c>
      <c r="M22" s="105"/>
      <c r="N22" s="105">
        <v>921.762111</v>
      </c>
      <c r="O22" s="35"/>
      <c r="P22" s="104">
        <v>816.27400825113796</v>
      </c>
      <c r="Q22" s="35"/>
      <c r="R22" s="87">
        <v>13.3</v>
      </c>
      <c r="S22" s="35"/>
    </row>
    <row r="23" spans="1:19" ht="12" customHeight="1" x14ac:dyDescent="0.2">
      <c r="A23" s="77"/>
      <c r="B23" s="77" t="s">
        <v>511</v>
      </c>
      <c r="C23" s="105"/>
      <c r="D23" s="253">
        <v>1944.4670000000001</v>
      </c>
      <c r="E23" s="105" t="s">
        <v>9</v>
      </c>
      <c r="F23" s="253">
        <v>2511.0160000000001</v>
      </c>
      <c r="G23" s="105" t="s">
        <v>9</v>
      </c>
      <c r="H23" s="253">
        <v>2876.395</v>
      </c>
      <c r="I23" s="105" t="s">
        <v>9</v>
      </c>
      <c r="J23" s="105">
        <v>64858</v>
      </c>
      <c r="K23" s="105"/>
      <c r="L23" s="105">
        <v>38748</v>
      </c>
      <c r="M23" s="35"/>
      <c r="N23" s="105">
        <v>1403.0232169999999</v>
      </c>
      <c r="O23" s="35"/>
      <c r="P23" s="104">
        <v>923.88799293832403</v>
      </c>
      <c r="Q23" s="35"/>
      <c r="R23" s="87">
        <v>13.2</v>
      </c>
      <c r="S23" s="35"/>
    </row>
    <row r="24" spans="1:19" ht="12" customHeight="1" x14ac:dyDescent="0.2">
      <c r="A24" s="77"/>
      <c r="B24" s="77" t="s">
        <v>514</v>
      </c>
      <c r="C24" s="105"/>
      <c r="D24" s="253">
        <v>652.92999999999995</v>
      </c>
      <c r="E24" s="105" t="s">
        <v>9</v>
      </c>
      <c r="F24" s="253">
        <v>4499.8649999999998</v>
      </c>
      <c r="G24" s="105" t="s">
        <v>9</v>
      </c>
      <c r="H24" s="253">
        <v>5761.7070000000003</v>
      </c>
      <c r="I24" s="105" t="s">
        <v>9</v>
      </c>
      <c r="J24" s="105">
        <v>63306</v>
      </c>
      <c r="K24" s="105"/>
      <c r="L24" s="105">
        <v>34317</v>
      </c>
      <c r="M24" s="105"/>
      <c r="N24" s="105">
        <v>1390.2782099999999</v>
      </c>
      <c r="O24" s="35"/>
      <c r="P24" s="104">
        <v>924.43430225379097</v>
      </c>
      <c r="Q24" s="35"/>
      <c r="R24" s="87">
        <v>0.1</v>
      </c>
      <c r="S24" s="35"/>
    </row>
    <row r="25" spans="1:19" ht="12" customHeight="1" x14ac:dyDescent="0.2">
      <c r="A25" s="197"/>
      <c r="B25" s="197"/>
      <c r="C25" s="35"/>
      <c r="D25" s="253"/>
      <c r="E25" s="35"/>
      <c r="F25" s="253"/>
      <c r="G25" s="35"/>
      <c r="H25" s="253"/>
      <c r="I25" s="35"/>
      <c r="J25" s="105"/>
      <c r="K25" s="35"/>
      <c r="L25" s="105"/>
      <c r="M25" s="35"/>
      <c r="N25" s="105"/>
      <c r="O25" s="35"/>
      <c r="P25" s="104"/>
      <c r="Q25" s="35"/>
      <c r="R25" s="87"/>
      <c r="S25" s="35"/>
    </row>
    <row r="26" spans="1:19" ht="12" customHeight="1" x14ac:dyDescent="0.2">
      <c r="A26" s="77" t="s">
        <v>500</v>
      </c>
      <c r="B26" s="77" t="s">
        <v>505</v>
      </c>
      <c r="C26" s="105"/>
      <c r="D26" s="253">
        <v>794.65899999999999</v>
      </c>
      <c r="E26" s="105" t="s">
        <v>9</v>
      </c>
      <c r="F26" s="253">
        <v>7092.7960000000003</v>
      </c>
      <c r="G26" s="105" t="s">
        <v>9</v>
      </c>
      <c r="H26" s="253">
        <v>8369.68</v>
      </c>
      <c r="I26" s="105" t="s">
        <v>9</v>
      </c>
      <c r="J26" s="105">
        <v>60524</v>
      </c>
      <c r="K26" s="105"/>
      <c r="L26" s="105">
        <v>34579</v>
      </c>
      <c r="M26" s="35"/>
      <c r="N26" s="105">
        <v>1304.953755</v>
      </c>
      <c r="O26" s="35"/>
      <c r="P26" s="104">
        <v>746.50769137792201</v>
      </c>
      <c r="Q26" s="35"/>
      <c r="R26" s="87">
        <v>-19.2</v>
      </c>
      <c r="S26" s="35"/>
    </row>
    <row r="27" spans="1:19" ht="12" customHeight="1" x14ac:dyDescent="0.2">
      <c r="A27" s="77"/>
      <c r="B27" s="77" t="s">
        <v>508</v>
      </c>
      <c r="C27" s="105"/>
      <c r="D27" s="253">
        <v>896.33399999999995</v>
      </c>
      <c r="E27" s="105" t="s">
        <v>9</v>
      </c>
      <c r="F27" s="253">
        <v>4521.1940000000004</v>
      </c>
      <c r="G27" s="105" t="s">
        <v>9</v>
      </c>
      <c r="H27" s="253">
        <v>4981.0630000000001</v>
      </c>
      <c r="I27" s="105" t="s">
        <v>9</v>
      </c>
      <c r="J27" s="105">
        <v>57422</v>
      </c>
      <c r="K27" s="105"/>
      <c r="L27" s="105">
        <v>34272</v>
      </c>
      <c r="M27" s="105"/>
      <c r="N27" s="105">
        <v>1300.6905870000001</v>
      </c>
      <c r="O27" s="35"/>
      <c r="P27" s="104">
        <v>864.37952518218697</v>
      </c>
      <c r="Q27" s="35"/>
      <c r="R27" s="87">
        <v>15.8</v>
      </c>
      <c r="S27" s="35"/>
    </row>
    <row r="28" spans="1:19" ht="12" customHeight="1" x14ac:dyDescent="0.2">
      <c r="A28" s="77"/>
      <c r="B28" s="77" t="s">
        <v>511</v>
      </c>
      <c r="C28" s="105"/>
      <c r="D28" s="253">
        <v>1981.425</v>
      </c>
      <c r="E28" s="105" t="s">
        <v>9</v>
      </c>
      <c r="F28" s="253">
        <v>2576.1419999999998</v>
      </c>
      <c r="G28" s="105" t="s">
        <v>9</v>
      </c>
      <c r="H28" s="253">
        <v>2956.009</v>
      </c>
      <c r="I28" s="105" t="s">
        <v>9</v>
      </c>
      <c r="J28" s="105">
        <v>63527</v>
      </c>
      <c r="K28" s="105"/>
      <c r="L28" s="105">
        <v>36774</v>
      </c>
      <c r="M28" s="35"/>
      <c r="N28" s="105">
        <v>1375.4990419999999</v>
      </c>
      <c r="O28" s="35"/>
      <c r="P28" s="104">
        <v>824.54681491519398</v>
      </c>
      <c r="Q28" s="35"/>
      <c r="R28" s="87">
        <v>-4.5999999999999996</v>
      </c>
      <c r="S28" s="35"/>
    </row>
    <row r="29" spans="1:19" ht="12" customHeight="1" x14ac:dyDescent="0.2">
      <c r="A29" s="77"/>
      <c r="B29" s="77" t="s">
        <v>514</v>
      </c>
      <c r="C29" s="105"/>
      <c r="D29" s="253">
        <v>709.30399999999997</v>
      </c>
      <c r="E29" s="105" t="s">
        <v>9</v>
      </c>
      <c r="F29" s="253">
        <v>4504.9089999999997</v>
      </c>
      <c r="G29" s="105" t="s">
        <v>9</v>
      </c>
      <c r="H29" s="253">
        <v>5682.5479999999998</v>
      </c>
      <c r="I29" s="105" t="s">
        <v>9</v>
      </c>
      <c r="J29" s="105">
        <v>63387</v>
      </c>
      <c r="K29" s="105"/>
      <c r="L29" s="105">
        <v>34965</v>
      </c>
      <c r="M29" s="35"/>
      <c r="N29" s="105">
        <v>1277.836186</v>
      </c>
      <c r="O29" s="35"/>
      <c r="P29" s="104">
        <v>818.08268419157105</v>
      </c>
      <c r="Q29" s="35"/>
      <c r="R29" s="87">
        <v>-0.8</v>
      </c>
      <c r="S29" s="35"/>
    </row>
    <row r="30" spans="1:19" ht="12" customHeight="1" x14ac:dyDescent="0.2">
      <c r="A30" s="197"/>
      <c r="B30" s="197"/>
      <c r="C30" s="35"/>
      <c r="D30" s="253"/>
      <c r="E30" s="35"/>
      <c r="F30" s="253"/>
      <c r="G30" s="35"/>
      <c r="H30" s="253"/>
      <c r="I30" s="35"/>
      <c r="J30" s="105"/>
      <c r="K30" s="35"/>
      <c r="L30" s="105"/>
      <c r="M30" s="35"/>
      <c r="N30" s="105"/>
      <c r="O30" s="35"/>
      <c r="P30" s="104"/>
      <c r="Q30" s="35"/>
      <c r="R30" s="87"/>
      <c r="S30" s="35"/>
    </row>
    <row r="31" spans="1:19" ht="12" customHeight="1" x14ac:dyDescent="0.2">
      <c r="A31" s="77" t="s">
        <v>501</v>
      </c>
      <c r="B31" s="77" t="s">
        <v>505</v>
      </c>
      <c r="C31" s="105"/>
      <c r="D31" s="446" t="s">
        <v>683</v>
      </c>
      <c r="E31" s="105"/>
      <c r="F31" s="446" t="s">
        <v>683</v>
      </c>
      <c r="G31" s="105"/>
      <c r="H31" s="446" t="s">
        <v>683</v>
      </c>
      <c r="I31" s="105"/>
      <c r="J31" s="105">
        <v>53430</v>
      </c>
      <c r="K31" s="105"/>
      <c r="L31" s="105">
        <v>31005</v>
      </c>
      <c r="M31" s="105"/>
      <c r="N31" s="105">
        <v>1389.517791</v>
      </c>
      <c r="O31" s="35" t="s">
        <v>9</v>
      </c>
      <c r="P31" s="104">
        <v>892.93595953677095</v>
      </c>
      <c r="Q31" s="35" t="s">
        <v>663</v>
      </c>
      <c r="R31" s="87">
        <v>9.1</v>
      </c>
      <c r="S31" s="35"/>
    </row>
    <row r="32" spans="1:19" ht="12" customHeight="1" x14ac:dyDescent="0.2">
      <c r="A32" s="77"/>
      <c r="B32" s="77"/>
      <c r="C32" s="35"/>
      <c r="D32" s="105"/>
      <c r="E32" s="35"/>
      <c r="F32" s="105"/>
      <c r="G32" s="35"/>
      <c r="H32" s="105"/>
      <c r="I32" s="35"/>
      <c r="J32" s="87"/>
      <c r="K32" s="35"/>
      <c r="L32" s="105"/>
      <c r="M32" s="35"/>
      <c r="N32" s="105"/>
      <c r="O32" s="35"/>
      <c r="P32" s="104"/>
      <c r="Q32" s="35"/>
      <c r="R32" s="87"/>
      <c r="S32" s="35"/>
    </row>
    <row r="33" spans="1:19" ht="12" customHeight="1" x14ac:dyDescent="0.2">
      <c r="A33" s="236" t="s">
        <v>155</v>
      </c>
      <c r="C33" s="35"/>
      <c r="D33" s="167"/>
      <c r="E33" s="35"/>
      <c r="F33" s="167"/>
      <c r="G33" s="35"/>
      <c r="H33" s="167"/>
      <c r="I33" s="35"/>
      <c r="J33" s="87"/>
      <c r="K33" s="35"/>
      <c r="L33" s="105"/>
      <c r="M33" s="35"/>
      <c r="N33" s="105"/>
      <c r="O33" s="35"/>
      <c r="P33" s="104"/>
      <c r="Q33" s="35"/>
      <c r="R33" s="87"/>
      <c r="S33" s="35"/>
    </row>
    <row r="34" spans="1:19" ht="12" hidden="1" customHeight="1" x14ac:dyDescent="0.2">
      <c r="A34" s="309"/>
      <c r="C34" s="309"/>
      <c r="E34" s="309"/>
      <c r="G34" s="309"/>
      <c r="I34" s="309"/>
      <c r="K34" s="309"/>
      <c r="M34" s="309"/>
      <c r="O34" s="309"/>
      <c r="Q34" s="309"/>
      <c r="S34" s="35"/>
    </row>
    <row r="35" spans="1:19" ht="12" customHeight="1" x14ac:dyDescent="0.2">
      <c r="A35" s="197" t="s">
        <v>499</v>
      </c>
      <c r="B35" s="197" t="s">
        <v>505</v>
      </c>
      <c r="C35" s="105"/>
      <c r="D35" s="253">
        <v>258.00700000000001</v>
      </c>
      <c r="E35" s="105" t="s">
        <v>9</v>
      </c>
      <c r="F35" s="253">
        <v>2228.3290000000002</v>
      </c>
      <c r="G35" s="105" t="s">
        <v>9</v>
      </c>
      <c r="H35" s="253">
        <v>2510.4119999999998</v>
      </c>
      <c r="I35" s="105" t="s">
        <v>9</v>
      </c>
      <c r="J35" s="105">
        <v>20891</v>
      </c>
      <c r="K35" s="105"/>
      <c r="L35" s="105">
        <v>11841</v>
      </c>
      <c r="M35" s="35"/>
      <c r="N35" s="105">
        <v>478.4914</v>
      </c>
      <c r="O35" s="35"/>
      <c r="P35" s="104">
        <v>724.83692914856999</v>
      </c>
      <c r="Q35" s="35"/>
      <c r="R35" s="87">
        <v>-2.6</v>
      </c>
      <c r="S35" s="35"/>
    </row>
    <row r="36" spans="1:19" ht="12" customHeight="1" x14ac:dyDescent="0.2">
      <c r="A36" s="77"/>
      <c r="B36" s="77" t="s">
        <v>506</v>
      </c>
      <c r="C36" s="105"/>
      <c r="D36" s="253">
        <v>313.61200000000002</v>
      </c>
      <c r="E36" s="105" t="s">
        <v>9</v>
      </c>
      <c r="F36" s="253">
        <v>2353.2179999999998</v>
      </c>
      <c r="G36" s="105" t="s">
        <v>9</v>
      </c>
      <c r="H36" s="253">
        <v>2517.33</v>
      </c>
      <c r="I36" s="105" t="s">
        <v>9</v>
      </c>
      <c r="J36" s="168">
        <v>17741</v>
      </c>
      <c r="K36" s="105"/>
      <c r="L36" s="168">
        <v>10893</v>
      </c>
      <c r="M36" s="35"/>
      <c r="N36" s="105">
        <v>455.72952500000002</v>
      </c>
      <c r="O36" s="35"/>
      <c r="P36" s="104">
        <v>747.04411788988205</v>
      </c>
      <c r="Q36" s="35"/>
      <c r="R36" s="87">
        <v>3.1</v>
      </c>
      <c r="S36" s="35"/>
    </row>
    <row r="37" spans="1:19" ht="12" customHeight="1" x14ac:dyDescent="0.2">
      <c r="A37" s="77"/>
      <c r="B37" s="77" t="s">
        <v>507</v>
      </c>
      <c r="C37" s="105"/>
      <c r="D37" s="253">
        <v>378.19799999999998</v>
      </c>
      <c r="E37" s="105" t="s">
        <v>9</v>
      </c>
      <c r="F37" s="253">
        <v>2122.8679999999999</v>
      </c>
      <c r="G37" s="105" t="s">
        <v>9</v>
      </c>
      <c r="H37" s="253">
        <v>2278.373</v>
      </c>
      <c r="I37" s="105" t="s">
        <v>9</v>
      </c>
      <c r="J37" s="105">
        <v>22695</v>
      </c>
      <c r="K37" s="105"/>
      <c r="L37" s="105">
        <v>13420</v>
      </c>
      <c r="M37" s="35"/>
      <c r="N37" s="105">
        <v>91.658586</v>
      </c>
      <c r="O37" s="35"/>
      <c r="P37" s="104">
        <v>814.702640077821</v>
      </c>
      <c r="Q37" s="35"/>
      <c r="R37" s="87">
        <v>9.1</v>
      </c>
      <c r="S37" s="35"/>
    </row>
    <row r="38" spans="1:19" ht="12" customHeight="1" x14ac:dyDescent="0.2">
      <c r="A38" s="77"/>
      <c r="B38" s="77" t="s">
        <v>508</v>
      </c>
      <c r="C38" s="105"/>
      <c r="D38" s="253">
        <v>273.96300000000002</v>
      </c>
      <c r="E38" s="105" t="s">
        <v>9</v>
      </c>
      <c r="F38" s="253">
        <v>1134.6479999999999</v>
      </c>
      <c r="G38" s="105" t="s">
        <v>9</v>
      </c>
      <c r="H38" s="253">
        <v>1271.6479999999999</v>
      </c>
      <c r="I38" s="105" t="s">
        <v>9</v>
      </c>
      <c r="J38" s="105">
        <v>22376</v>
      </c>
      <c r="K38" s="105"/>
      <c r="L38" s="105">
        <v>12651</v>
      </c>
      <c r="M38" s="35"/>
      <c r="N38" s="105">
        <v>374.37400000000002</v>
      </c>
      <c r="O38" s="35"/>
      <c r="P38" s="104">
        <v>900.93302419505596</v>
      </c>
      <c r="Q38" s="35"/>
      <c r="R38" s="87">
        <v>10.6</v>
      </c>
      <c r="S38" s="35"/>
    </row>
    <row r="39" spans="1:19" ht="12" customHeight="1" x14ac:dyDescent="0.2">
      <c r="A39" s="77"/>
      <c r="B39" s="77" t="s">
        <v>509</v>
      </c>
      <c r="C39" s="105"/>
      <c r="D39" s="253">
        <v>403.56200000000001</v>
      </c>
      <c r="E39" s="105" t="s">
        <v>9</v>
      </c>
      <c r="F39" s="253">
        <v>861.50900000000001</v>
      </c>
      <c r="G39" s="105" t="s">
        <v>9</v>
      </c>
      <c r="H39" s="253">
        <v>1061.7339999999999</v>
      </c>
      <c r="I39" s="105" t="s">
        <v>9</v>
      </c>
      <c r="J39" s="105">
        <v>21887</v>
      </c>
      <c r="K39" s="105"/>
      <c r="L39" s="105">
        <v>13847</v>
      </c>
      <c r="M39" s="35"/>
      <c r="N39" s="105">
        <v>495.52510000000001</v>
      </c>
      <c r="O39" s="35"/>
      <c r="P39" s="104">
        <v>938.93818294976404</v>
      </c>
      <c r="Q39" s="35"/>
      <c r="R39" s="87">
        <v>4.2</v>
      </c>
      <c r="S39" s="35"/>
    </row>
    <row r="40" spans="1:19" ht="12" customHeight="1" x14ac:dyDescent="0.2">
      <c r="A40" s="77"/>
      <c r="B40" s="77" t="s">
        <v>510</v>
      </c>
      <c r="C40" s="105"/>
      <c r="D40" s="253">
        <v>992.69299999999998</v>
      </c>
      <c r="E40" s="105" t="s">
        <v>9</v>
      </c>
      <c r="F40" s="253">
        <v>713.19200000000001</v>
      </c>
      <c r="G40" s="105" t="s">
        <v>9</v>
      </c>
      <c r="H40" s="253">
        <v>821.84500000000003</v>
      </c>
      <c r="I40" s="105" t="s">
        <v>9</v>
      </c>
      <c r="J40" s="105">
        <v>22007</v>
      </c>
      <c r="K40" s="105"/>
      <c r="L40" s="105">
        <v>13368</v>
      </c>
      <c r="M40" s="35"/>
      <c r="N40" s="105">
        <v>406.291697</v>
      </c>
      <c r="O40" s="35"/>
      <c r="P40" s="104">
        <v>909.06882598686195</v>
      </c>
      <c r="Q40" s="35"/>
      <c r="R40" s="87">
        <v>-3.2</v>
      </c>
      <c r="S40" s="35"/>
    </row>
    <row r="41" spans="1:19" ht="12" customHeight="1" x14ac:dyDescent="0.2">
      <c r="A41" s="197"/>
      <c r="B41" s="197" t="s">
        <v>511</v>
      </c>
      <c r="C41" s="105"/>
      <c r="D41" s="253">
        <v>548.21199999999999</v>
      </c>
      <c r="E41" s="105" t="s">
        <v>9</v>
      </c>
      <c r="F41" s="253">
        <v>936.31500000000005</v>
      </c>
      <c r="G41" s="105" t="s">
        <v>9</v>
      </c>
      <c r="H41" s="253">
        <v>992.81600000000003</v>
      </c>
      <c r="I41" s="105" t="s">
        <v>9</v>
      </c>
      <c r="J41" s="105">
        <v>20964</v>
      </c>
      <c r="K41" s="105"/>
      <c r="L41" s="105">
        <v>11533</v>
      </c>
      <c r="M41" s="35"/>
      <c r="N41" s="105">
        <v>501.20641999999998</v>
      </c>
      <c r="O41" s="35"/>
      <c r="P41" s="104">
        <v>921.02122514711596</v>
      </c>
      <c r="Q41" s="35"/>
      <c r="R41" s="87">
        <v>1.3</v>
      </c>
      <c r="S41" s="35"/>
    </row>
    <row r="42" spans="1:19" ht="12" customHeight="1" x14ac:dyDescent="0.2">
      <c r="A42" s="77"/>
      <c r="B42" s="77" t="s">
        <v>512</v>
      </c>
      <c r="C42" s="105"/>
      <c r="D42" s="253">
        <v>289.65100000000001</v>
      </c>
      <c r="E42" s="105" t="s">
        <v>9</v>
      </c>
      <c r="F42" s="253">
        <v>1585.9290000000001</v>
      </c>
      <c r="G42" s="105" t="s">
        <v>9</v>
      </c>
      <c r="H42" s="253">
        <v>1705.24</v>
      </c>
      <c r="I42" s="105" t="s">
        <v>9</v>
      </c>
      <c r="J42" s="105">
        <v>23865</v>
      </c>
      <c r="K42" s="105"/>
      <c r="L42" s="105">
        <v>12100</v>
      </c>
      <c r="M42" s="35"/>
      <c r="N42" s="105">
        <v>481.750992</v>
      </c>
      <c r="O42" s="35"/>
      <c r="P42" s="104">
        <v>929.76810517911701</v>
      </c>
      <c r="Q42" s="35"/>
      <c r="R42" s="87">
        <v>0.9</v>
      </c>
      <c r="S42" s="35"/>
    </row>
    <row r="43" spans="1:19" ht="12" customHeight="1" x14ac:dyDescent="0.2">
      <c r="A43" s="77"/>
      <c r="B43" s="77" t="s">
        <v>513</v>
      </c>
      <c r="C43" s="105"/>
      <c r="D43" s="253">
        <v>209.506</v>
      </c>
      <c r="E43" s="105" t="s">
        <v>9</v>
      </c>
      <c r="F43" s="253">
        <v>1268.4860000000001</v>
      </c>
      <c r="G43" s="105" t="s">
        <v>9</v>
      </c>
      <c r="H43" s="253">
        <v>1812.3630000000001</v>
      </c>
      <c r="I43" s="105" t="s">
        <v>9</v>
      </c>
      <c r="J43" s="105">
        <v>20699</v>
      </c>
      <c r="K43" s="105"/>
      <c r="L43" s="105">
        <v>11156</v>
      </c>
      <c r="M43" s="35"/>
      <c r="N43" s="105">
        <v>316.55247000000003</v>
      </c>
      <c r="O43" s="35"/>
      <c r="P43" s="104">
        <v>921.50684213583895</v>
      </c>
      <c r="Q43" s="35"/>
      <c r="R43" s="87">
        <v>-0.9</v>
      </c>
      <c r="S43" s="35"/>
    </row>
    <row r="44" spans="1:19" ht="12" customHeight="1" x14ac:dyDescent="0.2">
      <c r="A44" s="77"/>
      <c r="B44" s="77" t="s">
        <v>514</v>
      </c>
      <c r="C44" s="105"/>
      <c r="D44" s="253">
        <v>153.773</v>
      </c>
      <c r="E44" s="105" t="s">
        <v>9</v>
      </c>
      <c r="F44" s="253">
        <v>1645.45</v>
      </c>
      <c r="G44" s="105" t="s">
        <v>9</v>
      </c>
      <c r="H44" s="253">
        <v>2244.1039999999998</v>
      </c>
      <c r="I44" s="105" t="s">
        <v>9</v>
      </c>
      <c r="J44" s="105">
        <v>18742</v>
      </c>
      <c r="K44" s="105"/>
      <c r="L44" s="105">
        <v>11061</v>
      </c>
      <c r="M44" s="35"/>
      <c r="N44" s="105">
        <v>591.97474799999998</v>
      </c>
      <c r="O44" s="35"/>
      <c r="P44" s="104">
        <v>921.65906543027097</v>
      </c>
      <c r="Q44" s="35"/>
      <c r="R44" s="87">
        <v>0</v>
      </c>
      <c r="S44" s="35"/>
    </row>
    <row r="45" spans="1:19" ht="12" customHeight="1" x14ac:dyDescent="0.2">
      <c r="A45" s="77"/>
      <c r="B45" s="77"/>
      <c r="C45" s="35"/>
      <c r="D45" s="253"/>
      <c r="E45" s="35"/>
      <c r="F45" s="253"/>
      <c r="G45" s="35"/>
      <c r="H45" s="253"/>
      <c r="I45" s="35"/>
      <c r="J45" s="105"/>
      <c r="K45" s="35"/>
      <c r="L45" s="105"/>
      <c r="M45" s="35"/>
      <c r="N45" s="105"/>
      <c r="O45" s="35"/>
      <c r="P45" s="104"/>
      <c r="Q45" s="35"/>
      <c r="R45" s="87"/>
      <c r="S45" s="35"/>
    </row>
    <row r="46" spans="1:19" ht="12" customHeight="1" x14ac:dyDescent="0.2">
      <c r="A46" s="77" t="s">
        <v>500</v>
      </c>
      <c r="B46" s="77" t="s">
        <v>515</v>
      </c>
      <c r="C46" s="105"/>
      <c r="D46" s="253">
        <v>231.05500000000001</v>
      </c>
      <c r="E46" s="105" t="s">
        <v>9</v>
      </c>
      <c r="F46" s="253">
        <v>2292.36</v>
      </c>
      <c r="G46" s="105" t="s">
        <v>9</v>
      </c>
      <c r="H46" s="253">
        <v>2903.8739999999998</v>
      </c>
      <c r="I46" s="105" t="s">
        <v>9</v>
      </c>
      <c r="J46" s="105">
        <v>21540</v>
      </c>
      <c r="K46" s="105"/>
      <c r="L46" s="105">
        <v>11598</v>
      </c>
      <c r="M46" s="35"/>
      <c r="N46" s="105">
        <v>482.58550000000002</v>
      </c>
      <c r="O46" s="35"/>
      <c r="P46" s="104">
        <v>741.939134101626</v>
      </c>
      <c r="Q46" s="35"/>
      <c r="R46" s="87">
        <v>-19.5</v>
      </c>
      <c r="S46" s="35"/>
    </row>
    <row r="47" spans="1:19" ht="12" customHeight="1" x14ac:dyDescent="0.2">
      <c r="A47" s="77"/>
      <c r="B47" s="77" t="s">
        <v>516</v>
      </c>
      <c r="C47" s="105"/>
      <c r="D47" s="253">
        <v>254.45599999999999</v>
      </c>
      <c r="E47" s="105" t="s">
        <v>9</v>
      </c>
      <c r="F47" s="253">
        <v>2457.6370000000002</v>
      </c>
      <c r="G47" s="105" t="s">
        <v>9</v>
      </c>
      <c r="H47" s="253">
        <v>2836.1709999999998</v>
      </c>
      <c r="I47" s="105" t="s">
        <v>9</v>
      </c>
      <c r="J47" s="105">
        <v>18707</v>
      </c>
      <c r="K47" s="105"/>
      <c r="L47" s="105">
        <v>11129</v>
      </c>
      <c r="M47" s="35"/>
      <c r="N47" s="105">
        <v>410.10093999999998</v>
      </c>
      <c r="O47" s="35"/>
      <c r="P47" s="104">
        <v>711.27115924191799</v>
      </c>
      <c r="Q47" s="35"/>
      <c r="R47" s="87">
        <v>-4.0999999999999996</v>
      </c>
      <c r="S47" s="35"/>
    </row>
    <row r="48" spans="1:19" ht="12" customHeight="1" x14ac:dyDescent="0.2">
      <c r="A48" s="77"/>
      <c r="B48" s="77" t="s">
        <v>505</v>
      </c>
      <c r="C48" s="105"/>
      <c r="D48" s="253">
        <v>309.14800000000002</v>
      </c>
      <c r="E48" s="105" t="s">
        <v>9</v>
      </c>
      <c r="F48" s="253">
        <v>2342.799</v>
      </c>
      <c r="G48" s="105" t="s">
        <v>9</v>
      </c>
      <c r="H48" s="253">
        <v>2629.6350000000002</v>
      </c>
      <c r="I48" s="105" t="s">
        <v>9</v>
      </c>
      <c r="J48" s="105">
        <v>20277</v>
      </c>
      <c r="K48" s="105"/>
      <c r="L48" s="105">
        <v>11852</v>
      </c>
      <c r="M48" s="35"/>
      <c r="N48" s="105">
        <v>412.267315</v>
      </c>
      <c r="O48" s="35"/>
      <c r="P48" s="104">
        <v>786.90685435492298</v>
      </c>
      <c r="Q48" s="35"/>
      <c r="R48" s="87">
        <v>10.6</v>
      </c>
      <c r="S48" s="35"/>
    </row>
    <row r="49" spans="1:19" ht="12" customHeight="1" x14ac:dyDescent="0.2">
      <c r="A49" s="77"/>
      <c r="B49" s="77" t="s">
        <v>506</v>
      </c>
      <c r="C49" s="105"/>
      <c r="D49" s="253">
        <v>280.22300000000001</v>
      </c>
      <c r="E49" s="105" t="s">
        <v>9</v>
      </c>
      <c r="F49" s="253">
        <v>1956.7560000000001</v>
      </c>
      <c r="G49" s="105" t="s">
        <v>9</v>
      </c>
      <c r="H49" s="253">
        <v>2145.2939999999999</v>
      </c>
      <c r="I49" s="105" t="s">
        <v>9</v>
      </c>
      <c r="J49" s="168">
        <v>17661</v>
      </c>
      <c r="K49" s="105"/>
      <c r="L49" s="168">
        <v>10883</v>
      </c>
      <c r="M49" s="35"/>
      <c r="N49" s="105">
        <v>402.16902599999997</v>
      </c>
      <c r="O49" s="35"/>
      <c r="P49" s="104">
        <v>826.32044119678199</v>
      </c>
      <c r="Q49" s="35"/>
      <c r="R49" s="87">
        <v>5</v>
      </c>
      <c r="S49" s="35"/>
    </row>
    <row r="50" spans="1:19" ht="12" customHeight="1" x14ac:dyDescent="0.2">
      <c r="A50" s="77"/>
      <c r="B50" s="77" t="s">
        <v>507</v>
      </c>
      <c r="C50" s="105"/>
      <c r="D50" s="253">
        <v>369.58300000000003</v>
      </c>
      <c r="E50" s="105" t="s">
        <v>9</v>
      </c>
      <c r="F50" s="253">
        <v>1612.4760000000001</v>
      </c>
      <c r="G50" s="105" t="s">
        <v>9</v>
      </c>
      <c r="H50" s="253">
        <v>1754.175</v>
      </c>
      <c r="I50" s="105" t="s">
        <v>9</v>
      </c>
      <c r="J50" s="105">
        <v>19836</v>
      </c>
      <c r="K50" s="105"/>
      <c r="L50" s="105">
        <v>12212</v>
      </c>
      <c r="M50" s="35"/>
      <c r="N50" s="105">
        <v>523.64140099999997</v>
      </c>
      <c r="O50" s="35"/>
      <c r="P50" s="104">
        <v>894.13503421590599</v>
      </c>
      <c r="Q50" s="35"/>
      <c r="R50" s="87">
        <v>8.1999999999999993</v>
      </c>
      <c r="S50" s="35"/>
    </row>
    <row r="51" spans="1:19" ht="12" customHeight="1" x14ac:dyDescent="0.2">
      <c r="A51" s="77"/>
      <c r="B51" s="77" t="s">
        <v>508</v>
      </c>
      <c r="C51" s="105"/>
      <c r="D51" s="253">
        <v>246.52799999999999</v>
      </c>
      <c r="E51" s="105" t="s">
        <v>9</v>
      </c>
      <c r="F51" s="253">
        <v>951.96199999999999</v>
      </c>
      <c r="G51" s="105" t="s">
        <v>9</v>
      </c>
      <c r="H51" s="253">
        <v>1081.5940000000001</v>
      </c>
      <c r="I51" s="105" t="s">
        <v>9</v>
      </c>
      <c r="J51" s="105">
        <v>19925</v>
      </c>
      <c r="K51" s="105"/>
      <c r="L51" s="105">
        <v>11177</v>
      </c>
      <c r="M51" s="35"/>
      <c r="N51" s="105">
        <v>374.88015999999999</v>
      </c>
      <c r="O51" s="35"/>
      <c r="P51" s="104">
        <v>863.64587285707501</v>
      </c>
      <c r="Q51" s="35"/>
      <c r="R51" s="87">
        <v>-3.4</v>
      </c>
      <c r="S51" s="35"/>
    </row>
    <row r="52" spans="1:19" ht="12" customHeight="1" x14ac:dyDescent="0.2">
      <c r="A52" s="77"/>
      <c r="B52" s="77" t="s">
        <v>509</v>
      </c>
      <c r="C52" s="105"/>
      <c r="D52" s="253">
        <v>416.61599999999999</v>
      </c>
      <c r="E52" s="105" t="s">
        <v>9</v>
      </c>
      <c r="F52" s="253">
        <v>772.59100000000001</v>
      </c>
      <c r="G52" s="105" t="s">
        <v>9</v>
      </c>
      <c r="H52" s="253">
        <v>985.16600000000005</v>
      </c>
      <c r="I52" s="105" t="s">
        <v>9</v>
      </c>
      <c r="J52" s="105">
        <v>20716</v>
      </c>
      <c r="K52" s="105"/>
      <c r="L52" s="105">
        <v>12791</v>
      </c>
      <c r="M52" s="35"/>
      <c r="N52" s="105">
        <v>489.801086</v>
      </c>
      <c r="O52" s="35"/>
      <c r="P52" s="104">
        <v>838.89256831905004</v>
      </c>
      <c r="Q52" s="35"/>
      <c r="R52" s="87">
        <v>-2.9</v>
      </c>
      <c r="S52" s="35"/>
    </row>
    <row r="53" spans="1:19" ht="12" customHeight="1" x14ac:dyDescent="0.2">
      <c r="A53" s="77"/>
      <c r="B53" s="77" t="s">
        <v>510</v>
      </c>
      <c r="C53" s="105"/>
      <c r="D53" s="253">
        <v>989.55</v>
      </c>
      <c r="E53" s="105" t="s">
        <v>9</v>
      </c>
      <c r="F53" s="253">
        <v>772.40300000000002</v>
      </c>
      <c r="G53" s="105" t="s">
        <v>9</v>
      </c>
      <c r="H53" s="253">
        <v>881.57799999999997</v>
      </c>
      <c r="I53" s="105" t="s">
        <v>9</v>
      </c>
      <c r="J53" s="105">
        <v>20859</v>
      </c>
      <c r="K53" s="105"/>
      <c r="L53" s="105">
        <v>12353</v>
      </c>
      <c r="M53" s="35"/>
      <c r="N53" s="105">
        <v>551.37036999999998</v>
      </c>
      <c r="O53" s="35"/>
      <c r="P53" s="104">
        <v>844.32489544187899</v>
      </c>
      <c r="Q53" s="35"/>
      <c r="R53" s="87">
        <v>0.6</v>
      </c>
      <c r="S53" s="35"/>
    </row>
    <row r="54" spans="1:19" ht="12" customHeight="1" x14ac:dyDescent="0.2">
      <c r="A54" s="197"/>
      <c r="B54" s="197" t="s">
        <v>511</v>
      </c>
      <c r="C54" s="105"/>
      <c r="D54" s="253">
        <v>575.25900000000001</v>
      </c>
      <c r="E54" s="105" t="s">
        <v>9</v>
      </c>
      <c r="F54" s="253">
        <v>1031.1479999999999</v>
      </c>
      <c r="G54" s="105" t="s">
        <v>9</v>
      </c>
      <c r="H54" s="253">
        <v>1089.2650000000001</v>
      </c>
      <c r="I54" s="105" t="s">
        <v>9</v>
      </c>
      <c r="J54" s="105">
        <v>21952</v>
      </c>
      <c r="K54" s="105"/>
      <c r="L54" s="105">
        <v>11630</v>
      </c>
      <c r="M54" s="35"/>
      <c r="N54" s="105">
        <v>334.327586</v>
      </c>
      <c r="O54" s="35"/>
      <c r="P54" s="104">
        <v>770.91195519833695</v>
      </c>
      <c r="Q54" s="35"/>
      <c r="R54" s="87">
        <v>-8.6999999999999993</v>
      </c>
      <c r="S54" s="35"/>
    </row>
    <row r="55" spans="1:19" ht="12" customHeight="1" x14ac:dyDescent="0.2">
      <c r="A55" s="77"/>
      <c r="B55" s="77" t="s">
        <v>512</v>
      </c>
      <c r="C55" s="105"/>
      <c r="D55" s="253">
        <v>291.70699999999999</v>
      </c>
      <c r="E55" s="105" t="s">
        <v>9</v>
      </c>
      <c r="F55" s="253">
        <v>1530.2860000000001</v>
      </c>
      <c r="G55" s="105" t="s">
        <v>9</v>
      </c>
      <c r="H55" s="253">
        <v>1654.1849999999999</v>
      </c>
      <c r="I55" s="105" t="s">
        <v>9</v>
      </c>
      <c r="J55" s="105">
        <v>22285</v>
      </c>
      <c r="K55" s="105"/>
      <c r="L55" s="105">
        <v>11663</v>
      </c>
      <c r="M55" s="35"/>
      <c r="N55" s="105">
        <v>512.53549999999996</v>
      </c>
      <c r="O55" s="35"/>
      <c r="P55" s="104">
        <v>831.21061467937295</v>
      </c>
      <c r="Q55" s="35"/>
      <c r="R55" s="87">
        <v>7.8</v>
      </c>
      <c r="S55" s="35"/>
    </row>
    <row r="56" spans="1:19" ht="12" customHeight="1" x14ac:dyDescent="0.2">
      <c r="A56" s="77"/>
      <c r="B56" s="77" t="s">
        <v>513</v>
      </c>
      <c r="C56" s="105"/>
      <c r="D56" s="253">
        <v>201.40299999999999</v>
      </c>
      <c r="E56" s="105" t="s">
        <v>9</v>
      </c>
      <c r="F56" s="253">
        <v>1197.9469999999999</v>
      </c>
      <c r="G56" s="105" t="s">
        <v>9</v>
      </c>
      <c r="H56" s="253">
        <v>1655.28</v>
      </c>
      <c r="I56" s="105" t="s">
        <v>9</v>
      </c>
      <c r="J56" s="105">
        <v>21315</v>
      </c>
      <c r="K56" s="105"/>
      <c r="L56" s="105">
        <v>11674</v>
      </c>
      <c r="M56" s="35"/>
      <c r="N56" s="105">
        <v>374.53390999999999</v>
      </c>
      <c r="O56" s="35"/>
      <c r="P56" s="104">
        <v>788.118920927614</v>
      </c>
      <c r="Q56" s="35"/>
      <c r="R56" s="87">
        <v>-5.2</v>
      </c>
      <c r="S56" s="35"/>
    </row>
    <row r="57" spans="1:19" ht="12" customHeight="1" x14ac:dyDescent="0.2">
      <c r="A57" s="77"/>
      <c r="B57" s="77" t="s">
        <v>514</v>
      </c>
      <c r="C57" s="105"/>
      <c r="D57" s="253">
        <v>216.19399999999999</v>
      </c>
      <c r="E57" s="105" t="s">
        <v>9</v>
      </c>
      <c r="F57" s="253">
        <v>1776.6759999999999</v>
      </c>
      <c r="G57" s="105" t="s">
        <v>9</v>
      </c>
      <c r="H57" s="253">
        <v>2373.0830000000001</v>
      </c>
      <c r="I57" s="105" t="s">
        <v>9</v>
      </c>
      <c r="J57" s="105">
        <v>19787</v>
      </c>
      <c r="K57" s="105"/>
      <c r="L57" s="105">
        <v>11628</v>
      </c>
      <c r="M57" s="35"/>
      <c r="N57" s="105">
        <v>390.76677599999999</v>
      </c>
      <c r="O57" s="35"/>
      <c r="P57" s="104">
        <v>829.58293260837502</v>
      </c>
      <c r="Q57" s="35"/>
      <c r="R57" s="87">
        <v>5.3</v>
      </c>
      <c r="S57" s="35"/>
    </row>
    <row r="58" spans="1:19" ht="12" customHeight="1" x14ac:dyDescent="0.2">
      <c r="A58" s="77"/>
      <c r="B58" s="77"/>
      <c r="C58" s="35"/>
      <c r="D58" s="253"/>
      <c r="E58" s="35"/>
      <c r="F58" s="253"/>
      <c r="G58" s="35"/>
      <c r="H58" s="253"/>
      <c r="I58" s="35"/>
      <c r="J58" s="105"/>
      <c r="K58" s="35"/>
      <c r="L58" s="105"/>
      <c r="M58" s="35"/>
      <c r="N58" s="105"/>
      <c r="O58" s="35"/>
      <c r="P58" s="104"/>
      <c r="Q58" s="35"/>
      <c r="R58" s="87"/>
      <c r="S58" s="35"/>
    </row>
    <row r="59" spans="1:19" ht="12" customHeight="1" x14ac:dyDescent="0.2">
      <c r="A59" s="77" t="s">
        <v>501</v>
      </c>
      <c r="B59" s="77" t="s">
        <v>515</v>
      </c>
      <c r="C59" s="105"/>
      <c r="D59" s="253">
        <v>266.73500000000001</v>
      </c>
      <c r="E59" s="105" t="s">
        <v>9</v>
      </c>
      <c r="F59" s="253">
        <v>2504.9499999999998</v>
      </c>
      <c r="G59" s="105" t="s">
        <v>9</v>
      </c>
      <c r="H59" s="253">
        <v>3093.7</v>
      </c>
      <c r="I59" s="105" t="s">
        <v>9</v>
      </c>
      <c r="J59" s="105">
        <v>20792</v>
      </c>
      <c r="K59" s="105"/>
      <c r="L59" s="105">
        <v>11693</v>
      </c>
      <c r="M59" s="35"/>
      <c r="N59" s="105">
        <v>531.99315000000001</v>
      </c>
      <c r="O59" s="35" t="s">
        <v>9</v>
      </c>
      <c r="P59" s="104">
        <v>889.17830990869004</v>
      </c>
      <c r="Q59" s="35" t="s">
        <v>9</v>
      </c>
      <c r="R59" s="87">
        <v>7.2</v>
      </c>
      <c r="S59" s="35"/>
    </row>
    <row r="60" spans="1:19" ht="12" customHeight="1" x14ac:dyDescent="0.2">
      <c r="A60" s="77"/>
      <c r="B60" s="77" t="s">
        <v>516</v>
      </c>
      <c r="C60" s="105"/>
      <c r="D60" s="253">
        <v>257.01600000000002</v>
      </c>
      <c r="E60" s="105" t="s">
        <v>9</v>
      </c>
      <c r="F60" s="253">
        <v>2523.6210000000001</v>
      </c>
      <c r="G60" s="105" t="s">
        <v>9</v>
      </c>
      <c r="H60" s="253">
        <v>2862.7249999999999</v>
      </c>
      <c r="I60" s="105" t="s">
        <v>9</v>
      </c>
      <c r="J60" s="105">
        <v>18658</v>
      </c>
      <c r="K60" s="105"/>
      <c r="L60" s="105">
        <v>10747</v>
      </c>
      <c r="M60" s="35"/>
      <c r="N60" s="105">
        <v>277.100146</v>
      </c>
      <c r="O60" s="35" t="s">
        <v>9</v>
      </c>
      <c r="P60" s="104">
        <v>910.69732240415397</v>
      </c>
      <c r="Q60" s="35" t="s">
        <v>9</v>
      </c>
      <c r="R60" s="87">
        <v>2.4</v>
      </c>
      <c r="S60" s="35"/>
    </row>
    <row r="61" spans="1:19" ht="12" customHeight="1" x14ac:dyDescent="0.2">
      <c r="A61" s="198"/>
      <c r="B61" s="198" t="s">
        <v>505</v>
      </c>
      <c r="C61" s="224"/>
      <c r="D61" s="446" t="s">
        <v>683</v>
      </c>
      <c r="E61" s="105"/>
      <c r="F61" s="446" t="s">
        <v>683</v>
      </c>
      <c r="G61" s="105"/>
      <c r="H61" s="446" t="s">
        <v>683</v>
      </c>
      <c r="I61" s="105"/>
      <c r="J61" s="105">
        <v>13980</v>
      </c>
      <c r="K61" s="224"/>
      <c r="L61" s="105">
        <v>8565</v>
      </c>
      <c r="M61" s="101"/>
      <c r="N61" s="115">
        <v>580.42449499999998</v>
      </c>
      <c r="O61" s="101" t="s">
        <v>9</v>
      </c>
      <c r="P61" s="113">
        <v>887.90062349108803</v>
      </c>
      <c r="Q61" s="101" t="s">
        <v>663</v>
      </c>
      <c r="R61" s="114">
        <v>-2.5</v>
      </c>
      <c r="S61" s="101"/>
    </row>
    <row r="62" spans="1:19" ht="1.5" customHeight="1" x14ac:dyDescent="0.2">
      <c r="A62" s="102"/>
      <c r="B62" s="102"/>
      <c r="C62" s="96"/>
      <c r="D62" s="97"/>
      <c r="E62" s="96"/>
      <c r="F62" s="97"/>
      <c r="G62" s="96"/>
      <c r="H62" s="97"/>
      <c r="I62" s="96"/>
      <c r="J62" s="98"/>
      <c r="K62" s="96"/>
      <c r="L62" s="97"/>
      <c r="M62" s="96"/>
      <c r="N62" s="99"/>
      <c r="O62" s="96"/>
      <c r="P62" s="98"/>
      <c r="Q62" s="96"/>
      <c r="R62" s="100"/>
      <c r="S62" s="96"/>
    </row>
    <row r="63" spans="1:19" ht="3" customHeight="1" x14ac:dyDescent="0.2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</row>
    <row r="64" spans="1:19" s="412" customFormat="1" ht="11.25" customHeight="1" x14ac:dyDescent="0.2">
      <c r="A64" s="438" t="s">
        <v>468</v>
      </c>
      <c r="B64" s="413"/>
      <c r="C64" s="413"/>
      <c r="D64" s="413"/>
      <c r="E64" s="413"/>
      <c r="F64" s="413"/>
      <c r="G64" s="413"/>
      <c r="H64" s="413"/>
      <c r="I64" s="413"/>
      <c r="J64" s="413"/>
      <c r="K64" s="413"/>
      <c r="L64" s="413"/>
      <c r="M64" s="413"/>
      <c r="N64" s="413"/>
      <c r="O64" s="413"/>
      <c r="P64" s="413"/>
      <c r="Q64" s="413"/>
      <c r="R64" s="413"/>
      <c r="S64" s="413"/>
    </row>
    <row r="65" spans="1:19" s="412" customFormat="1" ht="11.25" customHeight="1" x14ac:dyDescent="0.2">
      <c r="A65" s="438" t="s">
        <v>224</v>
      </c>
      <c r="B65" s="413"/>
      <c r="C65" s="413"/>
      <c r="D65" s="413"/>
      <c r="E65" s="413"/>
      <c r="F65" s="413"/>
      <c r="G65" s="413"/>
      <c r="H65" s="413"/>
      <c r="I65" s="413"/>
      <c r="J65" s="413"/>
      <c r="K65" s="413"/>
      <c r="L65" s="413"/>
      <c r="M65" s="413"/>
      <c r="N65" s="413"/>
      <c r="O65" s="413"/>
      <c r="P65" s="413"/>
      <c r="Q65" s="413"/>
      <c r="R65" s="413"/>
      <c r="S65" s="413"/>
    </row>
    <row r="66" spans="1:19" s="412" customFormat="1" ht="11.25" customHeight="1" x14ac:dyDescent="0.2">
      <c r="A66" s="438" t="s">
        <v>225</v>
      </c>
      <c r="B66" s="413"/>
      <c r="C66" s="413"/>
      <c r="D66" s="413"/>
      <c r="E66" s="413"/>
      <c r="F66" s="413"/>
      <c r="G66" s="413"/>
      <c r="H66" s="413"/>
      <c r="I66" s="413"/>
      <c r="J66" s="413"/>
      <c r="K66" s="413"/>
      <c r="L66" s="413"/>
      <c r="M66" s="413"/>
      <c r="N66" s="413"/>
      <c r="O66" s="413"/>
      <c r="P66" s="413"/>
      <c r="Q66" s="413"/>
      <c r="R66" s="413"/>
      <c r="S66" s="413"/>
    </row>
    <row r="67" spans="1:19" s="410" customFormat="1" ht="11.25" customHeight="1" x14ac:dyDescent="0.2">
      <c r="A67" s="56" t="s">
        <v>226</v>
      </c>
      <c r="F67" s="38"/>
      <c r="G67" s="38"/>
    </row>
    <row r="68" spans="1:19" s="412" customFormat="1" ht="11.25" customHeight="1" x14ac:dyDescent="0.2">
      <c r="A68" s="438" t="s">
        <v>227</v>
      </c>
      <c r="B68" s="413"/>
      <c r="C68" s="413"/>
      <c r="D68" s="413"/>
      <c r="E68" s="413"/>
      <c r="F68" s="413"/>
      <c r="G68" s="413"/>
      <c r="H68" s="413"/>
      <c r="I68" s="413"/>
      <c r="J68" s="413"/>
      <c r="K68" s="413"/>
      <c r="L68" s="413"/>
      <c r="M68" s="413"/>
      <c r="N68" s="413"/>
      <c r="O68" s="413"/>
      <c r="P68" s="413"/>
      <c r="Q68" s="413"/>
      <c r="R68" s="413"/>
      <c r="S68" s="413"/>
    </row>
    <row r="69" spans="1:19" s="412" customFormat="1" ht="14.25" customHeight="1" x14ac:dyDescent="0.2">
      <c r="A69" s="215" t="s">
        <v>474</v>
      </c>
      <c r="B69" s="439"/>
      <c r="C69" s="439"/>
      <c r="D69" s="439"/>
      <c r="E69" s="439"/>
      <c r="F69" s="439"/>
      <c r="G69" s="439"/>
      <c r="H69" s="439"/>
      <c r="I69" s="439"/>
      <c r="J69" s="439"/>
      <c r="K69" s="439"/>
      <c r="L69" s="439"/>
      <c r="M69" s="439"/>
      <c r="N69" s="439"/>
      <c r="O69" s="439"/>
      <c r="P69" s="439"/>
      <c r="Q69" s="439"/>
      <c r="R69" s="439"/>
      <c r="S69" s="439"/>
    </row>
    <row r="70" spans="1:19" s="412" customFormat="1" ht="3" customHeight="1" x14ac:dyDescent="0.2">
      <c r="A70" s="413"/>
      <c r="B70" s="413"/>
      <c r="C70" s="413"/>
      <c r="D70" s="413"/>
      <c r="E70" s="413"/>
      <c r="F70" s="413"/>
      <c r="G70" s="413"/>
      <c r="H70" s="413"/>
      <c r="I70" s="413"/>
      <c r="J70" s="413"/>
      <c r="K70" s="413"/>
      <c r="L70" s="413"/>
      <c r="M70" s="413"/>
      <c r="N70" s="413"/>
      <c r="O70" s="413"/>
      <c r="P70" s="413"/>
      <c r="Q70" s="413"/>
      <c r="R70" s="413"/>
      <c r="S70" s="413"/>
    </row>
    <row r="71" spans="1:19" s="412" customFormat="1" ht="11.25" customHeight="1" x14ac:dyDescent="0.2">
      <c r="A71" s="125" t="s">
        <v>72</v>
      </c>
      <c r="B71" s="359"/>
      <c r="D71" s="263"/>
      <c r="E71" s="263"/>
      <c r="F71" s="263"/>
      <c r="G71" s="263"/>
      <c r="H71" s="263"/>
      <c r="I71" s="263"/>
      <c r="J71" s="263"/>
      <c r="M71" s="264"/>
      <c r="O71" s="159"/>
      <c r="P71" s="159"/>
      <c r="R71" s="413"/>
      <c r="S71" s="413"/>
    </row>
    <row r="72" spans="1:19" s="412" customFormat="1" ht="11.25" customHeight="1" x14ac:dyDescent="0.2">
      <c r="A72" s="263" t="s">
        <v>484</v>
      </c>
      <c r="B72" s="359"/>
      <c r="C72" s="263"/>
      <c r="D72" s="263"/>
      <c r="E72" s="263"/>
      <c r="F72" s="263"/>
      <c r="G72" s="263"/>
      <c r="H72" s="263"/>
      <c r="I72" s="263"/>
      <c r="N72" s="264"/>
      <c r="O72" s="159"/>
      <c r="P72" s="159"/>
      <c r="R72" s="413"/>
      <c r="S72" s="413"/>
    </row>
    <row r="73" spans="1:19" s="412" customFormat="1" ht="11.25" customHeight="1" x14ac:dyDescent="0.2">
      <c r="A73" s="263" t="s">
        <v>124</v>
      </c>
      <c r="B73" s="359"/>
      <c r="C73" s="263"/>
      <c r="D73" s="263"/>
      <c r="E73" s="263"/>
      <c r="F73" s="263"/>
      <c r="G73" s="263"/>
      <c r="H73" s="263"/>
      <c r="I73" s="263"/>
      <c r="N73" s="264"/>
      <c r="O73" s="159"/>
      <c r="P73" s="159"/>
      <c r="R73" s="413"/>
      <c r="S73" s="413"/>
    </row>
    <row r="74" spans="1:19" s="412" customFormat="1" ht="11.25" customHeight="1" x14ac:dyDescent="0.2">
      <c r="A74" s="263" t="s">
        <v>476</v>
      </c>
      <c r="B74" s="359"/>
      <c r="C74" s="263"/>
      <c r="D74" s="263"/>
      <c r="E74" s="263"/>
      <c r="F74" s="263"/>
      <c r="G74" s="263"/>
      <c r="H74" s="263"/>
      <c r="I74" s="263"/>
      <c r="N74" s="264"/>
      <c r="O74" s="159"/>
      <c r="P74" s="159"/>
      <c r="R74" s="413"/>
      <c r="S74" s="413"/>
    </row>
    <row r="75" spans="1:19" s="412" customFormat="1" ht="3" customHeight="1" x14ac:dyDescent="0.2">
      <c r="B75" s="180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</row>
    <row r="76" spans="1:19" s="412" customFormat="1" ht="11.25" customHeight="1" x14ac:dyDescent="0.2">
      <c r="A76" s="18" t="s">
        <v>483</v>
      </c>
      <c r="B76" s="180"/>
      <c r="D76" s="252"/>
      <c r="E76" s="252"/>
      <c r="F76" s="252"/>
      <c r="G76" s="252"/>
      <c r="H76" s="252"/>
      <c r="I76" s="252"/>
      <c r="J76" s="252"/>
      <c r="K76" s="264"/>
      <c r="M76" s="159"/>
      <c r="N76" s="252"/>
      <c r="O76" s="252"/>
      <c r="P76" s="252"/>
      <c r="Q76" s="252"/>
      <c r="R76" s="252"/>
      <c r="S76" s="252"/>
    </row>
  </sheetData>
  <mergeCells count="25">
    <mergeCell ref="J6:S6"/>
    <mergeCell ref="N7:S7"/>
    <mergeCell ref="N8:O11"/>
    <mergeCell ref="P8:Q11"/>
    <mergeCell ref="R12:S12"/>
    <mergeCell ref="R8:S11"/>
    <mergeCell ref="P12:Q12"/>
    <mergeCell ref="J12:K12"/>
    <mergeCell ref="N12:O12"/>
    <mergeCell ref="J7:M10"/>
    <mergeCell ref="L12:M12"/>
    <mergeCell ref="J11:K11"/>
    <mergeCell ref="L11:M11"/>
    <mergeCell ref="A1:B1"/>
    <mergeCell ref="A6:C11"/>
    <mergeCell ref="D6:I6"/>
    <mergeCell ref="D7:I8"/>
    <mergeCell ref="D9:E10"/>
    <mergeCell ref="F9:G10"/>
    <mergeCell ref="H9:I10"/>
    <mergeCell ref="A12:C12"/>
    <mergeCell ref="D12:E12"/>
    <mergeCell ref="F12:G12"/>
    <mergeCell ref="H12:I12"/>
    <mergeCell ref="D11:I11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pageSetUpPr fitToPage="1"/>
  </sheetPr>
  <dimension ref="A1:K76"/>
  <sheetViews>
    <sheetView zoomScaleNormal="100" workbookViewId="0"/>
  </sheetViews>
  <sheetFormatPr defaultRowHeight="12.75" x14ac:dyDescent="0.2"/>
  <cols>
    <col min="1" max="1" width="4.140625" style="60" customWidth="1"/>
    <col min="2" max="2" width="35.7109375" customWidth="1"/>
    <col min="3" max="4" width="6.42578125" customWidth="1"/>
    <col min="5" max="5" width="5.7109375" customWidth="1"/>
    <col min="6" max="6" width="7" customWidth="1"/>
    <col min="7" max="7" width="6.7109375" customWidth="1"/>
    <col min="8" max="8" width="5.7109375" customWidth="1"/>
    <col min="9" max="10" width="7.28515625" customWidth="1"/>
    <col min="11" max="11" width="5.5703125" customWidth="1"/>
  </cols>
  <sheetData>
    <row r="1" spans="1:11" s="5" customFormat="1" ht="12.75" customHeight="1" x14ac:dyDescent="0.2">
      <c r="A1" s="58" t="s">
        <v>98</v>
      </c>
      <c r="B1"/>
    </row>
    <row r="2" spans="1:11" s="5" customFormat="1" ht="3.75" customHeight="1" x14ac:dyDescent="0.2">
      <c r="A2" s="58"/>
    </row>
    <row r="3" spans="1:11" s="133" customFormat="1" ht="17.25" customHeight="1" x14ac:dyDescent="0.25">
      <c r="A3" s="259" t="s">
        <v>488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s="6" customFormat="1" ht="3.75" customHeight="1" x14ac:dyDescent="0.2">
      <c r="A4" s="59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1" customFormat="1" ht="12" customHeight="1" x14ac:dyDescent="0.2">
      <c r="A5" s="657" t="s">
        <v>180</v>
      </c>
      <c r="B5" s="531" t="s">
        <v>140</v>
      </c>
      <c r="C5" s="9" t="s">
        <v>159</v>
      </c>
      <c r="D5" s="2"/>
      <c r="E5" s="2"/>
      <c r="F5" s="9" t="s">
        <v>11</v>
      </c>
      <c r="G5" s="2"/>
      <c r="H5" s="2"/>
      <c r="I5" s="9" t="s">
        <v>12</v>
      </c>
      <c r="J5" s="2"/>
      <c r="K5" s="2"/>
    </row>
    <row r="6" spans="1:11" s="1" customFormat="1" ht="12" customHeight="1" x14ac:dyDescent="0.2">
      <c r="A6" s="658"/>
      <c r="B6" s="532"/>
      <c r="C6" s="11" t="s">
        <v>490</v>
      </c>
      <c r="D6" s="8"/>
      <c r="E6" s="8"/>
      <c r="F6" s="11" t="s">
        <v>490</v>
      </c>
      <c r="G6" s="8"/>
      <c r="H6" s="8"/>
      <c r="I6" s="11" t="s">
        <v>490</v>
      </c>
      <c r="J6" s="8"/>
      <c r="K6" s="8"/>
    </row>
    <row r="7" spans="1:11" s="1" customFormat="1" ht="12" customHeight="1" x14ac:dyDescent="0.2">
      <c r="A7" s="658"/>
      <c r="B7" s="532"/>
      <c r="C7" s="409" t="s">
        <v>500</v>
      </c>
      <c r="D7" s="409" t="s">
        <v>517</v>
      </c>
      <c r="E7" s="10" t="s">
        <v>8</v>
      </c>
      <c r="F7" s="409" t="s">
        <v>500</v>
      </c>
      <c r="G7" s="409" t="s">
        <v>517</v>
      </c>
      <c r="H7" s="10" t="s">
        <v>8</v>
      </c>
      <c r="I7" s="409" t="s">
        <v>500</v>
      </c>
      <c r="J7" s="409" t="s">
        <v>517</v>
      </c>
      <c r="K7" s="10" t="s">
        <v>8</v>
      </c>
    </row>
    <row r="8" spans="1:11" s="1" customFormat="1" ht="12" customHeight="1" x14ac:dyDescent="0.2">
      <c r="A8" s="659"/>
      <c r="B8" s="533"/>
      <c r="C8" s="11" t="s">
        <v>7</v>
      </c>
      <c r="D8" s="8"/>
      <c r="E8" s="409" t="s">
        <v>113</v>
      </c>
      <c r="F8" s="11" t="s">
        <v>7</v>
      </c>
      <c r="G8" s="8"/>
      <c r="H8" s="409" t="s">
        <v>113</v>
      </c>
      <c r="I8" s="11" t="s">
        <v>7</v>
      </c>
      <c r="J8" s="8"/>
      <c r="K8" s="409" t="s">
        <v>113</v>
      </c>
    </row>
    <row r="9" spans="1:11" s="1" customFormat="1" ht="3.75" customHeight="1" x14ac:dyDescent="0.2">
      <c r="A9" s="204"/>
      <c r="B9" s="205"/>
      <c r="C9" s="72"/>
      <c r="D9" s="72"/>
      <c r="E9" s="73"/>
      <c r="F9" s="72"/>
      <c r="G9" s="72"/>
      <c r="H9" s="73"/>
      <c r="I9" s="72"/>
      <c r="J9" s="72"/>
      <c r="K9" s="73"/>
    </row>
    <row r="10" spans="1:11" s="1" customFormat="1" ht="12" customHeight="1" x14ac:dyDescent="0.2">
      <c r="A10" s="238" t="s">
        <v>133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</row>
    <row r="11" spans="1:11" s="1" customFormat="1" ht="3.75" customHeight="1" x14ac:dyDescent="0.2">
      <c r="A11" s="200"/>
      <c r="B11" s="212"/>
      <c r="C11" s="213"/>
      <c r="D11" s="76"/>
      <c r="E11" s="213"/>
      <c r="F11" s="76"/>
      <c r="G11" s="213"/>
      <c r="H11" s="76"/>
      <c r="I11" s="213"/>
      <c r="J11" s="76"/>
      <c r="K11" s="213"/>
    </row>
    <row r="12" spans="1:11" s="1" customFormat="1" ht="11.25" customHeight="1" x14ac:dyDescent="0.2">
      <c r="A12" s="200">
        <v>0</v>
      </c>
      <c r="B12" s="70" t="s">
        <v>135</v>
      </c>
      <c r="C12" s="223">
        <v>3293.3318469999999</v>
      </c>
      <c r="D12" s="223">
        <v>3729.7626340000002</v>
      </c>
      <c r="E12" s="237">
        <v>13.3</v>
      </c>
      <c r="F12" s="223">
        <v>8829.6687650000003</v>
      </c>
      <c r="G12" s="223">
        <v>9760.742338</v>
      </c>
      <c r="H12" s="237">
        <v>10.5</v>
      </c>
      <c r="I12" s="223">
        <v>33256.223892000002</v>
      </c>
      <c r="J12" s="223">
        <v>36261.824804000003</v>
      </c>
      <c r="K12" s="237">
        <v>9</v>
      </c>
    </row>
    <row r="13" spans="1:11" s="1" customFormat="1" ht="11.25" customHeight="1" x14ac:dyDescent="0.2">
      <c r="A13" s="200">
        <v>1</v>
      </c>
      <c r="B13" s="70" t="s">
        <v>136</v>
      </c>
      <c r="C13" s="223">
        <v>213.25476499999999</v>
      </c>
      <c r="D13" s="223">
        <v>220.09076999999999</v>
      </c>
      <c r="E13" s="237">
        <v>3.2</v>
      </c>
      <c r="F13" s="223">
        <v>528.096632</v>
      </c>
      <c r="G13" s="223">
        <v>581.44529899999998</v>
      </c>
      <c r="H13" s="237">
        <v>10.1</v>
      </c>
      <c r="I13" s="223">
        <v>2134.1437209999999</v>
      </c>
      <c r="J13" s="223">
        <v>2297.0850759999998</v>
      </c>
      <c r="K13" s="237">
        <v>7.6</v>
      </c>
    </row>
    <row r="14" spans="1:11" s="1" customFormat="1" ht="12" customHeight="1" x14ac:dyDescent="0.2">
      <c r="A14" s="201">
        <v>2</v>
      </c>
      <c r="B14" s="411" t="s">
        <v>477</v>
      </c>
      <c r="C14" s="223">
        <v>756.105861</v>
      </c>
      <c r="D14" s="223">
        <v>563.14372800000001</v>
      </c>
      <c r="E14" s="237">
        <v>-25.5</v>
      </c>
      <c r="F14" s="223">
        <v>1847.892233</v>
      </c>
      <c r="G14" s="223">
        <v>1518.972041</v>
      </c>
      <c r="H14" s="237">
        <v>-17.8</v>
      </c>
      <c r="I14" s="223">
        <v>7824.0905419999999</v>
      </c>
      <c r="J14" s="223">
        <v>6915.7889219999997</v>
      </c>
      <c r="K14" s="237">
        <v>-11.6</v>
      </c>
    </row>
    <row r="15" spans="1:11" s="1" customFormat="1" ht="12" customHeight="1" x14ac:dyDescent="0.2">
      <c r="A15" s="201">
        <v>3</v>
      </c>
      <c r="B15" s="411" t="s">
        <v>478</v>
      </c>
      <c r="C15" s="223">
        <v>61.414740999999999</v>
      </c>
      <c r="D15" s="223">
        <v>35.087733999999998</v>
      </c>
      <c r="E15" s="237">
        <v>-42.9</v>
      </c>
      <c r="F15" s="223">
        <v>182.775531</v>
      </c>
      <c r="G15" s="223">
        <v>178.717355</v>
      </c>
      <c r="H15" s="237">
        <v>-2.2000000000000002</v>
      </c>
      <c r="I15" s="223">
        <v>1038.8873229999999</v>
      </c>
      <c r="J15" s="223">
        <v>867.93836499999998</v>
      </c>
      <c r="K15" s="237">
        <v>-16.5</v>
      </c>
    </row>
    <row r="16" spans="1:11" s="1" customFormat="1" ht="12" customHeight="1" x14ac:dyDescent="0.2">
      <c r="A16" s="201">
        <v>4</v>
      </c>
      <c r="B16" s="411" t="s">
        <v>479</v>
      </c>
      <c r="C16" s="223">
        <v>12.008597</v>
      </c>
      <c r="D16" s="223">
        <v>16.790220999999999</v>
      </c>
      <c r="E16" s="237">
        <v>39.799999999999997</v>
      </c>
      <c r="F16" s="223">
        <v>34.537508000000003</v>
      </c>
      <c r="G16" s="223">
        <v>48.663800999999999</v>
      </c>
      <c r="H16" s="237">
        <v>40.9</v>
      </c>
      <c r="I16" s="223">
        <v>169.484971</v>
      </c>
      <c r="J16" s="223">
        <v>174.058065</v>
      </c>
      <c r="K16" s="237">
        <v>2.7</v>
      </c>
    </row>
    <row r="17" spans="1:11" s="1" customFormat="1" ht="12" customHeight="1" x14ac:dyDescent="0.2">
      <c r="A17" s="201">
        <v>5</v>
      </c>
      <c r="B17" s="35" t="s">
        <v>154</v>
      </c>
      <c r="C17" s="223">
        <v>223.18346</v>
      </c>
      <c r="D17" s="223">
        <v>260.768079</v>
      </c>
      <c r="E17" s="237">
        <v>16.8</v>
      </c>
      <c r="F17" s="223">
        <v>572.00281099999995</v>
      </c>
      <c r="G17" s="223">
        <v>713.40553299999999</v>
      </c>
      <c r="H17" s="237">
        <v>24.7</v>
      </c>
      <c r="I17" s="223">
        <v>2528.7148820000002</v>
      </c>
      <c r="J17" s="223">
        <v>2673.8687500000001</v>
      </c>
      <c r="K17" s="237">
        <v>5.7</v>
      </c>
    </row>
    <row r="18" spans="1:11" s="1" customFormat="1" ht="12" customHeight="1" x14ac:dyDescent="0.2">
      <c r="A18" s="201">
        <v>6</v>
      </c>
      <c r="B18" s="35" t="s">
        <v>139</v>
      </c>
      <c r="C18" s="223">
        <v>292.36867799999999</v>
      </c>
      <c r="D18" s="223">
        <v>285.61082299999998</v>
      </c>
      <c r="E18" s="237">
        <v>-2.2999999999999998</v>
      </c>
      <c r="F18" s="223">
        <v>768.91009899999995</v>
      </c>
      <c r="G18" s="223">
        <v>737.58769400000006</v>
      </c>
      <c r="H18" s="237">
        <v>-4.0999999999999996</v>
      </c>
      <c r="I18" s="223">
        <v>3525.817215</v>
      </c>
      <c r="J18" s="223">
        <v>3316.2434029999999</v>
      </c>
      <c r="K18" s="237">
        <v>-5.9</v>
      </c>
    </row>
    <row r="19" spans="1:11" s="1" customFormat="1" ht="12" customHeight="1" x14ac:dyDescent="0.2">
      <c r="A19" s="201">
        <v>7</v>
      </c>
      <c r="B19" s="35" t="s">
        <v>137</v>
      </c>
      <c r="C19" s="223">
        <v>341.16495400000002</v>
      </c>
      <c r="D19" s="223">
        <v>301.945108</v>
      </c>
      <c r="E19" s="237">
        <v>-11.5</v>
      </c>
      <c r="F19" s="223">
        <v>778.51615300000003</v>
      </c>
      <c r="G19" s="223">
        <v>767.28982299999996</v>
      </c>
      <c r="H19" s="237">
        <v>-1.4</v>
      </c>
      <c r="I19" s="223">
        <v>3530.8485620000001</v>
      </c>
      <c r="J19" s="223">
        <v>3553.1224649999999</v>
      </c>
      <c r="K19" s="237">
        <v>0.6</v>
      </c>
    </row>
    <row r="20" spans="1:11" s="1" customFormat="1" ht="12" customHeight="1" x14ac:dyDescent="0.2">
      <c r="A20" s="201">
        <v>8</v>
      </c>
      <c r="B20" s="35" t="s">
        <v>138</v>
      </c>
      <c r="C20" s="223">
        <v>191.577989</v>
      </c>
      <c r="D20" s="223">
        <v>210.75960599999999</v>
      </c>
      <c r="E20" s="237">
        <v>10</v>
      </c>
      <c r="F20" s="223">
        <v>476.61001599999997</v>
      </c>
      <c r="G20" s="223">
        <v>507.76624900000002</v>
      </c>
      <c r="H20" s="237">
        <v>6.5</v>
      </c>
      <c r="I20" s="223">
        <v>2075.345695</v>
      </c>
      <c r="J20" s="223">
        <v>2179.7624780000001</v>
      </c>
      <c r="K20" s="237">
        <v>5</v>
      </c>
    </row>
    <row r="21" spans="1:11" s="1" customFormat="1" ht="12" customHeight="1" x14ac:dyDescent="0.2">
      <c r="A21" s="201">
        <v>9</v>
      </c>
      <c r="B21" s="35" t="s">
        <v>163</v>
      </c>
      <c r="C21" s="223">
        <v>214.99838</v>
      </c>
      <c r="D21" s="223">
        <v>189.947283</v>
      </c>
      <c r="E21" s="237">
        <v>-11.7</v>
      </c>
      <c r="F21" s="223">
        <v>633.16000599999995</v>
      </c>
      <c r="G21" s="223">
        <v>546.98335399999996</v>
      </c>
      <c r="H21" s="237">
        <v>-13.6</v>
      </c>
      <c r="I21" s="223">
        <v>2302.5704070000002</v>
      </c>
      <c r="J21" s="223">
        <v>2368.6909900000001</v>
      </c>
      <c r="K21" s="237">
        <v>2.9</v>
      </c>
    </row>
    <row r="22" spans="1:11" s="1" customFormat="1" ht="3.75" customHeight="1" x14ac:dyDescent="0.2">
      <c r="A22" s="201"/>
      <c r="B22" s="35"/>
      <c r="C22" s="223"/>
      <c r="D22" s="223"/>
      <c r="E22" s="237"/>
      <c r="F22" s="223"/>
      <c r="G22" s="223"/>
      <c r="H22" s="237"/>
      <c r="I22" s="223"/>
      <c r="J22" s="223"/>
      <c r="K22" s="237"/>
    </row>
    <row r="23" spans="1:11" s="1" customFormat="1" ht="12" customHeight="1" x14ac:dyDescent="0.2">
      <c r="A23" s="208" t="s">
        <v>164</v>
      </c>
      <c r="B23" s="101" t="s">
        <v>183</v>
      </c>
      <c r="C23" s="223">
        <v>5599.4092719999999</v>
      </c>
      <c r="D23" s="223">
        <v>5813.9059859999998</v>
      </c>
      <c r="E23" s="237">
        <v>3.8</v>
      </c>
      <c r="F23" s="223">
        <v>14652.169754</v>
      </c>
      <c r="G23" s="223">
        <v>15361.573487</v>
      </c>
      <c r="H23" s="237">
        <v>4.8</v>
      </c>
      <c r="I23" s="223">
        <v>58386.127209999999</v>
      </c>
      <c r="J23" s="223">
        <v>60608.383318</v>
      </c>
      <c r="K23" s="237">
        <v>3.8</v>
      </c>
    </row>
    <row r="24" spans="1:11" s="1" customFormat="1" ht="3.75" customHeight="1" x14ac:dyDescent="0.2">
      <c r="A24" s="208"/>
      <c r="B24" s="101"/>
      <c r="C24" s="223"/>
      <c r="D24" s="223"/>
      <c r="E24" s="237"/>
      <c r="F24" s="223"/>
      <c r="G24" s="223"/>
      <c r="H24" s="237"/>
      <c r="I24" s="223"/>
      <c r="J24" s="223"/>
      <c r="K24" s="237"/>
    </row>
    <row r="25" spans="1:11" s="1" customFormat="1" ht="12" customHeight="1" x14ac:dyDescent="0.2">
      <c r="A25" s="208" t="s">
        <v>165</v>
      </c>
      <c r="B25" s="101" t="s">
        <v>184</v>
      </c>
      <c r="C25" s="223">
        <v>1048.295081</v>
      </c>
      <c r="D25" s="223">
        <v>1059.0836159999999</v>
      </c>
      <c r="E25" s="237">
        <v>1</v>
      </c>
      <c r="F25" s="223">
        <v>2596.0390790000001</v>
      </c>
      <c r="G25" s="223">
        <v>2726.0492989999998</v>
      </c>
      <c r="H25" s="237">
        <v>5</v>
      </c>
      <c r="I25" s="223">
        <v>11660.726354</v>
      </c>
      <c r="J25" s="223">
        <v>11722.997095999999</v>
      </c>
      <c r="K25" s="237">
        <v>0.5</v>
      </c>
    </row>
    <row r="26" spans="1:11" s="1" customFormat="1" ht="3.75" customHeight="1" x14ac:dyDescent="0.2">
      <c r="A26" s="208"/>
      <c r="B26" s="101"/>
      <c r="C26" s="209"/>
      <c r="D26" s="209"/>
      <c r="E26" s="210"/>
      <c r="F26" s="209"/>
      <c r="G26" s="209"/>
      <c r="H26" s="210"/>
      <c r="I26" s="209"/>
      <c r="J26" s="209"/>
      <c r="K26" s="210"/>
    </row>
    <row r="27" spans="1:11" s="1" customFormat="1" ht="12" customHeight="1" x14ac:dyDescent="0.2">
      <c r="A27" s="238" t="s">
        <v>132</v>
      </c>
      <c r="B27" s="238"/>
      <c r="C27" s="238"/>
      <c r="D27" s="238"/>
      <c r="E27" s="238"/>
      <c r="F27" s="238"/>
      <c r="G27" s="238"/>
      <c r="H27" s="238"/>
      <c r="I27" s="238"/>
      <c r="J27" s="238"/>
      <c r="K27" s="238"/>
    </row>
    <row r="28" spans="1:11" s="1" customFormat="1" ht="3.75" customHeight="1" x14ac:dyDescent="0.2">
      <c r="A28" s="200"/>
      <c r="B28" s="212"/>
      <c r="C28" s="213"/>
      <c r="D28" s="76"/>
      <c r="E28" s="213"/>
      <c r="F28" s="76"/>
      <c r="G28" s="213"/>
      <c r="H28" s="76"/>
      <c r="I28" s="213"/>
      <c r="J28" s="76"/>
      <c r="K28" s="213"/>
    </row>
    <row r="29" spans="1:11" s="1" customFormat="1" ht="11.25" customHeight="1" x14ac:dyDescent="0.2">
      <c r="A29" s="200">
        <v>0</v>
      </c>
      <c r="B29" s="70" t="s">
        <v>135</v>
      </c>
      <c r="C29" s="223">
        <v>487.660527</v>
      </c>
      <c r="D29" s="223">
        <v>495.26284600000002</v>
      </c>
      <c r="E29" s="237">
        <v>1.6</v>
      </c>
      <c r="F29" s="223">
        <v>1440.9248110000001</v>
      </c>
      <c r="G29" s="223">
        <v>1417.269217</v>
      </c>
      <c r="H29" s="237">
        <v>-1.6</v>
      </c>
      <c r="I29" s="223">
        <v>5951.2887149999997</v>
      </c>
      <c r="J29" s="223">
        <v>6038.6868320000003</v>
      </c>
      <c r="K29" s="237">
        <v>1.5</v>
      </c>
    </row>
    <row r="30" spans="1:11" s="1" customFormat="1" ht="11.25" customHeight="1" x14ac:dyDescent="0.2">
      <c r="A30" s="200">
        <v>1</v>
      </c>
      <c r="B30" s="70" t="s">
        <v>136</v>
      </c>
      <c r="C30" s="223">
        <v>55.644640000000003</v>
      </c>
      <c r="D30" s="223">
        <v>58.780785000000002</v>
      </c>
      <c r="E30" s="237">
        <v>5.6</v>
      </c>
      <c r="F30" s="223">
        <v>155.225707</v>
      </c>
      <c r="G30" s="223">
        <v>154.428258</v>
      </c>
      <c r="H30" s="237">
        <v>-0.5</v>
      </c>
      <c r="I30" s="223">
        <v>884.36760000000004</v>
      </c>
      <c r="J30" s="223">
        <v>946.79792899999995</v>
      </c>
      <c r="K30" s="237">
        <v>7.1</v>
      </c>
    </row>
    <row r="31" spans="1:11" s="1" customFormat="1" ht="12" customHeight="1" x14ac:dyDescent="0.2">
      <c r="A31" s="201">
        <v>2</v>
      </c>
      <c r="B31" s="411" t="s">
        <v>477</v>
      </c>
      <c r="C31" s="223">
        <v>118.375845</v>
      </c>
      <c r="D31" s="223">
        <v>97.055769999999995</v>
      </c>
      <c r="E31" s="237">
        <v>-18</v>
      </c>
      <c r="F31" s="223">
        <v>313.22897799999998</v>
      </c>
      <c r="G31" s="223">
        <v>267.70851900000002</v>
      </c>
      <c r="H31" s="237">
        <v>-14.5</v>
      </c>
      <c r="I31" s="223">
        <v>1357.0265079999999</v>
      </c>
      <c r="J31" s="223">
        <v>1250.358041</v>
      </c>
      <c r="K31" s="237">
        <v>-7.9</v>
      </c>
    </row>
    <row r="32" spans="1:11" s="1" customFormat="1" ht="12" customHeight="1" x14ac:dyDescent="0.2">
      <c r="A32" s="201">
        <v>3</v>
      </c>
      <c r="B32" s="411" t="s">
        <v>478</v>
      </c>
      <c r="C32" s="223">
        <v>535.34697800000004</v>
      </c>
      <c r="D32" s="223">
        <v>919.00005999999996</v>
      </c>
      <c r="E32" s="237">
        <v>71.7</v>
      </c>
      <c r="F32" s="223">
        <v>1730.413515</v>
      </c>
      <c r="G32" s="223">
        <v>2061.2585789999998</v>
      </c>
      <c r="H32" s="237">
        <v>19.100000000000001</v>
      </c>
      <c r="I32" s="223">
        <v>7735.0110169999998</v>
      </c>
      <c r="J32" s="223">
        <v>7558.6180350000004</v>
      </c>
      <c r="K32" s="237">
        <v>-2.2999999999999998</v>
      </c>
    </row>
    <row r="33" spans="1:11" s="1" customFormat="1" ht="12" customHeight="1" x14ac:dyDescent="0.2">
      <c r="A33" s="201">
        <v>4</v>
      </c>
      <c r="B33" s="411" t="s">
        <v>479</v>
      </c>
      <c r="C33" s="223">
        <v>34.730414000000003</v>
      </c>
      <c r="D33" s="223">
        <v>42.105587</v>
      </c>
      <c r="E33" s="237">
        <v>21.2</v>
      </c>
      <c r="F33" s="223">
        <v>92.335678000000001</v>
      </c>
      <c r="G33" s="223">
        <v>87.007412000000002</v>
      </c>
      <c r="H33" s="237">
        <v>-5.8</v>
      </c>
      <c r="I33" s="223">
        <v>375.27035999999998</v>
      </c>
      <c r="J33" s="223">
        <v>364.33975600000002</v>
      </c>
      <c r="K33" s="237">
        <v>-2.9</v>
      </c>
    </row>
    <row r="34" spans="1:11" s="1" customFormat="1" ht="12" customHeight="1" x14ac:dyDescent="0.2">
      <c r="A34" s="201">
        <v>5</v>
      </c>
      <c r="B34" s="35" t="s">
        <v>154</v>
      </c>
      <c r="C34" s="223">
        <v>520.347531</v>
      </c>
      <c r="D34" s="223">
        <v>551.64959199999998</v>
      </c>
      <c r="E34" s="237">
        <v>6</v>
      </c>
      <c r="F34" s="223">
        <v>1605.815977</v>
      </c>
      <c r="G34" s="223">
        <v>1498.6611780000001</v>
      </c>
      <c r="H34" s="237">
        <v>-6.7</v>
      </c>
      <c r="I34" s="223">
        <v>6827.2772709999999</v>
      </c>
      <c r="J34" s="223">
        <v>6576.9551860000001</v>
      </c>
      <c r="K34" s="237">
        <v>-3.7</v>
      </c>
    </row>
    <row r="35" spans="1:11" s="1" customFormat="1" ht="12" customHeight="1" x14ac:dyDescent="0.2">
      <c r="A35" s="201">
        <v>6</v>
      </c>
      <c r="B35" s="35" t="s">
        <v>139</v>
      </c>
      <c r="C35" s="223">
        <v>511.60589599999997</v>
      </c>
      <c r="D35" s="223">
        <v>491.56779899999998</v>
      </c>
      <c r="E35" s="237">
        <v>-3.9</v>
      </c>
      <c r="F35" s="223">
        <v>1728.359211</v>
      </c>
      <c r="G35" s="223">
        <v>1573.2292729999999</v>
      </c>
      <c r="H35" s="237">
        <v>-9</v>
      </c>
      <c r="I35" s="223">
        <v>6956.8894229999996</v>
      </c>
      <c r="J35" s="223">
        <v>6953.0765629999996</v>
      </c>
      <c r="K35" s="237">
        <v>-0.1</v>
      </c>
    </row>
    <row r="36" spans="1:11" s="1" customFormat="1" ht="12" customHeight="1" x14ac:dyDescent="0.2">
      <c r="A36" s="201">
        <v>7</v>
      </c>
      <c r="B36" s="35" t="s">
        <v>137</v>
      </c>
      <c r="C36" s="223">
        <v>1853.4688000000001</v>
      </c>
      <c r="D36" s="223">
        <v>1869.695475</v>
      </c>
      <c r="E36" s="237">
        <v>0.9</v>
      </c>
      <c r="F36" s="223">
        <v>5602.6710700000003</v>
      </c>
      <c r="G36" s="223">
        <v>5425.6287309999998</v>
      </c>
      <c r="H36" s="237">
        <v>-3.2</v>
      </c>
      <c r="I36" s="223">
        <v>24874.624062999999</v>
      </c>
      <c r="J36" s="223">
        <v>24911.673298999998</v>
      </c>
      <c r="K36" s="237">
        <v>0.1</v>
      </c>
    </row>
    <row r="37" spans="1:11" s="1" customFormat="1" ht="12" customHeight="1" x14ac:dyDescent="0.2">
      <c r="A37" s="201">
        <v>8</v>
      </c>
      <c r="B37" s="35" t="s">
        <v>138</v>
      </c>
      <c r="C37" s="223">
        <v>597.17262000000005</v>
      </c>
      <c r="D37" s="223">
        <v>540.20679299999995</v>
      </c>
      <c r="E37" s="237">
        <v>-9.5</v>
      </c>
      <c r="F37" s="223">
        <v>2003.9926230000001</v>
      </c>
      <c r="G37" s="223">
        <v>1866.169981</v>
      </c>
      <c r="H37" s="237">
        <v>-6.9</v>
      </c>
      <c r="I37" s="223">
        <v>8524.4253370000006</v>
      </c>
      <c r="J37" s="223">
        <v>8651.3855339999991</v>
      </c>
      <c r="K37" s="237">
        <v>1.5</v>
      </c>
    </row>
    <row r="38" spans="1:11" s="1" customFormat="1" ht="12" customHeight="1" x14ac:dyDescent="0.2">
      <c r="A38" s="201">
        <v>9</v>
      </c>
      <c r="B38" s="35" t="s">
        <v>163</v>
      </c>
      <c r="C38" s="223">
        <v>59.367629999999998</v>
      </c>
      <c r="D38" s="223">
        <v>69.938103999999996</v>
      </c>
      <c r="E38" s="237">
        <v>17.8</v>
      </c>
      <c r="F38" s="223">
        <v>179.482023</v>
      </c>
      <c r="G38" s="223">
        <v>189.141278</v>
      </c>
      <c r="H38" s="237">
        <v>5.4</v>
      </c>
      <c r="I38" s="223">
        <v>620.04878599999995</v>
      </c>
      <c r="J38" s="223">
        <v>783.76777900000002</v>
      </c>
      <c r="K38" s="237">
        <v>26.4</v>
      </c>
    </row>
    <row r="39" spans="1:11" s="1" customFormat="1" ht="3.75" customHeight="1" x14ac:dyDescent="0.2">
      <c r="A39" s="201"/>
      <c r="B39" s="35"/>
      <c r="C39" s="223"/>
      <c r="D39" s="223"/>
      <c r="E39" s="237"/>
      <c r="F39" s="223"/>
      <c r="G39" s="223"/>
      <c r="H39" s="237"/>
      <c r="I39" s="223"/>
      <c r="J39" s="223"/>
      <c r="K39" s="237"/>
    </row>
    <row r="40" spans="1:11" s="1" customFormat="1" ht="12" customHeight="1" x14ac:dyDescent="0.2">
      <c r="A40" s="208" t="s">
        <v>164</v>
      </c>
      <c r="B40" s="101" t="s">
        <v>183</v>
      </c>
      <c r="C40" s="223">
        <v>4773.7208810000002</v>
      </c>
      <c r="D40" s="223">
        <v>5135.2628109999996</v>
      </c>
      <c r="E40" s="237">
        <v>7.6</v>
      </c>
      <c r="F40" s="223">
        <v>14852.449592999999</v>
      </c>
      <c r="G40" s="223">
        <v>14540.502425999999</v>
      </c>
      <c r="H40" s="237">
        <v>-2.1</v>
      </c>
      <c r="I40" s="223">
        <v>64106.229079999997</v>
      </c>
      <c r="J40" s="223">
        <v>64035.658953999999</v>
      </c>
      <c r="K40" s="237">
        <v>-0.1</v>
      </c>
    </row>
    <row r="41" spans="1:11" s="1" customFormat="1" ht="3.75" customHeight="1" x14ac:dyDescent="0.2">
      <c r="A41" s="208"/>
      <c r="B41" s="101"/>
      <c r="C41" s="223"/>
      <c r="D41" s="223"/>
      <c r="E41" s="237"/>
      <c r="F41" s="223"/>
      <c r="G41" s="223"/>
      <c r="H41" s="237"/>
      <c r="I41" s="223"/>
      <c r="J41" s="223"/>
      <c r="K41" s="237"/>
    </row>
    <row r="42" spans="1:11" s="1" customFormat="1" ht="12" customHeight="1" x14ac:dyDescent="0.2">
      <c r="A42" s="208" t="s">
        <v>165</v>
      </c>
      <c r="B42" s="101" t="s">
        <v>184</v>
      </c>
      <c r="C42" s="223">
        <v>3482.5948469999998</v>
      </c>
      <c r="D42" s="223">
        <v>3453.119659</v>
      </c>
      <c r="E42" s="237">
        <v>-0.8</v>
      </c>
      <c r="F42" s="223">
        <v>10940.838881</v>
      </c>
      <c r="G42" s="223">
        <v>10363.689162999999</v>
      </c>
      <c r="H42" s="237">
        <v>-5.3</v>
      </c>
      <c r="I42" s="223">
        <v>47183.216094000003</v>
      </c>
      <c r="J42" s="223">
        <v>47093.090581999997</v>
      </c>
      <c r="K42" s="237">
        <v>-0.2</v>
      </c>
    </row>
    <row r="43" spans="1:11" s="1" customFormat="1" ht="3.75" customHeight="1" x14ac:dyDescent="0.2">
      <c r="A43" s="208"/>
      <c r="B43" s="101"/>
      <c r="C43" s="209"/>
      <c r="D43" s="209"/>
      <c r="E43" s="210"/>
      <c r="F43" s="209"/>
      <c r="G43" s="209"/>
      <c r="H43" s="210"/>
      <c r="I43" s="209"/>
      <c r="J43" s="209"/>
      <c r="K43" s="210"/>
    </row>
    <row r="44" spans="1:11" s="1" customFormat="1" ht="12" customHeight="1" x14ac:dyDescent="0.2">
      <c r="A44" s="238" t="s">
        <v>134</v>
      </c>
      <c r="B44" s="238"/>
      <c r="C44" s="238"/>
      <c r="D44" s="238"/>
      <c r="E44" s="238"/>
      <c r="F44" s="238"/>
      <c r="G44" s="238"/>
      <c r="H44" s="238"/>
      <c r="I44" s="238"/>
      <c r="J44" s="238"/>
      <c r="K44" s="238"/>
    </row>
    <row r="45" spans="1:11" s="1" customFormat="1" ht="3.75" customHeight="1" x14ac:dyDescent="0.2">
      <c r="A45" s="200"/>
      <c r="B45" s="212"/>
      <c r="C45" s="213"/>
      <c r="D45" s="213"/>
      <c r="E45" s="16"/>
      <c r="F45" s="213"/>
      <c r="G45" s="213"/>
      <c r="H45" s="16"/>
      <c r="I45" s="213"/>
      <c r="J45" s="213"/>
      <c r="K45" s="16"/>
    </row>
    <row r="46" spans="1:11" s="1" customFormat="1" ht="11.25" customHeight="1" x14ac:dyDescent="0.2">
      <c r="A46" s="200">
        <v>0</v>
      </c>
      <c r="B46" s="70" t="s">
        <v>135</v>
      </c>
      <c r="C46" s="223">
        <v>2805.6713199999999</v>
      </c>
      <c r="D46" s="223">
        <v>3234.4997880000001</v>
      </c>
      <c r="E46" s="237" t="s">
        <v>126</v>
      </c>
      <c r="F46" s="223">
        <v>7388.7439539999996</v>
      </c>
      <c r="G46" s="223">
        <v>8343.4731210000009</v>
      </c>
      <c r="H46" s="237" t="s">
        <v>126</v>
      </c>
      <c r="I46" s="223">
        <v>27304.935176999999</v>
      </c>
      <c r="J46" s="223">
        <v>30223.137972</v>
      </c>
      <c r="K46" s="237" t="s">
        <v>126</v>
      </c>
    </row>
    <row r="47" spans="1:11" s="1" customFormat="1" ht="11.25" customHeight="1" x14ac:dyDescent="0.2">
      <c r="A47" s="200">
        <v>1</v>
      </c>
      <c r="B47" s="70" t="s">
        <v>136</v>
      </c>
      <c r="C47" s="223">
        <v>157.61012500000001</v>
      </c>
      <c r="D47" s="223">
        <v>161.30998500000001</v>
      </c>
      <c r="E47" s="237" t="s">
        <v>126</v>
      </c>
      <c r="F47" s="223">
        <v>372.870925</v>
      </c>
      <c r="G47" s="223">
        <v>427.01704100000001</v>
      </c>
      <c r="H47" s="237" t="s">
        <v>126</v>
      </c>
      <c r="I47" s="223">
        <v>1249.7761210000001</v>
      </c>
      <c r="J47" s="223">
        <v>1350.287147</v>
      </c>
      <c r="K47" s="237" t="s">
        <v>126</v>
      </c>
    </row>
    <row r="48" spans="1:11" s="1" customFormat="1" ht="12" customHeight="1" x14ac:dyDescent="0.2">
      <c r="A48" s="201">
        <v>2</v>
      </c>
      <c r="B48" s="411" t="s">
        <v>477</v>
      </c>
      <c r="C48" s="223">
        <v>637.73001599999998</v>
      </c>
      <c r="D48" s="223">
        <v>466.08795800000001</v>
      </c>
      <c r="E48" s="237" t="s">
        <v>126</v>
      </c>
      <c r="F48" s="223">
        <v>1534.6632549999999</v>
      </c>
      <c r="G48" s="223">
        <v>1251.263522</v>
      </c>
      <c r="H48" s="237" t="s">
        <v>126</v>
      </c>
      <c r="I48" s="223">
        <v>6467.064034</v>
      </c>
      <c r="J48" s="223">
        <v>5665.4308810000002</v>
      </c>
      <c r="K48" s="237" t="s">
        <v>126</v>
      </c>
    </row>
    <row r="49" spans="1:11" s="1" customFormat="1" ht="12" customHeight="1" x14ac:dyDescent="0.2">
      <c r="A49" s="201">
        <v>3</v>
      </c>
      <c r="B49" s="411" t="s">
        <v>478</v>
      </c>
      <c r="C49" s="223">
        <v>-473.93223699999999</v>
      </c>
      <c r="D49" s="223">
        <v>-883.91232600000001</v>
      </c>
      <c r="E49" s="237" t="s">
        <v>126</v>
      </c>
      <c r="F49" s="223">
        <v>-1547.637984</v>
      </c>
      <c r="G49" s="223">
        <v>-1882.5412240000001</v>
      </c>
      <c r="H49" s="237" t="s">
        <v>126</v>
      </c>
      <c r="I49" s="223">
        <v>-6696.1236939999999</v>
      </c>
      <c r="J49" s="223">
        <v>-6690.6796700000004</v>
      </c>
      <c r="K49" s="237" t="s">
        <v>126</v>
      </c>
    </row>
    <row r="50" spans="1:11" s="1" customFormat="1" ht="12" customHeight="1" x14ac:dyDescent="0.2">
      <c r="A50" s="201">
        <v>4</v>
      </c>
      <c r="B50" s="411" t="s">
        <v>479</v>
      </c>
      <c r="C50" s="223">
        <v>-22.721817000000001</v>
      </c>
      <c r="D50" s="223">
        <v>-25.315366000000001</v>
      </c>
      <c r="E50" s="237" t="s">
        <v>126</v>
      </c>
      <c r="F50" s="223">
        <v>-57.798169999999999</v>
      </c>
      <c r="G50" s="223">
        <v>-38.343611000000003</v>
      </c>
      <c r="H50" s="237" t="s">
        <v>126</v>
      </c>
      <c r="I50" s="223">
        <v>-205.78538900000001</v>
      </c>
      <c r="J50" s="223">
        <v>-190.281691</v>
      </c>
      <c r="K50" s="237" t="s">
        <v>126</v>
      </c>
    </row>
    <row r="51" spans="1:11" s="1" customFormat="1" ht="12" customHeight="1" x14ac:dyDescent="0.2">
      <c r="A51" s="201">
        <v>5</v>
      </c>
      <c r="B51" s="35" t="s">
        <v>154</v>
      </c>
      <c r="C51" s="223">
        <v>-297.16407099999998</v>
      </c>
      <c r="D51" s="223">
        <v>-290.88151299999998</v>
      </c>
      <c r="E51" s="237" t="s">
        <v>126</v>
      </c>
      <c r="F51" s="223">
        <v>-1033.8131659999999</v>
      </c>
      <c r="G51" s="223">
        <v>-785.25564499999996</v>
      </c>
      <c r="H51" s="237" t="s">
        <v>126</v>
      </c>
      <c r="I51" s="223">
        <v>-4298.5623889999997</v>
      </c>
      <c r="J51" s="223">
        <v>-3903.086436</v>
      </c>
      <c r="K51" s="237" t="s">
        <v>126</v>
      </c>
    </row>
    <row r="52" spans="1:11" s="1" customFormat="1" ht="12" customHeight="1" x14ac:dyDescent="0.2">
      <c r="A52" s="201">
        <v>6</v>
      </c>
      <c r="B52" s="35" t="s">
        <v>139</v>
      </c>
      <c r="C52" s="223">
        <v>-219.23721800000001</v>
      </c>
      <c r="D52" s="223">
        <v>-205.956976</v>
      </c>
      <c r="E52" s="237" t="s">
        <v>126</v>
      </c>
      <c r="F52" s="223">
        <v>-959.44911200000001</v>
      </c>
      <c r="G52" s="223">
        <v>-835.64157899999998</v>
      </c>
      <c r="H52" s="237" t="s">
        <v>126</v>
      </c>
      <c r="I52" s="223">
        <v>-3431.072208</v>
      </c>
      <c r="J52" s="223">
        <v>-3636.8331600000001</v>
      </c>
      <c r="K52" s="237" t="s">
        <v>126</v>
      </c>
    </row>
    <row r="53" spans="1:11" s="1" customFormat="1" ht="12" customHeight="1" x14ac:dyDescent="0.2">
      <c r="A53" s="201">
        <v>7</v>
      </c>
      <c r="B53" s="35" t="s">
        <v>137</v>
      </c>
      <c r="C53" s="223">
        <v>-1512.303846</v>
      </c>
      <c r="D53" s="223">
        <v>-1567.7503670000001</v>
      </c>
      <c r="E53" s="237" t="s">
        <v>126</v>
      </c>
      <c r="F53" s="223">
        <v>-4824.1549169999998</v>
      </c>
      <c r="G53" s="223">
        <v>-4658.3389079999997</v>
      </c>
      <c r="H53" s="237" t="s">
        <v>126</v>
      </c>
      <c r="I53" s="223">
        <v>-21343.775501</v>
      </c>
      <c r="J53" s="223">
        <v>-21358.550834000001</v>
      </c>
      <c r="K53" s="237" t="s">
        <v>126</v>
      </c>
    </row>
    <row r="54" spans="1:11" s="1" customFormat="1" ht="12" customHeight="1" x14ac:dyDescent="0.2">
      <c r="A54" s="201">
        <v>8</v>
      </c>
      <c r="B54" s="35" t="s">
        <v>138</v>
      </c>
      <c r="C54" s="223">
        <v>-405.59463099999999</v>
      </c>
      <c r="D54" s="223">
        <v>-329.44718699999999</v>
      </c>
      <c r="E54" s="237" t="s">
        <v>126</v>
      </c>
      <c r="F54" s="223">
        <v>-1527.382607</v>
      </c>
      <c r="G54" s="223">
        <v>-1358.403732</v>
      </c>
      <c r="H54" s="237" t="s">
        <v>126</v>
      </c>
      <c r="I54" s="223">
        <v>-6449.0796419999997</v>
      </c>
      <c r="J54" s="223">
        <v>-6471.6230560000004</v>
      </c>
      <c r="K54" s="237" t="s">
        <v>126</v>
      </c>
    </row>
    <row r="55" spans="1:11" s="1" customFormat="1" ht="12" customHeight="1" x14ac:dyDescent="0.2">
      <c r="A55" s="201">
        <v>9</v>
      </c>
      <c r="B55" s="35" t="s">
        <v>163</v>
      </c>
      <c r="C55" s="223">
        <v>155.63075000000001</v>
      </c>
      <c r="D55" s="223">
        <v>120.009179</v>
      </c>
      <c r="E55" s="237" t="s">
        <v>126</v>
      </c>
      <c r="F55" s="223">
        <v>453.67798299999998</v>
      </c>
      <c r="G55" s="223">
        <v>357.84207600000002</v>
      </c>
      <c r="H55" s="237" t="s">
        <v>126</v>
      </c>
      <c r="I55" s="223">
        <v>1682.5216210000001</v>
      </c>
      <c r="J55" s="223">
        <v>1584.923211</v>
      </c>
      <c r="K55" s="237" t="s">
        <v>126</v>
      </c>
    </row>
    <row r="56" spans="1:11" s="1" customFormat="1" ht="3.75" customHeight="1" x14ac:dyDescent="0.2">
      <c r="A56" s="201"/>
      <c r="B56" s="35"/>
      <c r="C56" s="223"/>
      <c r="D56" s="223"/>
      <c r="E56" s="237"/>
      <c r="F56" s="223"/>
      <c r="G56" s="223"/>
      <c r="H56" s="237"/>
      <c r="I56" s="223"/>
      <c r="J56" s="223"/>
      <c r="K56" s="237"/>
    </row>
    <row r="57" spans="1:11" s="1" customFormat="1" ht="12" customHeight="1" x14ac:dyDescent="0.2">
      <c r="A57" s="208" t="s">
        <v>164</v>
      </c>
      <c r="B57" s="101" t="s">
        <v>183</v>
      </c>
      <c r="C57" s="223">
        <v>825.68839100000002</v>
      </c>
      <c r="D57" s="223">
        <v>678.64317500000004</v>
      </c>
      <c r="E57" s="237" t="s">
        <v>126</v>
      </c>
      <c r="F57" s="223">
        <v>-200.27983900000001</v>
      </c>
      <c r="G57" s="223">
        <v>821.07106099999999</v>
      </c>
      <c r="H57" s="237" t="s">
        <v>126</v>
      </c>
      <c r="I57" s="223">
        <v>-5720.1018700000004</v>
      </c>
      <c r="J57" s="223">
        <v>-3427.2756359999998</v>
      </c>
      <c r="K57" s="237" t="s">
        <v>126</v>
      </c>
    </row>
    <row r="58" spans="1:11" s="1" customFormat="1" ht="3.75" customHeight="1" x14ac:dyDescent="0.2">
      <c r="A58" s="208"/>
      <c r="B58" s="101"/>
      <c r="C58" s="223"/>
      <c r="D58" s="223"/>
      <c r="E58" s="237"/>
      <c r="F58" s="223"/>
      <c r="G58" s="223"/>
      <c r="H58" s="237"/>
      <c r="I58" s="223"/>
      <c r="J58" s="223"/>
      <c r="K58" s="237"/>
    </row>
    <row r="59" spans="1:11" s="1" customFormat="1" ht="12" customHeight="1" x14ac:dyDescent="0.2">
      <c r="A59" s="208" t="s">
        <v>165</v>
      </c>
      <c r="B59" s="101" t="s">
        <v>184</v>
      </c>
      <c r="C59" s="223">
        <v>-2434.2997660000001</v>
      </c>
      <c r="D59" s="223">
        <v>-2394.0360430000001</v>
      </c>
      <c r="E59" s="237" t="s">
        <v>126</v>
      </c>
      <c r="F59" s="223">
        <v>-8344.7998019999995</v>
      </c>
      <c r="G59" s="223">
        <v>-7637.6398639999998</v>
      </c>
      <c r="H59" s="237" t="s">
        <v>126</v>
      </c>
      <c r="I59" s="223">
        <v>-35522.489739999997</v>
      </c>
      <c r="J59" s="223">
        <v>-35370.093485999998</v>
      </c>
      <c r="K59" s="237" t="s">
        <v>126</v>
      </c>
    </row>
    <row r="60" spans="1:11" s="1" customFormat="1" ht="3.75" customHeight="1" x14ac:dyDescent="0.2">
      <c r="A60" s="211"/>
      <c r="B60" s="96"/>
      <c r="C60" s="206"/>
      <c r="D60" s="206"/>
      <c r="E60" s="207"/>
      <c r="F60" s="206"/>
      <c r="G60" s="206"/>
      <c r="H60" s="207"/>
      <c r="I60" s="206"/>
      <c r="J60" s="206"/>
      <c r="K60" s="207"/>
    </row>
    <row r="61" spans="1:11" ht="3.75" customHeight="1" x14ac:dyDescent="0.2">
      <c r="A61" s="202"/>
      <c r="B61" s="117"/>
      <c r="C61" s="118"/>
      <c r="D61" s="118"/>
      <c r="E61" s="119"/>
      <c r="F61" s="118"/>
      <c r="G61" s="118"/>
      <c r="H61" s="119"/>
      <c r="I61" s="118"/>
      <c r="J61" s="118"/>
      <c r="K61" s="119"/>
    </row>
    <row r="62" spans="1:11" s="410" customFormat="1" ht="11.25" customHeight="1" x14ac:dyDescent="0.2">
      <c r="A62" s="203" t="s">
        <v>250</v>
      </c>
      <c r="F62" s="38"/>
      <c r="G62" s="38"/>
    </row>
    <row r="63" spans="1:11" s="410" customFormat="1" ht="11.25" customHeight="1" x14ac:dyDescent="0.2">
      <c r="A63" s="203" t="s">
        <v>251</v>
      </c>
      <c r="F63" s="38"/>
      <c r="G63" s="38"/>
    </row>
    <row r="64" spans="1:11" s="410" customFormat="1" ht="11.25" customHeight="1" x14ac:dyDescent="0.2">
      <c r="A64" s="56" t="s">
        <v>199</v>
      </c>
      <c r="C64" s="14"/>
      <c r="D64" s="14"/>
      <c r="E64" s="14"/>
      <c r="F64" s="14"/>
      <c r="G64" s="14"/>
      <c r="H64" s="14"/>
      <c r="I64" s="14"/>
      <c r="J64" s="14"/>
      <c r="K64" s="14"/>
    </row>
    <row r="65" spans="1:11" s="410" customFormat="1" ht="11.25" customHeight="1" x14ac:dyDescent="0.2">
      <c r="A65" s="56" t="s">
        <v>229</v>
      </c>
      <c r="C65" s="14"/>
      <c r="D65" s="14"/>
      <c r="E65" s="14"/>
      <c r="F65" s="14"/>
      <c r="G65" s="14"/>
      <c r="H65" s="14"/>
      <c r="I65" s="14"/>
      <c r="J65" s="14"/>
      <c r="K65" s="14"/>
    </row>
    <row r="66" spans="1:11" s="410" customFormat="1" ht="11.25" customHeight="1" x14ac:dyDescent="0.2">
      <c r="A66" s="56" t="s">
        <v>230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s="410" customFormat="1" ht="11.25" customHeight="1" x14ac:dyDescent="0.2">
      <c r="A67" s="56" t="s">
        <v>231</v>
      </c>
      <c r="C67" s="14"/>
      <c r="D67" s="14"/>
      <c r="E67" s="14"/>
      <c r="F67" s="14"/>
      <c r="G67" s="14"/>
      <c r="H67" s="14"/>
      <c r="I67" s="14"/>
      <c r="J67" s="14"/>
      <c r="K67" s="14"/>
    </row>
    <row r="68" spans="1:11" s="410" customFormat="1" ht="11.25" customHeight="1" x14ac:dyDescent="0.2">
      <c r="A68" s="60" t="s">
        <v>232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s="410" customFormat="1" ht="11.25" customHeight="1" x14ac:dyDescent="0.2">
      <c r="A69" s="60" t="s">
        <v>233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s="410" customFormat="1" ht="11.25" customHeight="1" x14ac:dyDescent="0.2">
      <c r="A70" s="60" t="s">
        <v>234</v>
      </c>
      <c r="C70" s="14"/>
      <c r="D70" s="14"/>
      <c r="E70" s="14"/>
      <c r="F70" s="14"/>
      <c r="G70" s="14"/>
      <c r="H70" s="14"/>
      <c r="I70" s="14"/>
      <c r="J70" s="14"/>
      <c r="K70" s="14"/>
    </row>
    <row r="71" spans="1:11" s="410" customFormat="1" ht="3.75" customHeight="1" x14ac:dyDescent="0.2">
      <c r="A71" s="60"/>
    </row>
    <row r="72" spans="1:11" s="410" customFormat="1" ht="11.25" customHeight="1" x14ac:dyDescent="0.2">
      <c r="A72" s="440" t="s">
        <v>72</v>
      </c>
    </row>
    <row r="73" spans="1:11" s="410" customFormat="1" ht="11.25" customHeight="1" x14ac:dyDescent="0.2">
      <c r="A73" s="260" t="s">
        <v>235</v>
      </c>
    </row>
    <row r="74" spans="1:11" s="410" customFormat="1" ht="11.25" customHeight="1" x14ac:dyDescent="0.2">
      <c r="A74" s="1" t="s">
        <v>73</v>
      </c>
      <c r="B74" s="15"/>
      <c r="C74" s="14"/>
      <c r="D74" s="14"/>
      <c r="E74" s="14"/>
      <c r="F74" s="14"/>
      <c r="G74" s="14"/>
      <c r="H74" s="14"/>
      <c r="I74" s="14"/>
      <c r="J74" s="14"/>
      <c r="K74" s="14"/>
    </row>
    <row r="75" spans="1:11" s="410" customFormat="1" ht="3.75" customHeight="1" x14ac:dyDescent="0.2">
      <c r="A75" s="60"/>
    </row>
    <row r="76" spans="1:11" s="410" customFormat="1" x14ac:dyDescent="0.2">
      <c r="A76" s="18" t="s">
        <v>483</v>
      </c>
    </row>
  </sheetData>
  <mergeCells count="2">
    <mergeCell ref="B5:B8"/>
    <mergeCell ref="A5:A8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Y70"/>
  <sheetViews>
    <sheetView zoomScaleNormal="100" workbookViewId="0"/>
  </sheetViews>
  <sheetFormatPr defaultColWidth="9.7109375" defaultRowHeight="12.75" x14ac:dyDescent="0.2"/>
  <cols>
    <col min="1" max="2" width="5.85546875" style="320" customWidth="1"/>
    <col min="3" max="3" width="1.5703125" style="320" customWidth="1"/>
    <col min="4" max="4" width="6.7109375" style="320" customWidth="1"/>
    <col min="5" max="5" width="0.85546875" style="320" customWidth="1"/>
    <col min="6" max="6" width="6.7109375" style="320" customWidth="1"/>
    <col min="7" max="7" width="0.85546875" style="320" customWidth="1"/>
    <col min="8" max="8" width="6.7109375" style="320" customWidth="1"/>
    <col min="9" max="9" width="0.85546875" style="320" customWidth="1"/>
    <col min="10" max="10" width="6.7109375" style="320" customWidth="1"/>
    <col min="11" max="11" width="0.85546875" style="320" customWidth="1"/>
    <col min="12" max="12" width="7.85546875" style="320" customWidth="1"/>
    <col min="13" max="13" width="0.85546875" style="320" customWidth="1"/>
    <col min="14" max="14" width="6.7109375" style="320" customWidth="1"/>
    <col min="15" max="15" width="0.85546875" style="320" customWidth="1"/>
    <col min="16" max="16" width="6.7109375" style="320" customWidth="1"/>
    <col min="17" max="17" width="0.85546875" style="320" customWidth="1"/>
    <col min="18" max="18" width="6.7109375" style="320" customWidth="1"/>
    <col min="19" max="19" width="0.85546875" style="320" customWidth="1"/>
    <col min="20" max="20" width="6.7109375" style="320" customWidth="1"/>
    <col min="21" max="21" width="0.85546875" style="320" customWidth="1"/>
    <col min="22" max="22" width="6.85546875" style="320" customWidth="1"/>
    <col min="23" max="23" width="0.85546875" style="320" customWidth="1"/>
    <col min="24" max="24" width="8.7109375" style="320" customWidth="1"/>
    <col min="25" max="25" width="0.85546875" style="320" customWidth="1"/>
    <col min="26" max="256" width="9.7109375" style="320"/>
    <col min="257" max="258" width="5.85546875" style="320" customWidth="1"/>
    <col min="259" max="259" width="1.5703125" style="320" customWidth="1"/>
    <col min="260" max="260" width="6.7109375" style="320" customWidth="1"/>
    <col min="261" max="261" width="0.85546875" style="320" customWidth="1"/>
    <col min="262" max="262" width="6.7109375" style="320" customWidth="1"/>
    <col min="263" max="263" width="0.85546875" style="320" customWidth="1"/>
    <col min="264" max="264" width="6.7109375" style="320" customWidth="1"/>
    <col min="265" max="265" width="0.85546875" style="320" customWidth="1"/>
    <col min="266" max="266" width="6.7109375" style="320" customWidth="1"/>
    <col min="267" max="267" width="0.85546875" style="320" customWidth="1"/>
    <col min="268" max="268" width="7.85546875" style="320" customWidth="1"/>
    <col min="269" max="269" width="0.85546875" style="320" customWidth="1"/>
    <col min="270" max="270" width="6.7109375" style="320" customWidth="1"/>
    <col min="271" max="271" width="0.85546875" style="320" customWidth="1"/>
    <col min="272" max="272" width="6.7109375" style="320" customWidth="1"/>
    <col min="273" max="273" width="0.85546875" style="320" customWidth="1"/>
    <col min="274" max="274" width="6.7109375" style="320" customWidth="1"/>
    <col min="275" max="275" width="0.85546875" style="320" customWidth="1"/>
    <col min="276" max="276" width="6.7109375" style="320" customWidth="1"/>
    <col min="277" max="277" width="0.85546875" style="320" customWidth="1"/>
    <col min="278" max="278" width="6.85546875" style="320" customWidth="1"/>
    <col min="279" max="279" width="0.85546875" style="320" customWidth="1"/>
    <col min="280" max="280" width="8.7109375" style="320" customWidth="1"/>
    <col min="281" max="281" width="0.85546875" style="320" customWidth="1"/>
    <col min="282" max="512" width="9.7109375" style="320"/>
    <col min="513" max="514" width="5.85546875" style="320" customWidth="1"/>
    <col min="515" max="515" width="1.5703125" style="320" customWidth="1"/>
    <col min="516" max="516" width="6.7109375" style="320" customWidth="1"/>
    <col min="517" max="517" width="0.85546875" style="320" customWidth="1"/>
    <col min="518" max="518" width="6.7109375" style="320" customWidth="1"/>
    <col min="519" max="519" width="0.85546875" style="320" customWidth="1"/>
    <col min="520" max="520" width="6.7109375" style="320" customWidth="1"/>
    <col min="521" max="521" width="0.85546875" style="320" customWidth="1"/>
    <col min="522" max="522" width="6.7109375" style="320" customWidth="1"/>
    <col min="523" max="523" width="0.85546875" style="320" customWidth="1"/>
    <col min="524" max="524" width="7.85546875" style="320" customWidth="1"/>
    <col min="525" max="525" width="0.85546875" style="320" customWidth="1"/>
    <col min="526" max="526" width="6.7109375" style="320" customWidth="1"/>
    <col min="527" max="527" width="0.85546875" style="320" customWidth="1"/>
    <col min="528" max="528" width="6.7109375" style="320" customWidth="1"/>
    <col min="529" max="529" width="0.85546875" style="320" customWidth="1"/>
    <col min="530" max="530" width="6.7109375" style="320" customWidth="1"/>
    <col min="531" max="531" width="0.85546875" style="320" customWidth="1"/>
    <col min="532" max="532" width="6.7109375" style="320" customWidth="1"/>
    <col min="533" max="533" width="0.85546875" style="320" customWidth="1"/>
    <col min="534" max="534" width="6.85546875" style="320" customWidth="1"/>
    <col min="535" max="535" width="0.85546875" style="320" customWidth="1"/>
    <col min="536" max="536" width="8.7109375" style="320" customWidth="1"/>
    <col min="537" max="537" width="0.85546875" style="320" customWidth="1"/>
    <col min="538" max="768" width="9.7109375" style="320"/>
    <col min="769" max="770" width="5.85546875" style="320" customWidth="1"/>
    <col min="771" max="771" width="1.5703125" style="320" customWidth="1"/>
    <col min="772" max="772" width="6.7109375" style="320" customWidth="1"/>
    <col min="773" max="773" width="0.85546875" style="320" customWidth="1"/>
    <col min="774" max="774" width="6.7109375" style="320" customWidth="1"/>
    <col min="775" max="775" width="0.85546875" style="320" customWidth="1"/>
    <col min="776" max="776" width="6.7109375" style="320" customWidth="1"/>
    <col min="777" max="777" width="0.85546875" style="320" customWidth="1"/>
    <col min="778" max="778" width="6.7109375" style="320" customWidth="1"/>
    <col min="779" max="779" width="0.85546875" style="320" customWidth="1"/>
    <col min="780" max="780" width="7.85546875" style="320" customWidth="1"/>
    <col min="781" max="781" width="0.85546875" style="320" customWidth="1"/>
    <col min="782" max="782" width="6.7109375" style="320" customWidth="1"/>
    <col min="783" max="783" width="0.85546875" style="320" customWidth="1"/>
    <col min="784" max="784" width="6.7109375" style="320" customWidth="1"/>
    <col min="785" max="785" width="0.85546875" style="320" customWidth="1"/>
    <col min="786" max="786" width="6.7109375" style="320" customWidth="1"/>
    <col min="787" max="787" width="0.85546875" style="320" customWidth="1"/>
    <col min="788" max="788" width="6.7109375" style="320" customWidth="1"/>
    <col min="789" max="789" width="0.85546875" style="320" customWidth="1"/>
    <col min="790" max="790" width="6.85546875" style="320" customWidth="1"/>
    <col min="791" max="791" width="0.85546875" style="320" customWidth="1"/>
    <col min="792" max="792" width="8.7109375" style="320" customWidth="1"/>
    <col min="793" max="793" width="0.85546875" style="320" customWidth="1"/>
    <col min="794" max="1024" width="9.7109375" style="320"/>
    <col min="1025" max="1026" width="5.85546875" style="320" customWidth="1"/>
    <col min="1027" max="1027" width="1.5703125" style="320" customWidth="1"/>
    <col min="1028" max="1028" width="6.7109375" style="320" customWidth="1"/>
    <col min="1029" max="1029" width="0.85546875" style="320" customWidth="1"/>
    <col min="1030" max="1030" width="6.7109375" style="320" customWidth="1"/>
    <col min="1031" max="1031" width="0.85546875" style="320" customWidth="1"/>
    <col min="1032" max="1032" width="6.7109375" style="320" customWidth="1"/>
    <col min="1033" max="1033" width="0.85546875" style="320" customWidth="1"/>
    <col min="1034" max="1034" width="6.7109375" style="320" customWidth="1"/>
    <col min="1035" max="1035" width="0.85546875" style="320" customWidth="1"/>
    <col min="1036" max="1036" width="7.85546875" style="320" customWidth="1"/>
    <col min="1037" max="1037" width="0.85546875" style="320" customWidth="1"/>
    <col min="1038" max="1038" width="6.7109375" style="320" customWidth="1"/>
    <col min="1039" max="1039" width="0.85546875" style="320" customWidth="1"/>
    <col min="1040" max="1040" width="6.7109375" style="320" customWidth="1"/>
    <col min="1041" max="1041" width="0.85546875" style="320" customWidth="1"/>
    <col min="1042" max="1042" width="6.7109375" style="320" customWidth="1"/>
    <col min="1043" max="1043" width="0.85546875" style="320" customWidth="1"/>
    <col min="1044" max="1044" width="6.7109375" style="320" customWidth="1"/>
    <col min="1045" max="1045" width="0.85546875" style="320" customWidth="1"/>
    <col min="1046" max="1046" width="6.85546875" style="320" customWidth="1"/>
    <col min="1047" max="1047" width="0.85546875" style="320" customWidth="1"/>
    <col min="1048" max="1048" width="8.7109375" style="320" customWidth="1"/>
    <col min="1049" max="1049" width="0.85546875" style="320" customWidth="1"/>
    <col min="1050" max="1280" width="9.7109375" style="320"/>
    <col min="1281" max="1282" width="5.85546875" style="320" customWidth="1"/>
    <col min="1283" max="1283" width="1.5703125" style="320" customWidth="1"/>
    <col min="1284" max="1284" width="6.7109375" style="320" customWidth="1"/>
    <col min="1285" max="1285" width="0.85546875" style="320" customWidth="1"/>
    <col min="1286" max="1286" width="6.7109375" style="320" customWidth="1"/>
    <col min="1287" max="1287" width="0.85546875" style="320" customWidth="1"/>
    <col min="1288" max="1288" width="6.7109375" style="320" customWidth="1"/>
    <col min="1289" max="1289" width="0.85546875" style="320" customWidth="1"/>
    <col min="1290" max="1290" width="6.7109375" style="320" customWidth="1"/>
    <col min="1291" max="1291" width="0.85546875" style="320" customWidth="1"/>
    <col min="1292" max="1292" width="7.85546875" style="320" customWidth="1"/>
    <col min="1293" max="1293" width="0.85546875" style="320" customWidth="1"/>
    <col min="1294" max="1294" width="6.7109375" style="320" customWidth="1"/>
    <col min="1295" max="1295" width="0.85546875" style="320" customWidth="1"/>
    <col min="1296" max="1296" width="6.7109375" style="320" customWidth="1"/>
    <col min="1297" max="1297" width="0.85546875" style="320" customWidth="1"/>
    <col min="1298" max="1298" width="6.7109375" style="320" customWidth="1"/>
    <col min="1299" max="1299" width="0.85546875" style="320" customWidth="1"/>
    <col min="1300" max="1300" width="6.7109375" style="320" customWidth="1"/>
    <col min="1301" max="1301" width="0.85546875" style="320" customWidth="1"/>
    <col min="1302" max="1302" width="6.85546875" style="320" customWidth="1"/>
    <col min="1303" max="1303" width="0.85546875" style="320" customWidth="1"/>
    <col min="1304" max="1304" width="8.7109375" style="320" customWidth="1"/>
    <col min="1305" max="1305" width="0.85546875" style="320" customWidth="1"/>
    <col min="1306" max="1536" width="9.7109375" style="320"/>
    <col min="1537" max="1538" width="5.85546875" style="320" customWidth="1"/>
    <col min="1539" max="1539" width="1.5703125" style="320" customWidth="1"/>
    <col min="1540" max="1540" width="6.7109375" style="320" customWidth="1"/>
    <col min="1541" max="1541" width="0.85546875" style="320" customWidth="1"/>
    <col min="1542" max="1542" width="6.7109375" style="320" customWidth="1"/>
    <col min="1543" max="1543" width="0.85546875" style="320" customWidth="1"/>
    <col min="1544" max="1544" width="6.7109375" style="320" customWidth="1"/>
    <col min="1545" max="1545" width="0.85546875" style="320" customWidth="1"/>
    <col min="1546" max="1546" width="6.7109375" style="320" customWidth="1"/>
    <col min="1547" max="1547" width="0.85546875" style="320" customWidth="1"/>
    <col min="1548" max="1548" width="7.85546875" style="320" customWidth="1"/>
    <col min="1549" max="1549" width="0.85546875" style="320" customWidth="1"/>
    <col min="1550" max="1550" width="6.7109375" style="320" customWidth="1"/>
    <col min="1551" max="1551" width="0.85546875" style="320" customWidth="1"/>
    <col min="1552" max="1552" width="6.7109375" style="320" customWidth="1"/>
    <col min="1553" max="1553" width="0.85546875" style="320" customWidth="1"/>
    <col min="1554" max="1554" width="6.7109375" style="320" customWidth="1"/>
    <col min="1555" max="1555" width="0.85546875" style="320" customWidth="1"/>
    <col min="1556" max="1556" width="6.7109375" style="320" customWidth="1"/>
    <col min="1557" max="1557" width="0.85546875" style="320" customWidth="1"/>
    <col min="1558" max="1558" width="6.85546875" style="320" customWidth="1"/>
    <col min="1559" max="1559" width="0.85546875" style="320" customWidth="1"/>
    <col min="1560" max="1560" width="8.7109375" style="320" customWidth="1"/>
    <col min="1561" max="1561" width="0.85546875" style="320" customWidth="1"/>
    <col min="1562" max="1792" width="9.7109375" style="320"/>
    <col min="1793" max="1794" width="5.85546875" style="320" customWidth="1"/>
    <col min="1795" max="1795" width="1.5703125" style="320" customWidth="1"/>
    <col min="1796" max="1796" width="6.7109375" style="320" customWidth="1"/>
    <col min="1797" max="1797" width="0.85546875" style="320" customWidth="1"/>
    <col min="1798" max="1798" width="6.7109375" style="320" customWidth="1"/>
    <col min="1799" max="1799" width="0.85546875" style="320" customWidth="1"/>
    <col min="1800" max="1800" width="6.7109375" style="320" customWidth="1"/>
    <col min="1801" max="1801" width="0.85546875" style="320" customWidth="1"/>
    <col min="1802" max="1802" width="6.7109375" style="320" customWidth="1"/>
    <col min="1803" max="1803" width="0.85546875" style="320" customWidth="1"/>
    <col min="1804" max="1804" width="7.85546875" style="320" customWidth="1"/>
    <col min="1805" max="1805" width="0.85546875" style="320" customWidth="1"/>
    <col min="1806" max="1806" width="6.7109375" style="320" customWidth="1"/>
    <col min="1807" max="1807" width="0.85546875" style="320" customWidth="1"/>
    <col min="1808" max="1808" width="6.7109375" style="320" customWidth="1"/>
    <col min="1809" max="1809" width="0.85546875" style="320" customWidth="1"/>
    <col min="1810" max="1810" width="6.7109375" style="320" customWidth="1"/>
    <col min="1811" max="1811" width="0.85546875" style="320" customWidth="1"/>
    <col min="1812" max="1812" width="6.7109375" style="320" customWidth="1"/>
    <col min="1813" max="1813" width="0.85546875" style="320" customWidth="1"/>
    <col min="1814" max="1814" width="6.85546875" style="320" customWidth="1"/>
    <col min="1815" max="1815" width="0.85546875" style="320" customWidth="1"/>
    <col min="1816" max="1816" width="8.7109375" style="320" customWidth="1"/>
    <col min="1817" max="1817" width="0.85546875" style="320" customWidth="1"/>
    <col min="1818" max="2048" width="9.7109375" style="320"/>
    <col min="2049" max="2050" width="5.85546875" style="320" customWidth="1"/>
    <col min="2051" max="2051" width="1.5703125" style="320" customWidth="1"/>
    <col min="2052" max="2052" width="6.7109375" style="320" customWidth="1"/>
    <col min="2053" max="2053" width="0.85546875" style="320" customWidth="1"/>
    <col min="2054" max="2054" width="6.7109375" style="320" customWidth="1"/>
    <col min="2055" max="2055" width="0.85546875" style="320" customWidth="1"/>
    <col min="2056" max="2056" width="6.7109375" style="320" customWidth="1"/>
    <col min="2057" max="2057" width="0.85546875" style="320" customWidth="1"/>
    <col min="2058" max="2058" width="6.7109375" style="320" customWidth="1"/>
    <col min="2059" max="2059" width="0.85546875" style="320" customWidth="1"/>
    <col min="2060" max="2060" width="7.85546875" style="320" customWidth="1"/>
    <col min="2061" max="2061" width="0.85546875" style="320" customWidth="1"/>
    <col min="2062" max="2062" width="6.7109375" style="320" customWidth="1"/>
    <col min="2063" max="2063" width="0.85546875" style="320" customWidth="1"/>
    <col min="2064" max="2064" width="6.7109375" style="320" customWidth="1"/>
    <col min="2065" max="2065" width="0.85546875" style="320" customWidth="1"/>
    <col min="2066" max="2066" width="6.7109375" style="320" customWidth="1"/>
    <col min="2067" max="2067" width="0.85546875" style="320" customWidth="1"/>
    <col min="2068" max="2068" width="6.7109375" style="320" customWidth="1"/>
    <col min="2069" max="2069" width="0.85546875" style="320" customWidth="1"/>
    <col min="2070" max="2070" width="6.85546875" style="320" customWidth="1"/>
    <col min="2071" max="2071" width="0.85546875" style="320" customWidth="1"/>
    <col min="2072" max="2072" width="8.7109375" style="320" customWidth="1"/>
    <col min="2073" max="2073" width="0.85546875" style="320" customWidth="1"/>
    <col min="2074" max="2304" width="9.7109375" style="320"/>
    <col min="2305" max="2306" width="5.85546875" style="320" customWidth="1"/>
    <col min="2307" max="2307" width="1.5703125" style="320" customWidth="1"/>
    <col min="2308" max="2308" width="6.7109375" style="320" customWidth="1"/>
    <col min="2309" max="2309" width="0.85546875" style="320" customWidth="1"/>
    <col min="2310" max="2310" width="6.7109375" style="320" customWidth="1"/>
    <col min="2311" max="2311" width="0.85546875" style="320" customWidth="1"/>
    <col min="2312" max="2312" width="6.7109375" style="320" customWidth="1"/>
    <col min="2313" max="2313" width="0.85546875" style="320" customWidth="1"/>
    <col min="2314" max="2314" width="6.7109375" style="320" customWidth="1"/>
    <col min="2315" max="2315" width="0.85546875" style="320" customWidth="1"/>
    <col min="2316" max="2316" width="7.85546875" style="320" customWidth="1"/>
    <col min="2317" max="2317" width="0.85546875" style="320" customWidth="1"/>
    <col min="2318" max="2318" width="6.7109375" style="320" customWidth="1"/>
    <col min="2319" max="2319" width="0.85546875" style="320" customWidth="1"/>
    <col min="2320" max="2320" width="6.7109375" style="320" customWidth="1"/>
    <col min="2321" max="2321" width="0.85546875" style="320" customWidth="1"/>
    <col min="2322" max="2322" width="6.7109375" style="320" customWidth="1"/>
    <col min="2323" max="2323" width="0.85546875" style="320" customWidth="1"/>
    <col min="2324" max="2324" width="6.7109375" style="320" customWidth="1"/>
    <col min="2325" max="2325" width="0.85546875" style="320" customWidth="1"/>
    <col min="2326" max="2326" width="6.85546875" style="320" customWidth="1"/>
    <col min="2327" max="2327" width="0.85546875" style="320" customWidth="1"/>
    <col min="2328" max="2328" width="8.7109375" style="320" customWidth="1"/>
    <col min="2329" max="2329" width="0.85546875" style="320" customWidth="1"/>
    <col min="2330" max="2560" width="9.7109375" style="320"/>
    <col min="2561" max="2562" width="5.85546875" style="320" customWidth="1"/>
    <col min="2563" max="2563" width="1.5703125" style="320" customWidth="1"/>
    <col min="2564" max="2564" width="6.7109375" style="320" customWidth="1"/>
    <col min="2565" max="2565" width="0.85546875" style="320" customWidth="1"/>
    <col min="2566" max="2566" width="6.7109375" style="320" customWidth="1"/>
    <col min="2567" max="2567" width="0.85546875" style="320" customWidth="1"/>
    <col min="2568" max="2568" width="6.7109375" style="320" customWidth="1"/>
    <col min="2569" max="2569" width="0.85546875" style="320" customWidth="1"/>
    <col min="2570" max="2570" width="6.7109375" style="320" customWidth="1"/>
    <col min="2571" max="2571" width="0.85546875" style="320" customWidth="1"/>
    <col min="2572" max="2572" width="7.85546875" style="320" customWidth="1"/>
    <col min="2573" max="2573" width="0.85546875" style="320" customWidth="1"/>
    <col min="2574" max="2574" width="6.7109375" style="320" customWidth="1"/>
    <col min="2575" max="2575" width="0.85546875" style="320" customWidth="1"/>
    <col min="2576" max="2576" width="6.7109375" style="320" customWidth="1"/>
    <col min="2577" max="2577" width="0.85546875" style="320" customWidth="1"/>
    <col min="2578" max="2578" width="6.7109375" style="320" customWidth="1"/>
    <col min="2579" max="2579" width="0.85546875" style="320" customWidth="1"/>
    <col min="2580" max="2580" width="6.7109375" style="320" customWidth="1"/>
    <col min="2581" max="2581" width="0.85546875" style="320" customWidth="1"/>
    <col min="2582" max="2582" width="6.85546875" style="320" customWidth="1"/>
    <col min="2583" max="2583" width="0.85546875" style="320" customWidth="1"/>
    <col min="2584" max="2584" width="8.7109375" style="320" customWidth="1"/>
    <col min="2585" max="2585" width="0.85546875" style="320" customWidth="1"/>
    <col min="2586" max="2816" width="9.7109375" style="320"/>
    <col min="2817" max="2818" width="5.85546875" style="320" customWidth="1"/>
    <col min="2819" max="2819" width="1.5703125" style="320" customWidth="1"/>
    <col min="2820" max="2820" width="6.7109375" style="320" customWidth="1"/>
    <col min="2821" max="2821" width="0.85546875" style="320" customWidth="1"/>
    <col min="2822" max="2822" width="6.7109375" style="320" customWidth="1"/>
    <col min="2823" max="2823" width="0.85546875" style="320" customWidth="1"/>
    <col min="2824" max="2824" width="6.7109375" style="320" customWidth="1"/>
    <col min="2825" max="2825" width="0.85546875" style="320" customWidth="1"/>
    <col min="2826" max="2826" width="6.7109375" style="320" customWidth="1"/>
    <col min="2827" max="2827" width="0.85546875" style="320" customWidth="1"/>
    <col min="2828" max="2828" width="7.85546875" style="320" customWidth="1"/>
    <col min="2829" max="2829" width="0.85546875" style="320" customWidth="1"/>
    <col min="2830" max="2830" width="6.7109375" style="320" customWidth="1"/>
    <col min="2831" max="2831" width="0.85546875" style="320" customWidth="1"/>
    <col min="2832" max="2832" width="6.7109375" style="320" customWidth="1"/>
    <col min="2833" max="2833" width="0.85546875" style="320" customWidth="1"/>
    <col min="2834" max="2834" width="6.7109375" style="320" customWidth="1"/>
    <col min="2835" max="2835" width="0.85546875" style="320" customWidth="1"/>
    <col min="2836" max="2836" width="6.7109375" style="320" customWidth="1"/>
    <col min="2837" max="2837" width="0.85546875" style="320" customWidth="1"/>
    <col min="2838" max="2838" width="6.85546875" style="320" customWidth="1"/>
    <col min="2839" max="2839" width="0.85546875" style="320" customWidth="1"/>
    <col min="2840" max="2840" width="8.7109375" style="320" customWidth="1"/>
    <col min="2841" max="2841" width="0.85546875" style="320" customWidth="1"/>
    <col min="2842" max="3072" width="9.7109375" style="320"/>
    <col min="3073" max="3074" width="5.85546875" style="320" customWidth="1"/>
    <col min="3075" max="3075" width="1.5703125" style="320" customWidth="1"/>
    <col min="3076" max="3076" width="6.7109375" style="320" customWidth="1"/>
    <col min="3077" max="3077" width="0.85546875" style="320" customWidth="1"/>
    <col min="3078" max="3078" width="6.7109375" style="320" customWidth="1"/>
    <col min="3079" max="3079" width="0.85546875" style="320" customWidth="1"/>
    <col min="3080" max="3080" width="6.7109375" style="320" customWidth="1"/>
    <col min="3081" max="3081" width="0.85546875" style="320" customWidth="1"/>
    <col min="3082" max="3082" width="6.7109375" style="320" customWidth="1"/>
    <col min="3083" max="3083" width="0.85546875" style="320" customWidth="1"/>
    <col min="3084" max="3084" width="7.85546875" style="320" customWidth="1"/>
    <col min="3085" max="3085" width="0.85546875" style="320" customWidth="1"/>
    <col min="3086" max="3086" width="6.7109375" style="320" customWidth="1"/>
    <col min="3087" max="3087" width="0.85546875" style="320" customWidth="1"/>
    <col min="3088" max="3088" width="6.7109375" style="320" customWidth="1"/>
    <col min="3089" max="3089" width="0.85546875" style="320" customWidth="1"/>
    <col min="3090" max="3090" width="6.7109375" style="320" customWidth="1"/>
    <col min="3091" max="3091" width="0.85546875" style="320" customWidth="1"/>
    <col min="3092" max="3092" width="6.7109375" style="320" customWidth="1"/>
    <col min="3093" max="3093" width="0.85546875" style="320" customWidth="1"/>
    <col min="3094" max="3094" width="6.85546875" style="320" customWidth="1"/>
    <col min="3095" max="3095" width="0.85546875" style="320" customWidth="1"/>
    <col min="3096" max="3096" width="8.7109375" style="320" customWidth="1"/>
    <col min="3097" max="3097" width="0.85546875" style="320" customWidth="1"/>
    <col min="3098" max="3328" width="9.7109375" style="320"/>
    <col min="3329" max="3330" width="5.85546875" style="320" customWidth="1"/>
    <col min="3331" max="3331" width="1.5703125" style="320" customWidth="1"/>
    <col min="3332" max="3332" width="6.7109375" style="320" customWidth="1"/>
    <col min="3333" max="3333" width="0.85546875" style="320" customWidth="1"/>
    <col min="3334" max="3334" width="6.7109375" style="320" customWidth="1"/>
    <col min="3335" max="3335" width="0.85546875" style="320" customWidth="1"/>
    <col min="3336" max="3336" width="6.7109375" style="320" customWidth="1"/>
    <col min="3337" max="3337" width="0.85546875" style="320" customWidth="1"/>
    <col min="3338" max="3338" width="6.7109375" style="320" customWidth="1"/>
    <col min="3339" max="3339" width="0.85546875" style="320" customWidth="1"/>
    <col min="3340" max="3340" width="7.85546875" style="320" customWidth="1"/>
    <col min="3341" max="3341" width="0.85546875" style="320" customWidth="1"/>
    <col min="3342" max="3342" width="6.7109375" style="320" customWidth="1"/>
    <col min="3343" max="3343" width="0.85546875" style="320" customWidth="1"/>
    <col min="3344" max="3344" width="6.7109375" style="320" customWidth="1"/>
    <col min="3345" max="3345" width="0.85546875" style="320" customWidth="1"/>
    <col min="3346" max="3346" width="6.7109375" style="320" customWidth="1"/>
    <col min="3347" max="3347" width="0.85546875" style="320" customWidth="1"/>
    <col min="3348" max="3348" width="6.7109375" style="320" customWidth="1"/>
    <col min="3349" max="3349" width="0.85546875" style="320" customWidth="1"/>
    <col min="3350" max="3350" width="6.85546875" style="320" customWidth="1"/>
    <col min="3351" max="3351" width="0.85546875" style="320" customWidth="1"/>
    <col min="3352" max="3352" width="8.7109375" style="320" customWidth="1"/>
    <col min="3353" max="3353" width="0.85546875" style="320" customWidth="1"/>
    <col min="3354" max="3584" width="9.7109375" style="320"/>
    <col min="3585" max="3586" width="5.85546875" style="320" customWidth="1"/>
    <col min="3587" max="3587" width="1.5703125" style="320" customWidth="1"/>
    <col min="3588" max="3588" width="6.7109375" style="320" customWidth="1"/>
    <col min="3589" max="3589" width="0.85546875" style="320" customWidth="1"/>
    <col min="3590" max="3590" width="6.7109375" style="320" customWidth="1"/>
    <col min="3591" max="3591" width="0.85546875" style="320" customWidth="1"/>
    <col min="3592" max="3592" width="6.7109375" style="320" customWidth="1"/>
    <col min="3593" max="3593" width="0.85546875" style="320" customWidth="1"/>
    <col min="3594" max="3594" width="6.7109375" style="320" customWidth="1"/>
    <col min="3595" max="3595" width="0.85546875" style="320" customWidth="1"/>
    <col min="3596" max="3596" width="7.85546875" style="320" customWidth="1"/>
    <col min="3597" max="3597" width="0.85546875" style="320" customWidth="1"/>
    <col min="3598" max="3598" width="6.7109375" style="320" customWidth="1"/>
    <col min="3599" max="3599" width="0.85546875" style="320" customWidth="1"/>
    <col min="3600" max="3600" width="6.7109375" style="320" customWidth="1"/>
    <col min="3601" max="3601" width="0.85546875" style="320" customWidth="1"/>
    <col min="3602" max="3602" width="6.7109375" style="320" customWidth="1"/>
    <col min="3603" max="3603" width="0.85546875" style="320" customWidth="1"/>
    <col min="3604" max="3604" width="6.7109375" style="320" customWidth="1"/>
    <col min="3605" max="3605" width="0.85546875" style="320" customWidth="1"/>
    <col min="3606" max="3606" width="6.85546875" style="320" customWidth="1"/>
    <col min="3607" max="3607" width="0.85546875" style="320" customWidth="1"/>
    <col min="3608" max="3608" width="8.7109375" style="320" customWidth="1"/>
    <col min="3609" max="3609" width="0.85546875" style="320" customWidth="1"/>
    <col min="3610" max="3840" width="9.7109375" style="320"/>
    <col min="3841" max="3842" width="5.85546875" style="320" customWidth="1"/>
    <col min="3843" max="3843" width="1.5703125" style="320" customWidth="1"/>
    <col min="3844" max="3844" width="6.7109375" style="320" customWidth="1"/>
    <col min="3845" max="3845" width="0.85546875" style="320" customWidth="1"/>
    <col min="3846" max="3846" width="6.7109375" style="320" customWidth="1"/>
    <col min="3847" max="3847" width="0.85546875" style="320" customWidth="1"/>
    <col min="3848" max="3848" width="6.7109375" style="320" customWidth="1"/>
    <col min="3849" max="3849" width="0.85546875" style="320" customWidth="1"/>
    <col min="3850" max="3850" width="6.7109375" style="320" customWidth="1"/>
    <col min="3851" max="3851" width="0.85546875" style="320" customWidth="1"/>
    <col min="3852" max="3852" width="7.85546875" style="320" customWidth="1"/>
    <col min="3853" max="3853" width="0.85546875" style="320" customWidth="1"/>
    <col min="3854" max="3854" width="6.7109375" style="320" customWidth="1"/>
    <col min="3855" max="3855" width="0.85546875" style="320" customWidth="1"/>
    <col min="3856" max="3856" width="6.7109375" style="320" customWidth="1"/>
    <col min="3857" max="3857" width="0.85546875" style="320" customWidth="1"/>
    <col min="3858" max="3858" width="6.7109375" style="320" customWidth="1"/>
    <col min="3859" max="3859" width="0.85546875" style="320" customWidth="1"/>
    <col min="3860" max="3860" width="6.7109375" style="320" customWidth="1"/>
    <col min="3861" max="3861" width="0.85546875" style="320" customWidth="1"/>
    <col min="3862" max="3862" width="6.85546875" style="320" customWidth="1"/>
    <col min="3863" max="3863" width="0.85546875" style="320" customWidth="1"/>
    <col min="3864" max="3864" width="8.7109375" style="320" customWidth="1"/>
    <col min="3865" max="3865" width="0.85546875" style="320" customWidth="1"/>
    <col min="3866" max="4096" width="9.7109375" style="320"/>
    <col min="4097" max="4098" width="5.85546875" style="320" customWidth="1"/>
    <col min="4099" max="4099" width="1.5703125" style="320" customWidth="1"/>
    <col min="4100" max="4100" width="6.7109375" style="320" customWidth="1"/>
    <col min="4101" max="4101" width="0.85546875" style="320" customWidth="1"/>
    <col min="4102" max="4102" width="6.7109375" style="320" customWidth="1"/>
    <col min="4103" max="4103" width="0.85546875" style="320" customWidth="1"/>
    <col min="4104" max="4104" width="6.7109375" style="320" customWidth="1"/>
    <col min="4105" max="4105" width="0.85546875" style="320" customWidth="1"/>
    <col min="4106" max="4106" width="6.7109375" style="320" customWidth="1"/>
    <col min="4107" max="4107" width="0.85546875" style="320" customWidth="1"/>
    <col min="4108" max="4108" width="7.85546875" style="320" customWidth="1"/>
    <col min="4109" max="4109" width="0.85546875" style="320" customWidth="1"/>
    <col min="4110" max="4110" width="6.7109375" style="320" customWidth="1"/>
    <col min="4111" max="4111" width="0.85546875" style="320" customWidth="1"/>
    <col min="4112" max="4112" width="6.7109375" style="320" customWidth="1"/>
    <col min="4113" max="4113" width="0.85546875" style="320" customWidth="1"/>
    <col min="4114" max="4114" width="6.7109375" style="320" customWidth="1"/>
    <col min="4115" max="4115" width="0.85546875" style="320" customWidth="1"/>
    <col min="4116" max="4116" width="6.7109375" style="320" customWidth="1"/>
    <col min="4117" max="4117" width="0.85546875" style="320" customWidth="1"/>
    <col min="4118" max="4118" width="6.85546875" style="320" customWidth="1"/>
    <col min="4119" max="4119" width="0.85546875" style="320" customWidth="1"/>
    <col min="4120" max="4120" width="8.7109375" style="320" customWidth="1"/>
    <col min="4121" max="4121" width="0.85546875" style="320" customWidth="1"/>
    <col min="4122" max="4352" width="9.7109375" style="320"/>
    <col min="4353" max="4354" width="5.85546875" style="320" customWidth="1"/>
    <col min="4355" max="4355" width="1.5703125" style="320" customWidth="1"/>
    <col min="4356" max="4356" width="6.7109375" style="320" customWidth="1"/>
    <col min="4357" max="4357" width="0.85546875" style="320" customWidth="1"/>
    <col min="4358" max="4358" width="6.7109375" style="320" customWidth="1"/>
    <col min="4359" max="4359" width="0.85546875" style="320" customWidth="1"/>
    <col min="4360" max="4360" width="6.7109375" style="320" customWidth="1"/>
    <col min="4361" max="4361" width="0.85546875" style="320" customWidth="1"/>
    <col min="4362" max="4362" width="6.7109375" style="320" customWidth="1"/>
    <col min="4363" max="4363" width="0.85546875" style="320" customWidth="1"/>
    <col min="4364" max="4364" width="7.85546875" style="320" customWidth="1"/>
    <col min="4365" max="4365" width="0.85546875" style="320" customWidth="1"/>
    <col min="4366" max="4366" width="6.7109375" style="320" customWidth="1"/>
    <col min="4367" max="4367" width="0.85546875" style="320" customWidth="1"/>
    <col min="4368" max="4368" width="6.7109375" style="320" customWidth="1"/>
    <col min="4369" max="4369" width="0.85546875" style="320" customWidth="1"/>
    <col min="4370" max="4370" width="6.7109375" style="320" customWidth="1"/>
    <col min="4371" max="4371" width="0.85546875" style="320" customWidth="1"/>
    <col min="4372" max="4372" width="6.7109375" style="320" customWidth="1"/>
    <col min="4373" max="4373" width="0.85546875" style="320" customWidth="1"/>
    <col min="4374" max="4374" width="6.85546875" style="320" customWidth="1"/>
    <col min="4375" max="4375" width="0.85546875" style="320" customWidth="1"/>
    <col min="4376" max="4376" width="8.7109375" style="320" customWidth="1"/>
    <col min="4377" max="4377" width="0.85546875" style="320" customWidth="1"/>
    <col min="4378" max="4608" width="9.7109375" style="320"/>
    <col min="4609" max="4610" width="5.85546875" style="320" customWidth="1"/>
    <col min="4611" max="4611" width="1.5703125" style="320" customWidth="1"/>
    <col min="4612" max="4612" width="6.7109375" style="320" customWidth="1"/>
    <col min="4613" max="4613" width="0.85546875" style="320" customWidth="1"/>
    <col min="4614" max="4614" width="6.7109375" style="320" customWidth="1"/>
    <col min="4615" max="4615" width="0.85546875" style="320" customWidth="1"/>
    <col min="4616" max="4616" width="6.7109375" style="320" customWidth="1"/>
    <col min="4617" max="4617" width="0.85546875" style="320" customWidth="1"/>
    <col min="4618" max="4618" width="6.7109375" style="320" customWidth="1"/>
    <col min="4619" max="4619" width="0.85546875" style="320" customWidth="1"/>
    <col min="4620" max="4620" width="7.85546875" style="320" customWidth="1"/>
    <col min="4621" max="4621" width="0.85546875" style="320" customWidth="1"/>
    <col min="4622" max="4622" width="6.7109375" style="320" customWidth="1"/>
    <col min="4623" max="4623" width="0.85546875" style="320" customWidth="1"/>
    <col min="4624" max="4624" width="6.7109375" style="320" customWidth="1"/>
    <col min="4625" max="4625" width="0.85546875" style="320" customWidth="1"/>
    <col min="4626" max="4626" width="6.7109375" style="320" customWidth="1"/>
    <col min="4627" max="4627" width="0.85546875" style="320" customWidth="1"/>
    <col min="4628" max="4628" width="6.7109375" style="320" customWidth="1"/>
    <col min="4629" max="4629" width="0.85546875" style="320" customWidth="1"/>
    <col min="4630" max="4630" width="6.85546875" style="320" customWidth="1"/>
    <col min="4631" max="4631" width="0.85546875" style="320" customWidth="1"/>
    <col min="4632" max="4632" width="8.7109375" style="320" customWidth="1"/>
    <col min="4633" max="4633" width="0.85546875" style="320" customWidth="1"/>
    <col min="4634" max="4864" width="9.7109375" style="320"/>
    <col min="4865" max="4866" width="5.85546875" style="320" customWidth="1"/>
    <col min="4867" max="4867" width="1.5703125" style="320" customWidth="1"/>
    <col min="4868" max="4868" width="6.7109375" style="320" customWidth="1"/>
    <col min="4869" max="4869" width="0.85546875" style="320" customWidth="1"/>
    <col min="4870" max="4870" width="6.7109375" style="320" customWidth="1"/>
    <col min="4871" max="4871" width="0.85546875" style="320" customWidth="1"/>
    <col min="4872" max="4872" width="6.7109375" style="320" customWidth="1"/>
    <col min="4873" max="4873" width="0.85546875" style="320" customWidth="1"/>
    <col min="4874" max="4874" width="6.7109375" style="320" customWidth="1"/>
    <col min="4875" max="4875" width="0.85546875" style="320" customWidth="1"/>
    <col min="4876" max="4876" width="7.85546875" style="320" customWidth="1"/>
    <col min="4877" max="4877" width="0.85546875" style="320" customWidth="1"/>
    <col min="4878" max="4878" width="6.7109375" style="320" customWidth="1"/>
    <col min="4879" max="4879" width="0.85546875" style="320" customWidth="1"/>
    <col min="4880" max="4880" width="6.7109375" style="320" customWidth="1"/>
    <col min="4881" max="4881" width="0.85546875" style="320" customWidth="1"/>
    <col min="4882" max="4882" width="6.7109375" style="320" customWidth="1"/>
    <col min="4883" max="4883" width="0.85546875" style="320" customWidth="1"/>
    <col min="4884" max="4884" width="6.7109375" style="320" customWidth="1"/>
    <col min="4885" max="4885" width="0.85546875" style="320" customWidth="1"/>
    <col min="4886" max="4886" width="6.85546875" style="320" customWidth="1"/>
    <col min="4887" max="4887" width="0.85546875" style="320" customWidth="1"/>
    <col min="4888" max="4888" width="8.7109375" style="320" customWidth="1"/>
    <col min="4889" max="4889" width="0.85546875" style="320" customWidth="1"/>
    <col min="4890" max="5120" width="9.7109375" style="320"/>
    <col min="5121" max="5122" width="5.85546875" style="320" customWidth="1"/>
    <col min="5123" max="5123" width="1.5703125" style="320" customWidth="1"/>
    <col min="5124" max="5124" width="6.7109375" style="320" customWidth="1"/>
    <col min="5125" max="5125" width="0.85546875" style="320" customWidth="1"/>
    <col min="5126" max="5126" width="6.7109375" style="320" customWidth="1"/>
    <col min="5127" max="5127" width="0.85546875" style="320" customWidth="1"/>
    <col min="5128" max="5128" width="6.7109375" style="320" customWidth="1"/>
    <col min="5129" max="5129" width="0.85546875" style="320" customWidth="1"/>
    <col min="5130" max="5130" width="6.7109375" style="320" customWidth="1"/>
    <col min="5131" max="5131" width="0.85546875" style="320" customWidth="1"/>
    <col min="5132" max="5132" width="7.85546875" style="320" customWidth="1"/>
    <col min="5133" max="5133" width="0.85546875" style="320" customWidth="1"/>
    <col min="5134" max="5134" width="6.7109375" style="320" customWidth="1"/>
    <col min="5135" max="5135" width="0.85546875" style="320" customWidth="1"/>
    <col min="5136" max="5136" width="6.7109375" style="320" customWidth="1"/>
    <col min="5137" max="5137" width="0.85546875" style="320" customWidth="1"/>
    <col min="5138" max="5138" width="6.7109375" style="320" customWidth="1"/>
    <col min="5139" max="5139" width="0.85546875" style="320" customWidth="1"/>
    <col min="5140" max="5140" width="6.7109375" style="320" customWidth="1"/>
    <col min="5141" max="5141" width="0.85546875" style="320" customWidth="1"/>
    <col min="5142" max="5142" width="6.85546875" style="320" customWidth="1"/>
    <col min="5143" max="5143" width="0.85546875" style="320" customWidth="1"/>
    <col min="5144" max="5144" width="8.7109375" style="320" customWidth="1"/>
    <col min="5145" max="5145" width="0.85546875" style="320" customWidth="1"/>
    <col min="5146" max="5376" width="9.7109375" style="320"/>
    <col min="5377" max="5378" width="5.85546875" style="320" customWidth="1"/>
    <col min="5379" max="5379" width="1.5703125" style="320" customWidth="1"/>
    <col min="5380" max="5380" width="6.7109375" style="320" customWidth="1"/>
    <col min="5381" max="5381" width="0.85546875" style="320" customWidth="1"/>
    <col min="5382" max="5382" width="6.7109375" style="320" customWidth="1"/>
    <col min="5383" max="5383" width="0.85546875" style="320" customWidth="1"/>
    <col min="5384" max="5384" width="6.7109375" style="320" customWidth="1"/>
    <col min="5385" max="5385" width="0.85546875" style="320" customWidth="1"/>
    <col min="5386" max="5386" width="6.7109375" style="320" customWidth="1"/>
    <col min="5387" max="5387" width="0.85546875" style="320" customWidth="1"/>
    <col min="5388" max="5388" width="7.85546875" style="320" customWidth="1"/>
    <col min="5389" max="5389" width="0.85546875" style="320" customWidth="1"/>
    <col min="5390" max="5390" width="6.7109375" style="320" customWidth="1"/>
    <col min="5391" max="5391" width="0.85546875" style="320" customWidth="1"/>
    <col min="5392" max="5392" width="6.7109375" style="320" customWidth="1"/>
    <col min="5393" max="5393" width="0.85546875" style="320" customWidth="1"/>
    <col min="5394" max="5394" width="6.7109375" style="320" customWidth="1"/>
    <col min="5395" max="5395" width="0.85546875" style="320" customWidth="1"/>
    <col min="5396" max="5396" width="6.7109375" style="320" customWidth="1"/>
    <col min="5397" max="5397" width="0.85546875" style="320" customWidth="1"/>
    <col min="5398" max="5398" width="6.85546875" style="320" customWidth="1"/>
    <col min="5399" max="5399" width="0.85546875" style="320" customWidth="1"/>
    <col min="5400" max="5400" width="8.7109375" style="320" customWidth="1"/>
    <col min="5401" max="5401" width="0.85546875" style="320" customWidth="1"/>
    <col min="5402" max="5632" width="9.7109375" style="320"/>
    <col min="5633" max="5634" width="5.85546875" style="320" customWidth="1"/>
    <col min="5635" max="5635" width="1.5703125" style="320" customWidth="1"/>
    <col min="5636" max="5636" width="6.7109375" style="320" customWidth="1"/>
    <col min="5637" max="5637" width="0.85546875" style="320" customWidth="1"/>
    <col min="5638" max="5638" width="6.7109375" style="320" customWidth="1"/>
    <col min="5639" max="5639" width="0.85546875" style="320" customWidth="1"/>
    <col min="5640" max="5640" width="6.7109375" style="320" customWidth="1"/>
    <col min="5641" max="5641" width="0.85546875" style="320" customWidth="1"/>
    <col min="5642" max="5642" width="6.7109375" style="320" customWidth="1"/>
    <col min="5643" max="5643" width="0.85546875" style="320" customWidth="1"/>
    <col min="5644" max="5644" width="7.85546875" style="320" customWidth="1"/>
    <col min="5645" max="5645" width="0.85546875" style="320" customWidth="1"/>
    <col min="5646" max="5646" width="6.7109375" style="320" customWidth="1"/>
    <col min="5647" max="5647" width="0.85546875" style="320" customWidth="1"/>
    <col min="5648" max="5648" width="6.7109375" style="320" customWidth="1"/>
    <col min="5649" max="5649" width="0.85546875" style="320" customWidth="1"/>
    <col min="5650" max="5650" width="6.7109375" style="320" customWidth="1"/>
    <col min="5651" max="5651" width="0.85546875" style="320" customWidth="1"/>
    <col min="5652" max="5652" width="6.7109375" style="320" customWidth="1"/>
    <col min="5653" max="5653" width="0.85546875" style="320" customWidth="1"/>
    <col min="5654" max="5654" width="6.85546875" style="320" customWidth="1"/>
    <col min="5655" max="5655" width="0.85546875" style="320" customWidth="1"/>
    <col min="5656" max="5656" width="8.7109375" style="320" customWidth="1"/>
    <col min="5657" max="5657" width="0.85546875" style="320" customWidth="1"/>
    <col min="5658" max="5888" width="9.7109375" style="320"/>
    <col min="5889" max="5890" width="5.85546875" style="320" customWidth="1"/>
    <col min="5891" max="5891" width="1.5703125" style="320" customWidth="1"/>
    <col min="5892" max="5892" width="6.7109375" style="320" customWidth="1"/>
    <col min="5893" max="5893" width="0.85546875" style="320" customWidth="1"/>
    <col min="5894" max="5894" width="6.7109375" style="320" customWidth="1"/>
    <col min="5895" max="5895" width="0.85546875" style="320" customWidth="1"/>
    <col min="5896" max="5896" width="6.7109375" style="320" customWidth="1"/>
    <col min="5897" max="5897" width="0.85546875" style="320" customWidth="1"/>
    <col min="5898" max="5898" width="6.7109375" style="320" customWidth="1"/>
    <col min="5899" max="5899" width="0.85546875" style="320" customWidth="1"/>
    <col min="5900" max="5900" width="7.85546875" style="320" customWidth="1"/>
    <col min="5901" max="5901" width="0.85546875" style="320" customWidth="1"/>
    <col min="5902" max="5902" width="6.7109375" style="320" customWidth="1"/>
    <col min="5903" max="5903" width="0.85546875" style="320" customWidth="1"/>
    <col min="5904" max="5904" width="6.7109375" style="320" customWidth="1"/>
    <col min="5905" max="5905" width="0.85546875" style="320" customWidth="1"/>
    <col min="5906" max="5906" width="6.7109375" style="320" customWidth="1"/>
    <col min="5907" max="5907" width="0.85546875" style="320" customWidth="1"/>
    <col min="5908" max="5908" width="6.7109375" style="320" customWidth="1"/>
    <col min="5909" max="5909" width="0.85546875" style="320" customWidth="1"/>
    <col min="5910" max="5910" width="6.85546875" style="320" customWidth="1"/>
    <col min="5911" max="5911" width="0.85546875" style="320" customWidth="1"/>
    <col min="5912" max="5912" width="8.7109375" style="320" customWidth="1"/>
    <col min="5913" max="5913" width="0.85546875" style="320" customWidth="1"/>
    <col min="5914" max="6144" width="9.7109375" style="320"/>
    <col min="6145" max="6146" width="5.85546875" style="320" customWidth="1"/>
    <col min="6147" max="6147" width="1.5703125" style="320" customWidth="1"/>
    <col min="6148" max="6148" width="6.7109375" style="320" customWidth="1"/>
    <col min="6149" max="6149" width="0.85546875" style="320" customWidth="1"/>
    <col min="6150" max="6150" width="6.7109375" style="320" customWidth="1"/>
    <col min="6151" max="6151" width="0.85546875" style="320" customWidth="1"/>
    <col min="6152" max="6152" width="6.7109375" style="320" customWidth="1"/>
    <col min="6153" max="6153" width="0.85546875" style="320" customWidth="1"/>
    <col min="6154" max="6154" width="6.7109375" style="320" customWidth="1"/>
    <col min="6155" max="6155" width="0.85546875" style="320" customWidth="1"/>
    <col min="6156" max="6156" width="7.85546875" style="320" customWidth="1"/>
    <col min="6157" max="6157" width="0.85546875" style="320" customWidth="1"/>
    <col min="6158" max="6158" width="6.7109375" style="320" customWidth="1"/>
    <col min="6159" max="6159" width="0.85546875" style="320" customWidth="1"/>
    <col min="6160" max="6160" width="6.7109375" style="320" customWidth="1"/>
    <col min="6161" max="6161" width="0.85546875" style="320" customWidth="1"/>
    <col min="6162" max="6162" width="6.7109375" style="320" customWidth="1"/>
    <col min="6163" max="6163" width="0.85546875" style="320" customWidth="1"/>
    <col min="6164" max="6164" width="6.7109375" style="320" customWidth="1"/>
    <col min="6165" max="6165" width="0.85546875" style="320" customWidth="1"/>
    <col min="6166" max="6166" width="6.85546875" style="320" customWidth="1"/>
    <col min="6167" max="6167" width="0.85546875" style="320" customWidth="1"/>
    <col min="6168" max="6168" width="8.7109375" style="320" customWidth="1"/>
    <col min="6169" max="6169" width="0.85546875" style="320" customWidth="1"/>
    <col min="6170" max="6400" width="9.7109375" style="320"/>
    <col min="6401" max="6402" width="5.85546875" style="320" customWidth="1"/>
    <col min="6403" max="6403" width="1.5703125" style="320" customWidth="1"/>
    <col min="6404" max="6404" width="6.7109375" style="320" customWidth="1"/>
    <col min="6405" max="6405" width="0.85546875" style="320" customWidth="1"/>
    <col min="6406" max="6406" width="6.7109375" style="320" customWidth="1"/>
    <col min="6407" max="6407" width="0.85546875" style="320" customWidth="1"/>
    <col min="6408" max="6408" width="6.7109375" style="320" customWidth="1"/>
    <col min="6409" max="6409" width="0.85546875" style="320" customWidth="1"/>
    <col min="6410" max="6410" width="6.7109375" style="320" customWidth="1"/>
    <col min="6411" max="6411" width="0.85546875" style="320" customWidth="1"/>
    <col min="6412" max="6412" width="7.85546875" style="320" customWidth="1"/>
    <col min="6413" max="6413" width="0.85546875" style="320" customWidth="1"/>
    <col min="6414" max="6414" width="6.7109375" style="320" customWidth="1"/>
    <col min="6415" max="6415" width="0.85546875" style="320" customWidth="1"/>
    <col min="6416" max="6416" width="6.7109375" style="320" customWidth="1"/>
    <col min="6417" max="6417" width="0.85546875" style="320" customWidth="1"/>
    <col min="6418" max="6418" width="6.7109375" style="320" customWidth="1"/>
    <col min="6419" max="6419" width="0.85546875" style="320" customWidth="1"/>
    <col min="6420" max="6420" width="6.7109375" style="320" customWidth="1"/>
    <col min="6421" max="6421" width="0.85546875" style="320" customWidth="1"/>
    <col min="6422" max="6422" width="6.85546875" style="320" customWidth="1"/>
    <col min="6423" max="6423" width="0.85546875" style="320" customWidth="1"/>
    <col min="6424" max="6424" width="8.7109375" style="320" customWidth="1"/>
    <col min="6425" max="6425" width="0.85546875" style="320" customWidth="1"/>
    <col min="6426" max="6656" width="9.7109375" style="320"/>
    <col min="6657" max="6658" width="5.85546875" style="320" customWidth="1"/>
    <col min="6659" max="6659" width="1.5703125" style="320" customWidth="1"/>
    <col min="6660" max="6660" width="6.7109375" style="320" customWidth="1"/>
    <col min="6661" max="6661" width="0.85546875" style="320" customWidth="1"/>
    <col min="6662" max="6662" width="6.7109375" style="320" customWidth="1"/>
    <col min="6663" max="6663" width="0.85546875" style="320" customWidth="1"/>
    <col min="6664" max="6664" width="6.7109375" style="320" customWidth="1"/>
    <col min="6665" max="6665" width="0.85546875" style="320" customWidth="1"/>
    <col min="6666" max="6666" width="6.7109375" style="320" customWidth="1"/>
    <col min="6667" max="6667" width="0.85546875" style="320" customWidth="1"/>
    <col min="6668" max="6668" width="7.85546875" style="320" customWidth="1"/>
    <col min="6669" max="6669" width="0.85546875" style="320" customWidth="1"/>
    <col min="6670" max="6670" width="6.7109375" style="320" customWidth="1"/>
    <col min="6671" max="6671" width="0.85546875" style="320" customWidth="1"/>
    <col min="6672" max="6672" width="6.7109375" style="320" customWidth="1"/>
    <col min="6673" max="6673" width="0.85546875" style="320" customWidth="1"/>
    <col min="6674" max="6674" width="6.7109375" style="320" customWidth="1"/>
    <col min="6675" max="6675" width="0.85546875" style="320" customWidth="1"/>
    <col min="6676" max="6676" width="6.7109375" style="320" customWidth="1"/>
    <col min="6677" max="6677" width="0.85546875" style="320" customWidth="1"/>
    <col min="6678" max="6678" width="6.85546875" style="320" customWidth="1"/>
    <col min="6679" max="6679" width="0.85546875" style="320" customWidth="1"/>
    <col min="6680" max="6680" width="8.7109375" style="320" customWidth="1"/>
    <col min="6681" max="6681" width="0.85546875" style="320" customWidth="1"/>
    <col min="6682" max="6912" width="9.7109375" style="320"/>
    <col min="6913" max="6914" width="5.85546875" style="320" customWidth="1"/>
    <col min="6915" max="6915" width="1.5703125" style="320" customWidth="1"/>
    <col min="6916" max="6916" width="6.7109375" style="320" customWidth="1"/>
    <col min="6917" max="6917" width="0.85546875" style="320" customWidth="1"/>
    <col min="6918" max="6918" width="6.7109375" style="320" customWidth="1"/>
    <col min="6919" max="6919" width="0.85546875" style="320" customWidth="1"/>
    <col min="6920" max="6920" width="6.7109375" style="320" customWidth="1"/>
    <col min="6921" max="6921" width="0.85546875" style="320" customWidth="1"/>
    <col min="6922" max="6922" width="6.7109375" style="320" customWidth="1"/>
    <col min="6923" max="6923" width="0.85546875" style="320" customWidth="1"/>
    <col min="6924" max="6924" width="7.85546875" style="320" customWidth="1"/>
    <col min="6925" max="6925" width="0.85546875" style="320" customWidth="1"/>
    <col min="6926" max="6926" width="6.7109375" style="320" customWidth="1"/>
    <col min="6927" max="6927" width="0.85546875" style="320" customWidth="1"/>
    <col min="6928" max="6928" width="6.7109375" style="320" customWidth="1"/>
    <col min="6929" max="6929" width="0.85546875" style="320" customWidth="1"/>
    <col min="6930" max="6930" width="6.7109375" style="320" customWidth="1"/>
    <col min="6931" max="6931" width="0.85546875" style="320" customWidth="1"/>
    <col min="6932" max="6932" width="6.7109375" style="320" customWidth="1"/>
    <col min="6933" max="6933" width="0.85546875" style="320" customWidth="1"/>
    <col min="6934" max="6934" width="6.85546875" style="320" customWidth="1"/>
    <col min="6935" max="6935" width="0.85546875" style="320" customWidth="1"/>
    <col min="6936" max="6936" width="8.7109375" style="320" customWidth="1"/>
    <col min="6937" max="6937" width="0.85546875" style="320" customWidth="1"/>
    <col min="6938" max="7168" width="9.7109375" style="320"/>
    <col min="7169" max="7170" width="5.85546875" style="320" customWidth="1"/>
    <col min="7171" max="7171" width="1.5703125" style="320" customWidth="1"/>
    <col min="7172" max="7172" width="6.7109375" style="320" customWidth="1"/>
    <col min="7173" max="7173" width="0.85546875" style="320" customWidth="1"/>
    <col min="7174" max="7174" width="6.7109375" style="320" customWidth="1"/>
    <col min="7175" max="7175" width="0.85546875" style="320" customWidth="1"/>
    <col min="7176" max="7176" width="6.7109375" style="320" customWidth="1"/>
    <col min="7177" max="7177" width="0.85546875" style="320" customWidth="1"/>
    <col min="7178" max="7178" width="6.7109375" style="320" customWidth="1"/>
    <col min="7179" max="7179" width="0.85546875" style="320" customWidth="1"/>
    <col min="7180" max="7180" width="7.85546875" style="320" customWidth="1"/>
    <col min="7181" max="7181" width="0.85546875" style="320" customWidth="1"/>
    <col min="7182" max="7182" width="6.7109375" style="320" customWidth="1"/>
    <col min="7183" max="7183" width="0.85546875" style="320" customWidth="1"/>
    <col min="7184" max="7184" width="6.7109375" style="320" customWidth="1"/>
    <col min="7185" max="7185" width="0.85546875" style="320" customWidth="1"/>
    <col min="7186" max="7186" width="6.7109375" style="320" customWidth="1"/>
    <col min="7187" max="7187" width="0.85546875" style="320" customWidth="1"/>
    <col min="7188" max="7188" width="6.7109375" style="320" customWidth="1"/>
    <col min="7189" max="7189" width="0.85546875" style="320" customWidth="1"/>
    <col min="7190" max="7190" width="6.85546875" style="320" customWidth="1"/>
    <col min="7191" max="7191" width="0.85546875" style="320" customWidth="1"/>
    <col min="7192" max="7192" width="8.7109375" style="320" customWidth="1"/>
    <col min="7193" max="7193" width="0.85546875" style="320" customWidth="1"/>
    <col min="7194" max="7424" width="9.7109375" style="320"/>
    <col min="7425" max="7426" width="5.85546875" style="320" customWidth="1"/>
    <col min="7427" max="7427" width="1.5703125" style="320" customWidth="1"/>
    <col min="7428" max="7428" width="6.7109375" style="320" customWidth="1"/>
    <col min="7429" max="7429" width="0.85546875" style="320" customWidth="1"/>
    <col min="7430" max="7430" width="6.7109375" style="320" customWidth="1"/>
    <col min="7431" max="7431" width="0.85546875" style="320" customWidth="1"/>
    <col min="7432" max="7432" width="6.7109375" style="320" customWidth="1"/>
    <col min="7433" max="7433" width="0.85546875" style="320" customWidth="1"/>
    <col min="7434" max="7434" width="6.7109375" style="320" customWidth="1"/>
    <col min="7435" max="7435" width="0.85546875" style="320" customWidth="1"/>
    <col min="7436" max="7436" width="7.85546875" style="320" customWidth="1"/>
    <col min="7437" max="7437" width="0.85546875" style="320" customWidth="1"/>
    <col min="7438" max="7438" width="6.7109375" style="320" customWidth="1"/>
    <col min="7439" max="7439" width="0.85546875" style="320" customWidth="1"/>
    <col min="7440" max="7440" width="6.7109375" style="320" customWidth="1"/>
    <col min="7441" max="7441" width="0.85546875" style="320" customWidth="1"/>
    <col min="7442" max="7442" width="6.7109375" style="320" customWidth="1"/>
    <col min="7443" max="7443" width="0.85546875" style="320" customWidth="1"/>
    <col min="7444" max="7444" width="6.7109375" style="320" customWidth="1"/>
    <col min="7445" max="7445" width="0.85546875" style="320" customWidth="1"/>
    <col min="7446" max="7446" width="6.85546875" style="320" customWidth="1"/>
    <col min="7447" max="7447" width="0.85546875" style="320" customWidth="1"/>
    <col min="7448" max="7448" width="8.7109375" style="320" customWidth="1"/>
    <col min="7449" max="7449" width="0.85546875" style="320" customWidth="1"/>
    <col min="7450" max="7680" width="9.7109375" style="320"/>
    <col min="7681" max="7682" width="5.85546875" style="320" customWidth="1"/>
    <col min="7683" max="7683" width="1.5703125" style="320" customWidth="1"/>
    <col min="7684" max="7684" width="6.7109375" style="320" customWidth="1"/>
    <col min="7685" max="7685" width="0.85546875" style="320" customWidth="1"/>
    <col min="7686" max="7686" width="6.7109375" style="320" customWidth="1"/>
    <col min="7687" max="7687" width="0.85546875" style="320" customWidth="1"/>
    <col min="7688" max="7688" width="6.7109375" style="320" customWidth="1"/>
    <col min="7689" max="7689" width="0.85546875" style="320" customWidth="1"/>
    <col min="7690" max="7690" width="6.7109375" style="320" customWidth="1"/>
    <col min="7691" max="7691" width="0.85546875" style="320" customWidth="1"/>
    <col min="7692" max="7692" width="7.85546875" style="320" customWidth="1"/>
    <col min="7693" max="7693" width="0.85546875" style="320" customWidth="1"/>
    <col min="7694" max="7694" width="6.7109375" style="320" customWidth="1"/>
    <col min="7695" max="7695" width="0.85546875" style="320" customWidth="1"/>
    <col min="7696" max="7696" width="6.7109375" style="320" customWidth="1"/>
    <col min="7697" max="7697" width="0.85546875" style="320" customWidth="1"/>
    <col min="7698" max="7698" width="6.7109375" style="320" customWidth="1"/>
    <col min="7699" max="7699" width="0.85546875" style="320" customWidth="1"/>
    <col min="7700" max="7700" width="6.7109375" style="320" customWidth="1"/>
    <col min="7701" max="7701" width="0.85546875" style="320" customWidth="1"/>
    <col min="7702" max="7702" width="6.85546875" style="320" customWidth="1"/>
    <col min="7703" max="7703" width="0.85546875" style="320" customWidth="1"/>
    <col min="7704" max="7704" width="8.7109375" style="320" customWidth="1"/>
    <col min="7705" max="7705" width="0.85546875" style="320" customWidth="1"/>
    <col min="7706" max="7936" width="9.7109375" style="320"/>
    <col min="7937" max="7938" width="5.85546875" style="320" customWidth="1"/>
    <col min="7939" max="7939" width="1.5703125" style="320" customWidth="1"/>
    <col min="7940" max="7940" width="6.7109375" style="320" customWidth="1"/>
    <col min="7941" max="7941" width="0.85546875" style="320" customWidth="1"/>
    <col min="7942" max="7942" width="6.7109375" style="320" customWidth="1"/>
    <col min="7943" max="7943" width="0.85546875" style="320" customWidth="1"/>
    <col min="7944" max="7944" width="6.7109375" style="320" customWidth="1"/>
    <col min="7945" max="7945" width="0.85546875" style="320" customWidth="1"/>
    <col min="7946" max="7946" width="6.7109375" style="320" customWidth="1"/>
    <col min="7947" max="7947" width="0.85546875" style="320" customWidth="1"/>
    <col min="7948" max="7948" width="7.85546875" style="320" customWidth="1"/>
    <col min="7949" max="7949" width="0.85546875" style="320" customWidth="1"/>
    <col min="7950" max="7950" width="6.7109375" style="320" customWidth="1"/>
    <col min="7951" max="7951" width="0.85546875" style="320" customWidth="1"/>
    <col min="7952" max="7952" width="6.7109375" style="320" customWidth="1"/>
    <col min="7953" max="7953" width="0.85546875" style="320" customWidth="1"/>
    <col min="7954" max="7954" width="6.7109375" style="320" customWidth="1"/>
    <col min="7955" max="7955" width="0.85546875" style="320" customWidth="1"/>
    <col min="7956" max="7956" width="6.7109375" style="320" customWidth="1"/>
    <col min="7957" max="7957" width="0.85546875" style="320" customWidth="1"/>
    <col min="7958" max="7958" width="6.85546875" style="320" customWidth="1"/>
    <col min="7959" max="7959" width="0.85546875" style="320" customWidth="1"/>
    <col min="7960" max="7960" width="8.7109375" style="320" customWidth="1"/>
    <col min="7961" max="7961" width="0.85546875" style="320" customWidth="1"/>
    <col min="7962" max="8192" width="9.7109375" style="320"/>
    <col min="8193" max="8194" width="5.85546875" style="320" customWidth="1"/>
    <col min="8195" max="8195" width="1.5703125" style="320" customWidth="1"/>
    <col min="8196" max="8196" width="6.7109375" style="320" customWidth="1"/>
    <col min="8197" max="8197" width="0.85546875" style="320" customWidth="1"/>
    <col min="8198" max="8198" width="6.7109375" style="320" customWidth="1"/>
    <col min="8199" max="8199" width="0.85546875" style="320" customWidth="1"/>
    <col min="8200" max="8200" width="6.7109375" style="320" customWidth="1"/>
    <col min="8201" max="8201" width="0.85546875" style="320" customWidth="1"/>
    <col min="8202" max="8202" width="6.7109375" style="320" customWidth="1"/>
    <col min="8203" max="8203" width="0.85546875" style="320" customWidth="1"/>
    <col min="8204" max="8204" width="7.85546875" style="320" customWidth="1"/>
    <col min="8205" max="8205" width="0.85546875" style="320" customWidth="1"/>
    <col min="8206" max="8206" width="6.7109375" style="320" customWidth="1"/>
    <col min="8207" max="8207" width="0.85546875" style="320" customWidth="1"/>
    <col min="8208" max="8208" width="6.7109375" style="320" customWidth="1"/>
    <col min="8209" max="8209" width="0.85546875" style="320" customWidth="1"/>
    <col min="8210" max="8210" width="6.7109375" style="320" customWidth="1"/>
    <col min="8211" max="8211" width="0.85546875" style="320" customWidth="1"/>
    <col min="8212" max="8212" width="6.7109375" style="320" customWidth="1"/>
    <col min="8213" max="8213" width="0.85546875" style="320" customWidth="1"/>
    <col min="8214" max="8214" width="6.85546875" style="320" customWidth="1"/>
    <col min="8215" max="8215" width="0.85546875" style="320" customWidth="1"/>
    <col min="8216" max="8216" width="8.7109375" style="320" customWidth="1"/>
    <col min="8217" max="8217" width="0.85546875" style="320" customWidth="1"/>
    <col min="8218" max="8448" width="9.7109375" style="320"/>
    <col min="8449" max="8450" width="5.85546875" style="320" customWidth="1"/>
    <col min="8451" max="8451" width="1.5703125" style="320" customWidth="1"/>
    <col min="8452" max="8452" width="6.7109375" style="320" customWidth="1"/>
    <col min="8453" max="8453" width="0.85546875" style="320" customWidth="1"/>
    <col min="8454" max="8454" width="6.7109375" style="320" customWidth="1"/>
    <col min="8455" max="8455" width="0.85546875" style="320" customWidth="1"/>
    <col min="8456" max="8456" width="6.7109375" style="320" customWidth="1"/>
    <col min="8457" max="8457" width="0.85546875" style="320" customWidth="1"/>
    <col min="8458" max="8458" width="6.7109375" style="320" customWidth="1"/>
    <col min="8459" max="8459" width="0.85546875" style="320" customWidth="1"/>
    <col min="8460" max="8460" width="7.85546875" style="320" customWidth="1"/>
    <col min="8461" max="8461" width="0.85546875" style="320" customWidth="1"/>
    <col min="8462" max="8462" width="6.7109375" style="320" customWidth="1"/>
    <col min="8463" max="8463" width="0.85546875" style="320" customWidth="1"/>
    <col min="8464" max="8464" width="6.7109375" style="320" customWidth="1"/>
    <col min="8465" max="8465" width="0.85546875" style="320" customWidth="1"/>
    <col min="8466" max="8466" width="6.7109375" style="320" customWidth="1"/>
    <col min="8467" max="8467" width="0.85546875" style="320" customWidth="1"/>
    <col min="8468" max="8468" width="6.7109375" style="320" customWidth="1"/>
    <col min="8469" max="8469" width="0.85546875" style="320" customWidth="1"/>
    <col min="8470" max="8470" width="6.85546875" style="320" customWidth="1"/>
    <col min="8471" max="8471" width="0.85546875" style="320" customWidth="1"/>
    <col min="8472" max="8472" width="8.7109375" style="320" customWidth="1"/>
    <col min="8473" max="8473" width="0.85546875" style="320" customWidth="1"/>
    <col min="8474" max="8704" width="9.7109375" style="320"/>
    <col min="8705" max="8706" width="5.85546875" style="320" customWidth="1"/>
    <col min="8707" max="8707" width="1.5703125" style="320" customWidth="1"/>
    <col min="8708" max="8708" width="6.7109375" style="320" customWidth="1"/>
    <col min="8709" max="8709" width="0.85546875" style="320" customWidth="1"/>
    <col min="8710" max="8710" width="6.7109375" style="320" customWidth="1"/>
    <col min="8711" max="8711" width="0.85546875" style="320" customWidth="1"/>
    <col min="8712" max="8712" width="6.7109375" style="320" customWidth="1"/>
    <col min="8713" max="8713" width="0.85546875" style="320" customWidth="1"/>
    <col min="8714" max="8714" width="6.7109375" style="320" customWidth="1"/>
    <col min="8715" max="8715" width="0.85546875" style="320" customWidth="1"/>
    <col min="8716" max="8716" width="7.85546875" style="320" customWidth="1"/>
    <col min="8717" max="8717" width="0.85546875" style="320" customWidth="1"/>
    <col min="8718" max="8718" width="6.7109375" style="320" customWidth="1"/>
    <col min="8719" max="8719" width="0.85546875" style="320" customWidth="1"/>
    <col min="8720" max="8720" width="6.7109375" style="320" customWidth="1"/>
    <col min="8721" max="8721" width="0.85546875" style="320" customWidth="1"/>
    <col min="8722" max="8722" width="6.7109375" style="320" customWidth="1"/>
    <col min="8723" max="8723" width="0.85546875" style="320" customWidth="1"/>
    <col min="8724" max="8724" width="6.7109375" style="320" customWidth="1"/>
    <col min="8725" max="8725" width="0.85546875" style="320" customWidth="1"/>
    <col min="8726" max="8726" width="6.85546875" style="320" customWidth="1"/>
    <col min="8727" max="8727" width="0.85546875" style="320" customWidth="1"/>
    <col min="8728" max="8728" width="8.7109375" style="320" customWidth="1"/>
    <col min="8729" max="8729" width="0.85546875" style="320" customWidth="1"/>
    <col min="8730" max="8960" width="9.7109375" style="320"/>
    <col min="8961" max="8962" width="5.85546875" style="320" customWidth="1"/>
    <col min="8963" max="8963" width="1.5703125" style="320" customWidth="1"/>
    <col min="8964" max="8964" width="6.7109375" style="320" customWidth="1"/>
    <col min="8965" max="8965" width="0.85546875" style="320" customWidth="1"/>
    <col min="8966" max="8966" width="6.7109375" style="320" customWidth="1"/>
    <col min="8967" max="8967" width="0.85546875" style="320" customWidth="1"/>
    <col min="8968" max="8968" width="6.7109375" style="320" customWidth="1"/>
    <col min="8969" max="8969" width="0.85546875" style="320" customWidth="1"/>
    <col min="8970" max="8970" width="6.7109375" style="320" customWidth="1"/>
    <col min="8971" max="8971" width="0.85546875" style="320" customWidth="1"/>
    <col min="8972" max="8972" width="7.85546875" style="320" customWidth="1"/>
    <col min="8973" max="8973" width="0.85546875" style="320" customWidth="1"/>
    <col min="8974" max="8974" width="6.7109375" style="320" customWidth="1"/>
    <col min="8975" max="8975" width="0.85546875" style="320" customWidth="1"/>
    <col min="8976" max="8976" width="6.7109375" style="320" customWidth="1"/>
    <col min="8977" max="8977" width="0.85546875" style="320" customWidth="1"/>
    <col min="8978" max="8978" width="6.7109375" style="320" customWidth="1"/>
    <col min="8979" max="8979" width="0.85546875" style="320" customWidth="1"/>
    <col min="8980" max="8980" width="6.7109375" style="320" customWidth="1"/>
    <col min="8981" max="8981" width="0.85546875" style="320" customWidth="1"/>
    <col min="8982" max="8982" width="6.85546875" style="320" customWidth="1"/>
    <col min="8983" max="8983" width="0.85546875" style="320" customWidth="1"/>
    <col min="8984" max="8984" width="8.7109375" style="320" customWidth="1"/>
    <col min="8985" max="8985" width="0.85546875" style="320" customWidth="1"/>
    <col min="8986" max="9216" width="9.7109375" style="320"/>
    <col min="9217" max="9218" width="5.85546875" style="320" customWidth="1"/>
    <col min="9219" max="9219" width="1.5703125" style="320" customWidth="1"/>
    <col min="9220" max="9220" width="6.7109375" style="320" customWidth="1"/>
    <col min="9221" max="9221" width="0.85546875" style="320" customWidth="1"/>
    <col min="9222" max="9222" width="6.7109375" style="320" customWidth="1"/>
    <col min="9223" max="9223" width="0.85546875" style="320" customWidth="1"/>
    <col min="9224" max="9224" width="6.7109375" style="320" customWidth="1"/>
    <col min="9225" max="9225" width="0.85546875" style="320" customWidth="1"/>
    <col min="9226" max="9226" width="6.7109375" style="320" customWidth="1"/>
    <col min="9227" max="9227" width="0.85546875" style="320" customWidth="1"/>
    <col min="9228" max="9228" width="7.85546875" style="320" customWidth="1"/>
    <col min="9229" max="9229" width="0.85546875" style="320" customWidth="1"/>
    <col min="9230" max="9230" width="6.7109375" style="320" customWidth="1"/>
    <col min="9231" max="9231" width="0.85546875" style="320" customWidth="1"/>
    <col min="9232" max="9232" width="6.7109375" style="320" customWidth="1"/>
    <col min="9233" max="9233" width="0.85546875" style="320" customWidth="1"/>
    <col min="9234" max="9234" width="6.7109375" style="320" customWidth="1"/>
    <col min="9235" max="9235" width="0.85546875" style="320" customWidth="1"/>
    <col min="9236" max="9236" width="6.7109375" style="320" customWidth="1"/>
    <col min="9237" max="9237" width="0.85546875" style="320" customWidth="1"/>
    <col min="9238" max="9238" width="6.85546875" style="320" customWidth="1"/>
    <col min="9239" max="9239" width="0.85546875" style="320" customWidth="1"/>
    <col min="9240" max="9240" width="8.7109375" style="320" customWidth="1"/>
    <col min="9241" max="9241" width="0.85546875" style="320" customWidth="1"/>
    <col min="9242" max="9472" width="9.7109375" style="320"/>
    <col min="9473" max="9474" width="5.85546875" style="320" customWidth="1"/>
    <col min="9475" max="9475" width="1.5703125" style="320" customWidth="1"/>
    <col min="9476" max="9476" width="6.7109375" style="320" customWidth="1"/>
    <col min="9477" max="9477" width="0.85546875" style="320" customWidth="1"/>
    <col min="9478" max="9478" width="6.7109375" style="320" customWidth="1"/>
    <col min="9479" max="9479" width="0.85546875" style="320" customWidth="1"/>
    <col min="9480" max="9480" width="6.7109375" style="320" customWidth="1"/>
    <col min="9481" max="9481" width="0.85546875" style="320" customWidth="1"/>
    <col min="9482" max="9482" width="6.7109375" style="320" customWidth="1"/>
    <col min="9483" max="9483" width="0.85546875" style="320" customWidth="1"/>
    <col min="9484" max="9484" width="7.85546875" style="320" customWidth="1"/>
    <col min="9485" max="9485" width="0.85546875" style="320" customWidth="1"/>
    <col min="9486" max="9486" width="6.7109375" style="320" customWidth="1"/>
    <col min="9487" max="9487" width="0.85546875" style="320" customWidth="1"/>
    <col min="9488" max="9488" width="6.7109375" style="320" customWidth="1"/>
    <col min="9489" max="9489" width="0.85546875" style="320" customWidth="1"/>
    <col min="9490" max="9490" width="6.7109375" style="320" customWidth="1"/>
    <col min="9491" max="9491" width="0.85546875" style="320" customWidth="1"/>
    <col min="9492" max="9492" width="6.7109375" style="320" customWidth="1"/>
    <col min="9493" max="9493" width="0.85546875" style="320" customWidth="1"/>
    <col min="9494" max="9494" width="6.85546875" style="320" customWidth="1"/>
    <col min="9495" max="9495" width="0.85546875" style="320" customWidth="1"/>
    <col min="9496" max="9496" width="8.7109375" style="320" customWidth="1"/>
    <col min="9497" max="9497" width="0.85546875" style="320" customWidth="1"/>
    <col min="9498" max="9728" width="9.7109375" style="320"/>
    <col min="9729" max="9730" width="5.85546875" style="320" customWidth="1"/>
    <col min="9731" max="9731" width="1.5703125" style="320" customWidth="1"/>
    <col min="9732" max="9732" width="6.7109375" style="320" customWidth="1"/>
    <col min="9733" max="9733" width="0.85546875" style="320" customWidth="1"/>
    <col min="9734" max="9734" width="6.7109375" style="320" customWidth="1"/>
    <col min="9735" max="9735" width="0.85546875" style="320" customWidth="1"/>
    <col min="9736" max="9736" width="6.7109375" style="320" customWidth="1"/>
    <col min="9737" max="9737" width="0.85546875" style="320" customWidth="1"/>
    <col min="9738" max="9738" width="6.7109375" style="320" customWidth="1"/>
    <col min="9739" max="9739" width="0.85546875" style="320" customWidth="1"/>
    <col min="9740" max="9740" width="7.85546875" style="320" customWidth="1"/>
    <col min="9741" max="9741" width="0.85546875" style="320" customWidth="1"/>
    <col min="9742" max="9742" width="6.7109375" style="320" customWidth="1"/>
    <col min="9743" max="9743" width="0.85546875" style="320" customWidth="1"/>
    <col min="9744" max="9744" width="6.7109375" style="320" customWidth="1"/>
    <col min="9745" max="9745" width="0.85546875" style="320" customWidth="1"/>
    <col min="9746" max="9746" width="6.7109375" style="320" customWidth="1"/>
    <col min="9747" max="9747" width="0.85546875" style="320" customWidth="1"/>
    <col min="9748" max="9748" width="6.7109375" style="320" customWidth="1"/>
    <col min="9749" max="9749" width="0.85546875" style="320" customWidth="1"/>
    <col min="9750" max="9750" width="6.85546875" style="320" customWidth="1"/>
    <col min="9751" max="9751" width="0.85546875" style="320" customWidth="1"/>
    <col min="9752" max="9752" width="8.7109375" style="320" customWidth="1"/>
    <col min="9753" max="9753" width="0.85546875" style="320" customWidth="1"/>
    <col min="9754" max="9984" width="9.7109375" style="320"/>
    <col min="9985" max="9986" width="5.85546875" style="320" customWidth="1"/>
    <col min="9987" max="9987" width="1.5703125" style="320" customWidth="1"/>
    <col min="9988" max="9988" width="6.7109375" style="320" customWidth="1"/>
    <col min="9989" max="9989" width="0.85546875" style="320" customWidth="1"/>
    <col min="9990" max="9990" width="6.7109375" style="320" customWidth="1"/>
    <col min="9991" max="9991" width="0.85546875" style="320" customWidth="1"/>
    <col min="9992" max="9992" width="6.7109375" style="320" customWidth="1"/>
    <col min="9993" max="9993" width="0.85546875" style="320" customWidth="1"/>
    <col min="9994" max="9994" width="6.7109375" style="320" customWidth="1"/>
    <col min="9995" max="9995" width="0.85546875" style="320" customWidth="1"/>
    <col min="9996" max="9996" width="7.85546875" style="320" customWidth="1"/>
    <col min="9997" max="9997" width="0.85546875" style="320" customWidth="1"/>
    <col min="9998" max="9998" width="6.7109375" style="320" customWidth="1"/>
    <col min="9999" max="9999" width="0.85546875" style="320" customWidth="1"/>
    <col min="10000" max="10000" width="6.7109375" style="320" customWidth="1"/>
    <col min="10001" max="10001" width="0.85546875" style="320" customWidth="1"/>
    <col min="10002" max="10002" width="6.7109375" style="320" customWidth="1"/>
    <col min="10003" max="10003" width="0.85546875" style="320" customWidth="1"/>
    <col min="10004" max="10004" width="6.7109375" style="320" customWidth="1"/>
    <col min="10005" max="10005" width="0.85546875" style="320" customWidth="1"/>
    <col min="10006" max="10006" width="6.85546875" style="320" customWidth="1"/>
    <col min="10007" max="10007" width="0.85546875" style="320" customWidth="1"/>
    <col min="10008" max="10008" width="8.7109375" style="320" customWidth="1"/>
    <col min="10009" max="10009" width="0.85546875" style="320" customWidth="1"/>
    <col min="10010" max="10240" width="9.7109375" style="320"/>
    <col min="10241" max="10242" width="5.85546875" style="320" customWidth="1"/>
    <col min="10243" max="10243" width="1.5703125" style="320" customWidth="1"/>
    <col min="10244" max="10244" width="6.7109375" style="320" customWidth="1"/>
    <col min="10245" max="10245" width="0.85546875" style="320" customWidth="1"/>
    <col min="10246" max="10246" width="6.7109375" style="320" customWidth="1"/>
    <col min="10247" max="10247" width="0.85546875" style="320" customWidth="1"/>
    <col min="10248" max="10248" width="6.7109375" style="320" customWidth="1"/>
    <col min="10249" max="10249" width="0.85546875" style="320" customWidth="1"/>
    <col min="10250" max="10250" width="6.7109375" style="320" customWidth="1"/>
    <col min="10251" max="10251" width="0.85546875" style="320" customWidth="1"/>
    <col min="10252" max="10252" width="7.85546875" style="320" customWidth="1"/>
    <col min="10253" max="10253" width="0.85546875" style="320" customWidth="1"/>
    <col min="10254" max="10254" width="6.7109375" style="320" customWidth="1"/>
    <col min="10255" max="10255" width="0.85546875" style="320" customWidth="1"/>
    <col min="10256" max="10256" width="6.7109375" style="320" customWidth="1"/>
    <col min="10257" max="10257" width="0.85546875" style="320" customWidth="1"/>
    <col min="10258" max="10258" width="6.7109375" style="320" customWidth="1"/>
    <col min="10259" max="10259" width="0.85546875" style="320" customWidth="1"/>
    <col min="10260" max="10260" width="6.7109375" style="320" customWidth="1"/>
    <col min="10261" max="10261" width="0.85546875" style="320" customWidth="1"/>
    <col min="10262" max="10262" width="6.85546875" style="320" customWidth="1"/>
    <col min="10263" max="10263" width="0.85546875" style="320" customWidth="1"/>
    <col min="10264" max="10264" width="8.7109375" style="320" customWidth="1"/>
    <col min="10265" max="10265" width="0.85546875" style="320" customWidth="1"/>
    <col min="10266" max="10496" width="9.7109375" style="320"/>
    <col min="10497" max="10498" width="5.85546875" style="320" customWidth="1"/>
    <col min="10499" max="10499" width="1.5703125" style="320" customWidth="1"/>
    <col min="10500" max="10500" width="6.7109375" style="320" customWidth="1"/>
    <col min="10501" max="10501" width="0.85546875" style="320" customWidth="1"/>
    <col min="10502" max="10502" width="6.7109375" style="320" customWidth="1"/>
    <col min="10503" max="10503" width="0.85546875" style="320" customWidth="1"/>
    <col min="10504" max="10504" width="6.7109375" style="320" customWidth="1"/>
    <col min="10505" max="10505" width="0.85546875" style="320" customWidth="1"/>
    <col min="10506" max="10506" width="6.7109375" style="320" customWidth="1"/>
    <col min="10507" max="10507" width="0.85546875" style="320" customWidth="1"/>
    <col min="10508" max="10508" width="7.85546875" style="320" customWidth="1"/>
    <col min="10509" max="10509" width="0.85546875" style="320" customWidth="1"/>
    <col min="10510" max="10510" width="6.7109375" style="320" customWidth="1"/>
    <col min="10511" max="10511" width="0.85546875" style="320" customWidth="1"/>
    <col min="10512" max="10512" width="6.7109375" style="320" customWidth="1"/>
    <col min="10513" max="10513" width="0.85546875" style="320" customWidth="1"/>
    <col min="10514" max="10514" width="6.7109375" style="320" customWidth="1"/>
    <col min="10515" max="10515" width="0.85546875" style="320" customWidth="1"/>
    <col min="10516" max="10516" width="6.7109375" style="320" customWidth="1"/>
    <col min="10517" max="10517" width="0.85546875" style="320" customWidth="1"/>
    <col min="10518" max="10518" width="6.85546875" style="320" customWidth="1"/>
    <col min="10519" max="10519" width="0.85546875" style="320" customWidth="1"/>
    <col min="10520" max="10520" width="8.7109375" style="320" customWidth="1"/>
    <col min="10521" max="10521" width="0.85546875" style="320" customWidth="1"/>
    <col min="10522" max="10752" width="9.7109375" style="320"/>
    <col min="10753" max="10754" width="5.85546875" style="320" customWidth="1"/>
    <col min="10755" max="10755" width="1.5703125" style="320" customWidth="1"/>
    <col min="10756" max="10756" width="6.7109375" style="320" customWidth="1"/>
    <col min="10757" max="10757" width="0.85546875" style="320" customWidth="1"/>
    <col min="10758" max="10758" width="6.7109375" style="320" customWidth="1"/>
    <col min="10759" max="10759" width="0.85546875" style="320" customWidth="1"/>
    <col min="10760" max="10760" width="6.7109375" style="320" customWidth="1"/>
    <col min="10761" max="10761" width="0.85546875" style="320" customWidth="1"/>
    <col min="10762" max="10762" width="6.7109375" style="320" customWidth="1"/>
    <col min="10763" max="10763" width="0.85546875" style="320" customWidth="1"/>
    <col min="10764" max="10764" width="7.85546875" style="320" customWidth="1"/>
    <col min="10765" max="10765" width="0.85546875" style="320" customWidth="1"/>
    <col min="10766" max="10766" width="6.7109375" style="320" customWidth="1"/>
    <col min="10767" max="10767" width="0.85546875" style="320" customWidth="1"/>
    <col min="10768" max="10768" width="6.7109375" style="320" customWidth="1"/>
    <col min="10769" max="10769" width="0.85546875" style="320" customWidth="1"/>
    <col min="10770" max="10770" width="6.7109375" style="320" customWidth="1"/>
    <col min="10771" max="10771" width="0.85546875" style="320" customWidth="1"/>
    <col min="10772" max="10772" width="6.7109375" style="320" customWidth="1"/>
    <col min="10773" max="10773" width="0.85546875" style="320" customWidth="1"/>
    <col min="10774" max="10774" width="6.85546875" style="320" customWidth="1"/>
    <col min="10775" max="10775" width="0.85546875" style="320" customWidth="1"/>
    <col min="10776" max="10776" width="8.7109375" style="320" customWidth="1"/>
    <col min="10777" max="10777" width="0.85546875" style="320" customWidth="1"/>
    <col min="10778" max="11008" width="9.7109375" style="320"/>
    <col min="11009" max="11010" width="5.85546875" style="320" customWidth="1"/>
    <col min="11011" max="11011" width="1.5703125" style="320" customWidth="1"/>
    <col min="11012" max="11012" width="6.7109375" style="320" customWidth="1"/>
    <col min="11013" max="11013" width="0.85546875" style="320" customWidth="1"/>
    <col min="11014" max="11014" width="6.7109375" style="320" customWidth="1"/>
    <col min="11015" max="11015" width="0.85546875" style="320" customWidth="1"/>
    <col min="11016" max="11016" width="6.7109375" style="320" customWidth="1"/>
    <col min="11017" max="11017" width="0.85546875" style="320" customWidth="1"/>
    <col min="11018" max="11018" width="6.7109375" style="320" customWidth="1"/>
    <col min="11019" max="11019" width="0.85546875" style="320" customWidth="1"/>
    <col min="11020" max="11020" width="7.85546875" style="320" customWidth="1"/>
    <col min="11021" max="11021" width="0.85546875" style="320" customWidth="1"/>
    <col min="11022" max="11022" width="6.7109375" style="320" customWidth="1"/>
    <col min="11023" max="11023" width="0.85546875" style="320" customWidth="1"/>
    <col min="11024" max="11024" width="6.7109375" style="320" customWidth="1"/>
    <col min="11025" max="11025" width="0.85546875" style="320" customWidth="1"/>
    <col min="11026" max="11026" width="6.7109375" style="320" customWidth="1"/>
    <col min="11027" max="11027" width="0.85546875" style="320" customWidth="1"/>
    <col min="11028" max="11028" width="6.7109375" style="320" customWidth="1"/>
    <col min="11029" max="11029" width="0.85546875" style="320" customWidth="1"/>
    <col min="11030" max="11030" width="6.85546875" style="320" customWidth="1"/>
    <col min="11031" max="11031" width="0.85546875" style="320" customWidth="1"/>
    <col min="11032" max="11032" width="8.7109375" style="320" customWidth="1"/>
    <col min="11033" max="11033" width="0.85546875" style="320" customWidth="1"/>
    <col min="11034" max="11264" width="9.7109375" style="320"/>
    <col min="11265" max="11266" width="5.85546875" style="320" customWidth="1"/>
    <col min="11267" max="11267" width="1.5703125" style="320" customWidth="1"/>
    <col min="11268" max="11268" width="6.7109375" style="320" customWidth="1"/>
    <col min="11269" max="11269" width="0.85546875" style="320" customWidth="1"/>
    <col min="11270" max="11270" width="6.7109375" style="320" customWidth="1"/>
    <col min="11271" max="11271" width="0.85546875" style="320" customWidth="1"/>
    <col min="11272" max="11272" width="6.7109375" style="320" customWidth="1"/>
    <col min="11273" max="11273" width="0.85546875" style="320" customWidth="1"/>
    <col min="11274" max="11274" width="6.7109375" style="320" customWidth="1"/>
    <col min="11275" max="11275" width="0.85546875" style="320" customWidth="1"/>
    <col min="11276" max="11276" width="7.85546875" style="320" customWidth="1"/>
    <col min="11277" max="11277" width="0.85546875" style="320" customWidth="1"/>
    <col min="11278" max="11278" width="6.7109375" style="320" customWidth="1"/>
    <col min="11279" max="11279" width="0.85546875" style="320" customWidth="1"/>
    <col min="11280" max="11280" width="6.7109375" style="320" customWidth="1"/>
    <col min="11281" max="11281" width="0.85546875" style="320" customWidth="1"/>
    <col min="11282" max="11282" width="6.7109375" style="320" customWidth="1"/>
    <col min="11283" max="11283" width="0.85546875" style="320" customWidth="1"/>
    <col min="11284" max="11284" width="6.7109375" style="320" customWidth="1"/>
    <col min="11285" max="11285" width="0.85546875" style="320" customWidth="1"/>
    <col min="11286" max="11286" width="6.85546875" style="320" customWidth="1"/>
    <col min="11287" max="11287" width="0.85546875" style="320" customWidth="1"/>
    <col min="11288" max="11288" width="8.7109375" style="320" customWidth="1"/>
    <col min="11289" max="11289" width="0.85546875" style="320" customWidth="1"/>
    <col min="11290" max="11520" width="9.7109375" style="320"/>
    <col min="11521" max="11522" width="5.85546875" style="320" customWidth="1"/>
    <col min="11523" max="11523" width="1.5703125" style="320" customWidth="1"/>
    <col min="11524" max="11524" width="6.7109375" style="320" customWidth="1"/>
    <col min="11525" max="11525" width="0.85546875" style="320" customWidth="1"/>
    <col min="11526" max="11526" width="6.7109375" style="320" customWidth="1"/>
    <col min="11527" max="11527" width="0.85546875" style="320" customWidth="1"/>
    <col min="11528" max="11528" width="6.7109375" style="320" customWidth="1"/>
    <col min="11529" max="11529" width="0.85546875" style="320" customWidth="1"/>
    <col min="11530" max="11530" width="6.7109375" style="320" customWidth="1"/>
    <col min="11531" max="11531" width="0.85546875" style="320" customWidth="1"/>
    <col min="11532" max="11532" width="7.85546875" style="320" customWidth="1"/>
    <col min="11533" max="11533" width="0.85546875" style="320" customWidth="1"/>
    <col min="11534" max="11534" width="6.7109375" style="320" customWidth="1"/>
    <col min="11535" max="11535" width="0.85546875" style="320" customWidth="1"/>
    <col min="11536" max="11536" width="6.7109375" style="320" customWidth="1"/>
    <col min="11537" max="11537" width="0.85546875" style="320" customWidth="1"/>
    <col min="11538" max="11538" width="6.7109375" style="320" customWidth="1"/>
    <col min="11539" max="11539" width="0.85546875" style="320" customWidth="1"/>
    <col min="11540" max="11540" width="6.7109375" style="320" customWidth="1"/>
    <col min="11541" max="11541" width="0.85546875" style="320" customWidth="1"/>
    <col min="11542" max="11542" width="6.85546875" style="320" customWidth="1"/>
    <col min="11543" max="11543" width="0.85546875" style="320" customWidth="1"/>
    <col min="11544" max="11544" width="8.7109375" style="320" customWidth="1"/>
    <col min="11545" max="11545" width="0.85546875" style="320" customWidth="1"/>
    <col min="11546" max="11776" width="9.7109375" style="320"/>
    <col min="11777" max="11778" width="5.85546875" style="320" customWidth="1"/>
    <col min="11779" max="11779" width="1.5703125" style="320" customWidth="1"/>
    <col min="11780" max="11780" width="6.7109375" style="320" customWidth="1"/>
    <col min="11781" max="11781" width="0.85546875" style="320" customWidth="1"/>
    <col min="11782" max="11782" width="6.7109375" style="320" customWidth="1"/>
    <col min="11783" max="11783" width="0.85546875" style="320" customWidth="1"/>
    <col min="11784" max="11784" width="6.7109375" style="320" customWidth="1"/>
    <col min="11785" max="11785" width="0.85546875" style="320" customWidth="1"/>
    <col min="11786" max="11786" width="6.7109375" style="320" customWidth="1"/>
    <col min="11787" max="11787" width="0.85546875" style="320" customWidth="1"/>
    <col min="11788" max="11788" width="7.85546875" style="320" customWidth="1"/>
    <col min="11789" max="11789" width="0.85546875" style="320" customWidth="1"/>
    <col min="11790" max="11790" width="6.7109375" style="320" customWidth="1"/>
    <col min="11791" max="11791" width="0.85546875" style="320" customWidth="1"/>
    <col min="11792" max="11792" width="6.7109375" style="320" customWidth="1"/>
    <col min="11793" max="11793" width="0.85546875" style="320" customWidth="1"/>
    <col min="11794" max="11794" width="6.7109375" style="320" customWidth="1"/>
    <col min="11795" max="11795" width="0.85546875" style="320" customWidth="1"/>
    <col min="11796" max="11796" width="6.7109375" style="320" customWidth="1"/>
    <col min="11797" max="11797" width="0.85546875" style="320" customWidth="1"/>
    <col min="11798" max="11798" width="6.85546875" style="320" customWidth="1"/>
    <col min="11799" max="11799" width="0.85546875" style="320" customWidth="1"/>
    <col min="11800" max="11800" width="8.7109375" style="320" customWidth="1"/>
    <col min="11801" max="11801" width="0.85546875" style="320" customWidth="1"/>
    <col min="11802" max="12032" width="9.7109375" style="320"/>
    <col min="12033" max="12034" width="5.85546875" style="320" customWidth="1"/>
    <col min="12035" max="12035" width="1.5703125" style="320" customWidth="1"/>
    <col min="12036" max="12036" width="6.7109375" style="320" customWidth="1"/>
    <col min="12037" max="12037" width="0.85546875" style="320" customWidth="1"/>
    <col min="12038" max="12038" width="6.7109375" style="320" customWidth="1"/>
    <col min="12039" max="12039" width="0.85546875" style="320" customWidth="1"/>
    <col min="12040" max="12040" width="6.7109375" style="320" customWidth="1"/>
    <col min="12041" max="12041" width="0.85546875" style="320" customWidth="1"/>
    <col min="12042" max="12042" width="6.7109375" style="320" customWidth="1"/>
    <col min="12043" max="12043" width="0.85546875" style="320" customWidth="1"/>
    <col min="12044" max="12044" width="7.85546875" style="320" customWidth="1"/>
    <col min="12045" max="12045" width="0.85546875" style="320" customWidth="1"/>
    <col min="12046" max="12046" width="6.7109375" style="320" customWidth="1"/>
    <col min="12047" max="12047" width="0.85546875" style="320" customWidth="1"/>
    <col min="12048" max="12048" width="6.7109375" style="320" customWidth="1"/>
    <col min="12049" max="12049" width="0.85546875" style="320" customWidth="1"/>
    <col min="12050" max="12050" width="6.7109375" style="320" customWidth="1"/>
    <col min="12051" max="12051" width="0.85546875" style="320" customWidth="1"/>
    <col min="12052" max="12052" width="6.7109375" style="320" customWidth="1"/>
    <col min="12053" max="12053" width="0.85546875" style="320" customWidth="1"/>
    <col min="12054" max="12054" width="6.85546875" style="320" customWidth="1"/>
    <col min="12055" max="12055" width="0.85546875" style="320" customWidth="1"/>
    <col min="12056" max="12056" width="8.7109375" style="320" customWidth="1"/>
    <col min="12057" max="12057" width="0.85546875" style="320" customWidth="1"/>
    <col min="12058" max="12288" width="9.7109375" style="320"/>
    <col min="12289" max="12290" width="5.85546875" style="320" customWidth="1"/>
    <col min="12291" max="12291" width="1.5703125" style="320" customWidth="1"/>
    <col min="12292" max="12292" width="6.7109375" style="320" customWidth="1"/>
    <col min="12293" max="12293" width="0.85546875" style="320" customWidth="1"/>
    <col min="12294" max="12294" width="6.7109375" style="320" customWidth="1"/>
    <col min="12295" max="12295" width="0.85546875" style="320" customWidth="1"/>
    <col min="12296" max="12296" width="6.7109375" style="320" customWidth="1"/>
    <col min="12297" max="12297" width="0.85546875" style="320" customWidth="1"/>
    <col min="12298" max="12298" width="6.7109375" style="320" customWidth="1"/>
    <col min="12299" max="12299" width="0.85546875" style="320" customWidth="1"/>
    <col min="12300" max="12300" width="7.85546875" style="320" customWidth="1"/>
    <col min="12301" max="12301" width="0.85546875" style="320" customWidth="1"/>
    <col min="12302" max="12302" width="6.7109375" style="320" customWidth="1"/>
    <col min="12303" max="12303" width="0.85546875" style="320" customWidth="1"/>
    <col min="12304" max="12304" width="6.7109375" style="320" customWidth="1"/>
    <col min="12305" max="12305" width="0.85546875" style="320" customWidth="1"/>
    <col min="12306" max="12306" width="6.7109375" style="320" customWidth="1"/>
    <col min="12307" max="12307" width="0.85546875" style="320" customWidth="1"/>
    <col min="12308" max="12308" width="6.7109375" style="320" customWidth="1"/>
    <col min="12309" max="12309" width="0.85546875" style="320" customWidth="1"/>
    <col min="12310" max="12310" width="6.85546875" style="320" customWidth="1"/>
    <col min="12311" max="12311" width="0.85546875" style="320" customWidth="1"/>
    <col min="12312" max="12312" width="8.7109375" style="320" customWidth="1"/>
    <col min="12313" max="12313" width="0.85546875" style="320" customWidth="1"/>
    <col min="12314" max="12544" width="9.7109375" style="320"/>
    <col min="12545" max="12546" width="5.85546875" style="320" customWidth="1"/>
    <col min="12547" max="12547" width="1.5703125" style="320" customWidth="1"/>
    <col min="12548" max="12548" width="6.7109375" style="320" customWidth="1"/>
    <col min="12549" max="12549" width="0.85546875" style="320" customWidth="1"/>
    <col min="12550" max="12550" width="6.7109375" style="320" customWidth="1"/>
    <col min="12551" max="12551" width="0.85546875" style="320" customWidth="1"/>
    <col min="12552" max="12552" width="6.7109375" style="320" customWidth="1"/>
    <col min="12553" max="12553" width="0.85546875" style="320" customWidth="1"/>
    <col min="12554" max="12554" width="6.7109375" style="320" customWidth="1"/>
    <col min="12555" max="12555" width="0.85546875" style="320" customWidth="1"/>
    <col min="12556" max="12556" width="7.85546875" style="320" customWidth="1"/>
    <col min="12557" max="12557" width="0.85546875" style="320" customWidth="1"/>
    <col min="12558" max="12558" width="6.7109375" style="320" customWidth="1"/>
    <col min="12559" max="12559" width="0.85546875" style="320" customWidth="1"/>
    <col min="12560" max="12560" width="6.7109375" style="320" customWidth="1"/>
    <col min="12561" max="12561" width="0.85546875" style="320" customWidth="1"/>
    <col min="12562" max="12562" width="6.7109375" style="320" customWidth="1"/>
    <col min="12563" max="12563" width="0.85546875" style="320" customWidth="1"/>
    <col min="12564" max="12564" width="6.7109375" style="320" customWidth="1"/>
    <col min="12565" max="12565" width="0.85546875" style="320" customWidth="1"/>
    <col min="12566" max="12566" width="6.85546875" style="320" customWidth="1"/>
    <col min="12567" max="12567" width="0.85546875" style="320" customWidth="1"/>
    <col min="12568" max="12568" width="8.7109375" style="320" customWidth="1"/>
    <col min="12569" max="12569" width="0.85546875" style="320" customWidth="1"/>
    <col min="12570" max="12800" width="9.7109375" style="320"/>
    <col min="12801" max="12802" width="5.85546875" style="320" customWidth="1"/>
    <col min="12803" max="12803" width="1.5703125" style="320" customWidth="1"/>
    <col min="12804" max="12804" width="6.7109375" style="320" customWidth="1"/>
    <col min="12805" max="12805" width="0.85546875" style="320" customWidth="1"/>
    <col min="12806" max="12806" width="6.7109375" style="320" customWidth="1"/>
    <col min="12807" max="12807" width="0.85546875" style="320" customWidth="1"/>
    <col min="12808" max="12808" width="6.7109375" style="320" customWidth="1"/>
    <col min="12809" max="12809" width="0.85546875" style="320" customWidth="1"/>
    <col min="12810" max="12810" width="6.7109375" style="320" customWidth="1"/>
    <col min="12811" max="12811" width="0.85546875" style="320" customWidth="1"/>
    <col min="12812" max="12812" width="7.85546875" style="320" customWidth="1"/>
    <col min="12813" max="12813" width="0.85546875" style="320" customWidth="1"/>
    <col min="12814" max="12814" width="6.7109375" style="320" customWidth="1"/>
    <col min="12815" max="12815" width="0.85546875" style="320" customWidth="1"/>
    <col min="12816" max="12816" width="6.7109375" style="320" customWidth="1"/>
    <col min="12817" max="12817" width="0.85546875" style="320" customWidth="1"/>
    <col min="12818" max="12818" width="6.7109375" style="320" customWidth="1"/>
    <col min="12819" max="12819" width="0.85546875" style="320" customWidth="1"/>
    <col min="12820" max="12820" width="6.7109375" style="320" customWidth="1"/>
    <col min="12821" max="12821" width="0.85546875" style="320" customWidth="1"/>
    <col min="12822" max="12822" width="6.85546875" style="320" customWidth="1"/>
    <col min="12823" max="12823" width="0.85546875" style="320" customWidth="1"/>
    <col min="12824" max="12824" width="8.7109375" style="320" customWidth="1"/>
    <col min="12825" max="12825" width="0.85546875" style="320" customWidth="1"/>
    <col min="12826" max="13056" width="9.7109375" style="320"/>
    <col min="13057" max="13058" width="5.85546875" style="320" customWidth="1"/>
    <col min="13059" max="13059" width="1.5703125" style="320" customWidth="1"/>
    <col min="13060" max="13060" width="6.7109375" style="320" customWidth="1"/>
    <col min="13061" max="13061" width="0.85546875" style="320" customWidth="1"/>
    <col min="13062" max="13062" width="6.7109375" style="320" customWidth="1"/>
    <col min="13063" max="13063" width="0.85546875" style="320" customWidth="1"/>
    <col min="13064" max="13064" width="6.7109375" style="320" customWidth="1"/>
    <col min="13065" max="13065" width="0.85546875" style="320" customWidth="1"/>
    <col min="13066" max="13066" width="6.7109375" style="320" customWidth="1"/>
    <col min="13067" max="13067" width="0.85546875" style="320" customWidth="1"/>
    <col min="13068" max="13068" width="7.85546875" style="320" customWidth="1"/>
    <col min="13069" max="13069" width="0.85546875" style="320" customWidth="1"/>
    <col min="13070" max="13070" width="6.7109375" style="320" customWidth="1"/>
    <col min="13071" max="13071" width="0.85546875" style="320" customWidth="1"/>
    <col min="13072" max="13072" width="6.7109375" style="320" customWidth="1"/>
    <col min="13073" max="13073" width="0.85546875" style="320" customWidth="1"/>
    <col min="13074" max="13074" width="6.7109375" style="320" customWidth="1"/>
    <col min="13075" max="13075" width="0.85546875" style="320" customWidth="1"/>
    <col min="13076" max="13076" width="6.7109375" style="320" customWidth="1"/>
    <col min="13077" max="13077" width="0.85546875" style="320" customWidth="1"/>
    <col min="13078" max="13078" width="6.85546875" style="320" customWidth="1"/>
    <col min="13079" max="13079" width="0.85546875" style="320" customWidth="1"/>
    <col min="13080" max="13080" width="8.7109375" style="320" customWidth="1"/>
    <col min="13081" max="13081" width="0.85546875" style="320" customWidth="1"/>
    <col min="13082" max="13312" width="9.7109375" style="320"/>
    <col min="13313" max="13314" width="5.85546875" style="320" customWidth="1"/>
    <col min="13315" max="13315" width="1.5703125" style="320" customWidth="1"/>
    <col min="13316" max="13316" width="6.7109375" style="320" customWidth="1"/>
    <col min="13317" max="13317" width="0.85546875" style="320" customWidth="1"/>
    <col min="13318" max="13318" width="6.7109375" style="320" customWidth="1"/>
    <col min="13319" max="13319" width="0.85546875" style="320" customWidth="1"/>
    <col min="13320" max="13320" width="6.7109375" style="320" customWidth="1"/>
    <col min="13321" max="13321" width="0.85546875" style="320" customWidth="1"/>
    <col min="13322" max="13322" width="6.7109375" style="320" customWidth="1"/>
    <col min="13323" max="13323" width="0.85546875" style="320" customWidth="1"/>
    <col min="13324" max="13324" width="7.85546875" style="320" customWidth="1"/>
    <col min="13325" max="13325" width="0.85546875" style="320" customWidth="1"/>
    <col min="13326" max="13326" width="6.7109375" style="320" customWidth="1"/>
    <col min="13327" max="13327" width="0.85546875" style="320" customWidth="1"/>
    <col min="13328" max="13328" width="6.7109375" style="320" customWidth="1"/>
    <col min="13329" max="13329" width="0.85546875" style="320" customWidth="1"/>
    <col min="13330" max="13330" width="6.7109375" style="320" customWidth="1"/>
    <col min="13331" max="13331" width="0.85546875" style="320" customWidth="1"/>
    <col min="13332" max="13332" width="6.7109375" style="320" customWidth="1"/>
    <col min="13333" max="13333" width="0.85546875" style="320" customWidth="1"/>
    <col min="13334" max="13334" width="6.85546875" style="320" customWidth="1"/>
    <col min="13335" max="13335" width="0.85546875" style="320" customWidth="1"/>
    <col min="13336" max="13336" width="8.7109375" style="320" customWidth="1"/>
    <col min="13337" max="13337" width="0.85546875" style="320" customWidth="1"/>
    <col min="13338" max="13568" width="9.7109375" style="320"/>
    <col min="13569" max="13570" width="5.85546875" style="320" customWidth="1"/>
    <col min="13571" max="13571" width="1.5703125" style="320" customWidth="1"/>
    <col min="13572" max="13572" width="6.7109375" style="320" customWidth="1"/>
    <col min="13573" max="13573" width="0.85546875" style="320" customWidth="1"/>
    <col min="13574" max="13574" width="6.7109375" style="320" customWidth="1"/>
    <col min="13575" max="13575" width="0.85546875" style="320" customWidth="1"/>
    <col min="13576" max="13576" width="6.7109375" style="320" customWidth="1"/>
    <col min="13577" max="13577" width="0.85546875" style="320" customWidth="1"/>
    <col min="13578" max="13578" width="6.7109375" style="320" customWidth="1"/>
    <col min="13579" max="13579" width="0.85546875" style="320" customWidth="1"/>
    <col min="13580" max="13580" width="7.85546875" style="320" customWidth="1"/>
    <col min="13581" max="13581" width="0.85546875" style="320" customWidth="1"/>
    <col min="13582" max="13582" width="6.7109375" style="320" customWidth="1"/>
    <col min="13583" max="13583" width="0.85546875" style="320" customWidth="1"/>
    <col min="13584" max="13584" width="6.7109375" style="320" customWidth="1"/>
    <col min="13585" max="13585" width="0.85546875" style="320" customWidth="1"/>
    <col min="13586" max="13586" width="6.7109375" style="320" customWidth="1"/>
    <col min="13587" max="13587" width="0.85546875" style="320" customWidth="1"/>
    <col min="13588" max="13588" width="6.7109375" style="320" customWidth="1"/>
    <col min="13589" max="13589" width="0.85546875" style="320" customWidth="1"/>
    <col min="13590" max="13590" width="6.85546875" style="320" customWidth="1"/>
    <col min="13591" max="13591" width="0.85546875" style="320" customWidth="1"/>
    <col min="13592" max="13592" width="8.7109375" style="320" customWidth="1"/>
    <col min="13593" max="13593" width="0.85546875" style="320" customWidth="1"/>
    <col min="13594" max="13824" width="9.7109375" style="320"/>
    <col min="13825" max="13826" width="5.85546875" style="320" customWidth="1"/>
    <col min="13827" max="13827" width="1.5703125" style="320" customWidth="1"/>
    <col min="13828" max="13828" width="6.7109375" style="320" customWidth="1"/>
    <col min="13829" max="13829" width="0.85546875" style="320" customWidth="1"/>
    <col min="13830" max="13830" width="6.7109375" style="320" customWidth="1"/>
    <col min="13831" max="13831" width="0.85546875" style="320" customWidth="1"/>
    <col min="13832" max="13832" width="6.7109375" style="320" customWidth="1"/>
    <col min="13833" max="13833" width="0.85546875" style="320" customWidth="1"/>
    <col min="13834" max="13834" width="6.7109375" style="320" customWidth="1"/>
    <col min="13835" max="13835" width="0.85546875" style="320" customWidth="1"/>
    <col min="13836" max="13836" width="7.85546875" style="320" customWidth="1"/>
    <col min="13837" max="13837" width="0.85546875" style="320" customWidth="1"/>
    <col min="13838" max="13838" width="6.7109375" style="320" customWidth="1"/>
    <col min="13839" max="13839" width="0.85546875" style="320" customWidth="1"/>
    <col min="13840" max="13840" width="6.7109375" style="320" customWidth="1"/>
    <col min="13841" max="13841" width="0.85546875" style="320" customWidth="1"/>
    <col min="13842" max="13842" width="6.7109375" style="320" customWidth="1"/>
    <col min="13843" max="13843" width="0.85546875" style="320" customWidth="1"/>
    <col min="13844" max="13844" width="6.7109375" style="320" customWidth="1"/>
    <col min="13845" max="13845" width="0.85546875" style="320" customWidth="1"/>
    <col min="13846" max="13846" width="6.85546875" style="320" customWidth="1"/>
    <col min="13847" max="13847" width="0.85546875" style="320" customWidth="1"/>
    <col min="13848" max="13848" width="8.7109375" style="320" customWidth="1"/>
    <col min="13849" max="13849" width="0.85546875" style="320" customWidth="1"/>
    <col min="13850" max="14080" width="9.7109375" style="320"/>
    <col min="14081" max="14082" width="5.85546875" style="320" customWidth="1"/>
    <col min="14083" max="14083" width="1.5703125" style="320" customWidth="1"/>
    <col min="14084" max="14084" width="6.7109375" style="320" customWidth="1"/>
    <col min="14085" max="14085" width="0.85546875" style="320" customWidth="1"/>
    <col min="14086" max="14086" width="6.7109375" style="320" customWidth="1"/>
    <col min="14087" max="14087" width="0.85546875" style="320" customWidth="1"/>
    <col min="14088" max="14088" width="6.7109375" style="320" customWidth="1"/>
    <col min="14089" max="14089" width="0.85546875" style="320" customWidth="1"/>
    <col min="14090" max="14090" width="6.7109375" style="320" customWidth="1"/>
    <col min="14091" max="14091" width="0.85546875" style="320" customWidth="1"/>
    <col min="14092" max="14092" width="7.85546875" style="320" customWidth="1"/>
    <col min="14093" max="14093" width="0.85546875" style="320" customWidth="1"/>
    <col min="14094" max="14094" width="6.7109375" style="320" customWidth="1"/>
    <col min="14095" max="14095" width="0.85546875" style="320" customWidth="1"/>
    <col min="14096" max="14096" width="6.7109375" style="320" customWidth="1"/>
    <col min="14097" max="14097" width="0.85546875" style="320" customWidth="1"/>
    <col min="14098" max="14098" width="6.7109375" style="320" customWidth="1"/>
    <col min="14099" max="14099" width="0.85546875" style="320" customWidth="1"/>
    <col min="14100" max="14100" width="6.7109375" style="320" customWidth="1"/>
    <col min="14101" max="14101" width="0.85546875" style="320" customWidth="1"/>
    <col min="14102" max="14102" width="6.85546875" style="320" customWidth="1"/>
    <col min="14103" max="14103" width="0.85546875" style="320" customWidth="1"/>
    <col min="14104" max="14104" width="8.7109375" style="320" customWidth="1"/>
    <col min="14105" max="14105" width="0.85546875" style="320" customWidth="1"/>
    <col min="14106" max="14336" width="9.7109375" style="320"/>
    <col min="14337" max="14338" width="5.85546875" style="320" customWidth="1"/>
    <col min="14339" max="14339" width="1.5703125" style="320" customWidth="1"/>
    <col min="14340" max="14340" width="6.7109375" style="320" customWidth="1"/>
    <col min="14341" max="14341" width="0.85546875" style="320" customWidth="1"/>
    <col min="14342" max="14342" width="6.7109375" style="320" customWidth="1"/>
    <col min="14343" max="14343" width="0.85546875" style="320" customWidth="1"/>
    <col min="14344" max="14344" width="6.7109375" style="320" customWidth="1"/>
    <col min="14345" max="14345" width="0.85546875" style="320" customWidth="1"/>
    <col min="14346" max="14346" width="6.7109375" style="320" customWidth="1"/>
    <col min="14347" max="14347" width="0.85546875" style="320" customWidth="1"/>
    <col min="14348" max="14348" width="7.85546875" style="320" customWidth="1"/>
    <col min="14349" max="14349" width="0.85546875" style="320" customWidth="1"/>
    <col min="14350" max="14350" width="6.7109375" style="320" customWidth="1"/>
    <col min="14351" max="14351" width="0.85546875" style="320" customWidth="1"/>
    <col min="14352" max="14352" width="6.7109375" style="320" customWidth="1"/>
    <col min="14353" max="14353" width="0.85546875" style="320" customWidth="1"/>
    <col min="14354" max="14354" width="6.7109375" style="320" customWidth="1"/>
    <col min="14355" max="14355" width="0.85546875" style="320" customWidth="1"/>
    <col min="14356" max="14356" width="6.7109375" style="320" customWidth="1"/>
    <col min="14357" max="14357" width="0.85546875" style="320" customWidth="1"/>
    <col min="14358" max="14358" width="6.85546875" style="320" customWidth="1"/>
    <col min="14359" max="14359" width="0.85546875" style="320" customWidth="1"/>
    <col min="14360" max="14360" width="8.7109375" style="320" customWidth="1"/>
    <col min="14361" max="14361" width="0.85546875" style="320" customWidth="1"/>
    <col min="14362" max="14592" width="9.7109375" style="320"/>
    <col min="14593" max="14594" width="5.85546875" style="320" customWidth="1"/>
    <col min="14595" max="14595" width="1.5703125" style="320" customWidth="1"/>
    <col min="14596" max="14596" width="6.7109375" style="320" customWidth="1"/>
    <col min="14597" max="14597" width="0.85546875" style="320" customWidth="1"/>
    <col min="14598" max="14598" width="6.7109375" style="320" customWidth="1"/>
    <col min="14599" max="14599" width="0.85546875" style="320" customWidth="1"/>
    <col min="14600" max="14600" width="6.7109375" style="320" customWidth="1"/>
    <col min="14601" max="14601" width="0.85546875" style="320" customWidth="1"/>
    <col min="14602" max="14602" width="6.7109375" style="320" customWidth="1"/>
    <col min="14603" max="14603" width="0.85546875" style="320" customWidth="1"/>
    <col min="14604" max="14604" width="7.85546875" style="320" customWidth="1"/>
    <col min="14605" max="14605" width="0.85546875" style="320" customWidth="1"/>
    <col min="14606" max="14606" width="6.7109375" style="320" customWidth="1"/>
    <col min="14607" max="14607" width="0.85546875" style="320" customWidth="1"/>
    <col min="14608" max="14608" width="6.7109375" style="320" customWidth="1"/>
    <col min="14609" max="14609" width="0.85546875" style="320" customWidth="1"/>
    <col min="14610" max="14610" width="6.7109375" style="320" customWidth="1"/>
    <col min="14611" max="14611" width="0.85546875" style="320" customWidth="1"/>
    <col min="14612" max="14612" width="6.7109375" style="320" customWidth="1"/>
    <col min="14613" max="14613" width="0.85546875" style="320" customWidth="1"/>
    <col min="14614" max="14614" width="6.85546875" style="320" customWidth="1"/>
    <col min="14615" max="14615" width="0.85546875" style="320" customWidth="1"/>
    <col min="14616" max="14616" width="8.7109375" style="320" customWidth="1"/>
    <col min="14617" max="14617" width="0.85546875" style="320" customWidth="1"/>
    <col min="14618" max="14848" width="9.7109375" style="320"/>
    <col min="14849" max="14850" width="5.85546875" style="320" customWidth="1"/>
    <col min="14851" max="14851" width="1.5703125" style="320" customWidth="1"/>
    <col min="14852" max="14852" width="6.7109375" style="320" customWidth="1"/>
    <col min="14853" max="14853" width="0.85546875" style="320" customWidth="1"/>
    <col min="14854" max="14854" width="6.7109375" style="320" customWidth="1"/>
    <col min="14855" max="14855" width="0.85546875" style="320" customWidth="1"/>
    <col min="14856" max="14856" width="6.7109375" style="320" customWidth="1"/>
    <col min="14857" max="14857" width="0.85546875" style="320" customWidth="1"/>
    <col min="14858" max="14858" width="6.7109375" style="320" customWidth="1"/>
    <col min="14859" max="14859" width="0.85546875" style="320" customWidth="1"/>
    <col min="14860" max="14860" width="7.85546875" style="320" customWidth="1"/>
    <col min="14861" max="14861" width="0.85546875" style="320" customWidth="1"/>
    <col min="14862" max="14862" width="6.7109375" style="320" customWidth="1"/>
    <col min="14863" max="14863" width="0.85546875" style="320" customWidth="1"/>
    <col min="14864" max="14864" width="6.7109375" style="320" customWidth="1"/>
    <col min="14865" max="14865" width="0.85546875" style="320" customWidth="1"/>
    <col min="14866" max="14866" width="6.7109375" style="320" customWidth="1"/>
    <col min="14867" max="14867" width="0.85546875" style="320" customWidth="1"/>
    <col min="14868" max="14868" width="6.7109375" style="320" customWidth="1"/>
    <col min="14869" max="14869" width="0.85546875" style="320" customWidth="1"/>
    <col min="14870" max="14870" width="6.85546875" style="320" customWidth="1"/>
    <col min="14871" max="14871" width="0.85546875" style="320" customWidth="1"/>
    <col min="14872" max="14872" width="8.7109375" style="320" customWidth="1"/>
    <col min="14873" max="14873" width="0.85546875" style="320" customWidth="1"/>
    <col min="14874" max="15104" width="9.7109375" style="320"/>
    <col min="15105" max="15106" width="5.85546875" style="320" customWidth="1"/>
    <col min="15107" max="15107" width="1.5703125" style="320" customWidth="1"/>
    <col min="15108" max="15108" width="6.7109375" style="320" customWidth="1"/>
    <col min="15109" max="15109" width="0.85546875" style="320" customWidth="1"/>
    <col min="15110" max="15110" width="6.7109375" style="320" customWidth="1"/>
    <col min="15111" max="15111" width="0.85546875" style="320" customWidth="1"/>
    <col min="15112" max="15112" width="6.7109375" style="320" customWidth="1"/>
    <col min="15113" max="15113" width="0.85546875" style="320" customWidth="1"/>
    <col min="15114" max="15114" width="6.7109375" style="320" customWidth="1"/>
    <col min="15115" max="15115" width="0.85546875" style="320" customWidth="1"/>
    <col min="15116" max="15116" width="7.85546875" style="320" customWidth="1"/>
    <col min="15117" max="15117" width="0.85546875" style="320" customWidth="1"/>
    <col min="15118" max="15118" width="6.7109375" style="320" customWidth="1"/>
    <col min="15119" max="15119" width="0.85546875" style="320" customWidth="1"/>
    <col min="15120" max="15120" width="6.7109375" style="320" customWidth="1"/>
    <col min="15121" max="15121" width="0.85546875" style="320" customWidth="1"/>
    <col min="15122" max="15122" width="6.7109375" style="320" customWidth="1"/>
    <col min="15123" max="15123" width="0.85546875" style="320" customWidth="1"/>
    <col min="15124" max="15124" width="6.7109375" style="320" customWidth="1"/>
    <col min="15125" max="15125" width="0.85546875" style="320" customWidth="1"/>
    <col min="15126" max="15126" width="6.85546875" style="320" customWidth="1"/>
    <col min="15127" max="15127" width="0.85546875" style="320" customWidth="1"/>
    <col min="15128" max="15128" width="8.7109375" style="320" customWidth="1"/>
    <col min="15129" max="15129" width="0.85546875" style="320" customWidth="1"/>
    <col min="15130" max="15360" width="9.7109375" style="320"/>
    <col min="15361" max="15362" width="5.85546875" style="320" customWidth="1"/>
    <col min="15363" max="15363" width="1.5703125" style="320" customWidth="1"/>
    <col min="15364" max="15364" width="6.7109375" style="320" customWidth="1"/>
    <col min="15365" max="15365" width="0.85546875" style="320" customWidth="1"/>
    <col min="15366" max="15366" width="6.7109375" style="320" customWidth="1"/>
    <col min="15367" max="15367" width="0.85546875" style="320" customWidth="1"/>
    <col min="15368" max="15368" width="6.7109375" style="320" customWidth="1"/>
    <col min="15369" max="15369" width="0.85546875" style="320" customWidth="1"/>
    <col min="15370" max="15370" width="6.7109375" style="320" customWidth="1"/>
    <col min="15371" max="15371" width="0.85546875" style="320" customWidth="1"/>
    <col min="15372" max="15372" width="7.85546875" style="320" customWidth="1"/>
    <col min="15373" max="15373" width="0.85546875" style="320" customWidth="1"/>
    <col min="15374" max="15374" width="6.7109375" style="320" customWidth="1"/>
    <col min="15375" max="15375" width="0.85546875" style="320" customWidth="1"/>
    <col min="15376" max="15376" width="6.7109375" style="320" customWidth="1"/>
    <col min="15377" max="15377" width="0.85546875" style="320" customWidth="1"/>
    <col min="15378" max="15378" width="6.7109375" style="320" customWidth="1"/>
    <col min="15379" max="15379" width="0.85546875" style="320" customWidth="1"/>
    <col min="15380" max="15380" width="6.7109375" style="320" customWidth="1"/>
    <col min="15381" max="15381" width="0.85546875" style="320" customWidth="1"/>
    <col min="15382" max="15382" width="6.85546875" style="320" customWidth="1"/>
    <col min="15383" max="15383" width="0.85546875" style="320" customWidth="1"/>
    <col min="15384" max="15384" width="8.7109375" style="320" customWidth="1"/>
    <col min="15385" max="15385" width="0.85546875" style="320" customWidth="1"/>
    <col min="15386" max="15616" width="9.7109375" style="320"/>
    <col min="15617" max="15618" width="5.85546875" style="320" customWidth="1"/>
    <col min="15619" max="15619" width="1.5703125" style="320" customWidth="1"/>
    <col min="15620" max="15620" width="6.7109375" style="320" customWidth="1"/>
    <col min="15621" max="15621" width="0.85546875" style="320" customWidth="1"/>
    <col min="15622" max="15622" width="6.7109375" style="320" customWidth="1"/>
    <col min="15623" max="15623" width="0.85546875" style="320" customWidth="1"/>
    <col min="15624" max="15624" width="6.7109375" style="320" customWidth="1"/>
    <col min="15625" max="15625" width="0.85546875" style="320" customWidth="1"/>
    <col min="15626" max="15626" width="6.7109375" style="320" customWidth="1"/>
    <col min="15627" max="15627" width="0.85546875" style="320" customWidth="1"/>
    <col min="15628" max="15628" width="7.85546875" style="320" customWidth="1"/>
    <col min="15629" max="15629" width="0.85546875" style="320" customWidth="1"/>
    <col min="15630" max="15630" width="6.7109375" style="320" customWidth="1"/>
    <col min="15631" max="15631" width="0.85546875" style="320" customWidth="1"/>
    <col min="15632" max="15632" width="6.7109375" style="320" customWidth="1"/>
    <col min="15633" max="15633" width="0.85546875" style="320" customWidth="1"/>
    <col min="15634" max="15634" width="6.7109375" style="320" customWidth="1"/>
    <col min="15635" max="15635" width="0.85546875" style="320" customWidth="1"/>
    <col min="15636" max="15636" width="6.7109375" style="320" customWidth="1"/>
    <col min="15637" max="15637" width="0.85546875" style="320" customWidth="1"/>
    <col min="15638" max="15638" width="6.85546875" style="320" customWidth="1"/>
    <col min="15639" max="15639" width="0.85546875" style="320" customWidth="1"/>
    <col min="15640" max="15640" width="8.7109375" style="320" customWidth="1"/>
    <col min="15641" max="15641" width="0.85546875" style="320" customWidth="1"/>
    <col min="15642" max="15872" width="9.7109375" style="320"/>
    <col min="15873" max="15874" width="5.85546875" style="320" customWidth="1"/>
    <col min="15875" max="15875" width="1.5703125" style="320" customWidth="1"/>
    <col min="15876" max="15876" width="6.7109375" style="320" customWidth="1"/>
    <col min="15877" max="15877" width="0.85546875" style="320" customWidth="1"/>
    <col min="15878" max="15878" width="6.7109375" style="320" customWidth="1"/>
    <col min="15879" max="15879" width="0.85546875" style="320" customWidth="1"/>
    <col min="15880" max="15880" width="6.7109375" style="320" customWidth="1"/>
    <col min="15881" max="15881" width="0.85546875" style="320" customWidth="1"/>
    <col min="15882" max="15882" width="6.7109375" style="320" customWidth="1"/>
    <col min="15883" max="15883" width="0.85546875" style="320" customWidth="1"/>
    <col min="15884" max="15884" width="7.85546875" style="320" customWidth="1"/>
    <col min="15885" max="15885" width="0.85546875" style="320" customWidth="1"/>
    <col min="15886" max="15886" width="6.7109375" style="320" customWidth="1"/>
    <col min="15887" max="15887" width="0.85546875" style="320" customWidth="1"/>
    <col min="15888" max="15888" width="6.7109375" style="320" customWidth="1"/>
    <col min="15889" max="15889" width="0.85546875" style="320" customWidth="1"/>
    <col min="15890" max="15890" width="6.7109375" style="320" customWidth="1"/>
    <col min="15891" max="15891" width="0.85546875" style="320" customWidth="1"/>
    <col min="15892" max="15892" width="6.7109375" style="320" customWidth="1"/>
    <col min="15893" max="15893" width="0.85546875" style="320" customWidth="1"/>
    <col min="15894" max="15894" width="6.85546875" style="320" customWidth="1"/>
    <col min="15895" max="15895" width="0.85546875" style="320" customWidth="1"/>
    <col min="15896" max="15896" width="8.7109375" style="320" customWidth="1"/>
    <col min="15897" max="15897" width="0.85546875" style="320" customWidth="1"/>
    <col min="15898" max="16128" width="9.7109375" style="320"/>
    <col min="16129" max="16130" width="5.85546875" style="320" customWidth="1"/>
    <col min="16131" max="16131" width="1.5703125" style="320" customWidth="1"/>
    <col min="16132" max="16132" width="6.7109375" style="320" customWidth="1"/>
    <col min="16133" max="16133" width="0.85546875" style="320" customWidth="1"/>
    <col min="16134" max="16134" width="6.7109375" style="320" customWidth="1"/>
    <col min="16135" max="16135" width="0.85546875" style="320" customWidth="1"/>
    <col min="16136" max="16136" width="6.7109375" style="320" customWidth="1"/>
    <col min="16137" max="16137" width="0.85546875" style="320" customWidth="1"/>
    <col min="16138" max="16138" width="6.7109375" style="320" customWidth="1"/>
    <col min="16139" max="16139" width="0.85546875" style="320" customWidth="1"/>
    <col min="16140" max="16140" width="7.85546875" style="320" customWidth="1"/>
    <col min="16141" max="16141" width="0.85546875" style="320" customWidth="1"/>
    <col min="16142" max="16142" width="6.7109375" style="320" customWidth="1"/>
    <col min="16143" max="16143" width="0.85546875" style="320" customWidth="1"/>
    <col min="16144" max="16144" width="6.7109375" style="320" customWidth="1"/>
    <col min="16145" max="16145" width="0.85546875" style="320" customWidth="1"/>
    <col min="16146" max="16146" width="6.7109375" style="320" customWidth="1"/>
    <col min="16147" max="16147" width="0.85546875" style="320" customWidth="1"/>
    <col min="16148" max="16148" width="6.7109375" style="320" customWidth="1"/>
    <col min="16149" max="16149" width="0.85546875" style="320" customWidth="1"/>
    <col min="16150" max="16150" width="6.85546875" style="320" customWidth="1"/>
    <col min="16151" max="16151" width="0.85546875" style="320" customWidth="1"/>
    <col min="16152" max="16152" width="8.7109375" style="320" customWidth="1"/>
    <col min="16153" max="16153" width="0.85546875" style="320" customWidth="1"/>
    <col min="16154" max="16384" width="9.7109375" style="320"/>
  </cols>
  <sheetData>
    <row r="1" spans="1:25" x14ac:dyDescent="0.2">
      <c r="A1" s="340" t="s">
        <v>99</v>
      </c>
      <c r="B1" s="340"/>
      <c r="C1" s="340"/>
      <c r="D1" s="340"/>
      <c r="E1" s="340"/>
      <c r="F1" s="341"/>
      <c r="G1" s="341"/>
      <c r="H1" s="340"/>
      <c r="I1" s="340"/>
      <c r="J1" s="341"/>
      <c r="K1" s="341"/>
      <c r="L1" s="340"/>
      <c r="M1" s="340"/>
      <c r="N1" s="340"/>
      <c r="O1" s="340"/>
      <c r="P1" s="341"/>
      <c r="Q1" s="341"/>
      <c r="R1" s="340"/>
      <c r="S1" s="340"/>
      <c r="T1" s="341"/>
      <c r="U1" s="341"/>
      <c r="V1" s="341"/>
      <c r="W1" s="340"/>
      <c r="X1" s="341"/>
      <c r="Y1" s="340"/>
    </row>
    <row r="2" spans="1:25" ht="3.75" customHeight="1" x14ac:dyDescent="0.2">
      <c r="A2" s="340"/>
      <c r="B2" s="340"/>
      <c r="C2" s="340"/>
      <c r="D2" s="340"/>
      <c r="E2" s="340"/>
      <c r="F2" s="341"/>
      <c r="G2" s="341"/>
      <c r="H2" s="340"/>
      <c r="I2" s="340"/>
      <c r="J2" s="341"/>
      <c r="K2" s="341"/>
      <c r="L2" s="340"/>
      <c r="M2" s="340"/>
      <c r="N2" s="340"/>
      <c r="O2" s="340"/>
      <c r="P2" s="341"/>
      <c r="Q2" s="341"/>
      <c r="R2" s="340"/>
      <c r="S2" s="340"/>
      <c r="T2" s="341"/>
      <c r="U2" s="341"/>
      <c r="V2" s="341"/>
      <c r="W2" s="340"/>
      <c r="X2" s="341"/>
      <c r="Y2" s="340"/>
    </row>
    <row r="3" spans="1:25" ht="17.25" x14ac:dyDescent="0.25">
      <c r="A3" s="444" t="s">
        <v>240</v>
      </c>
      <c r="B3" s="134"/>
      <c r="C3" s="135"/>
      <c r="D3" s="134"/>
      <c r="E3" s="134"/>
      <c r="F3" s="135"/>
      <c r="G3" s="135"/>
      <c r="H3" s="134"/>
      <c r="I3" s="134"/>
      <c r="J3" s="135"/>
      <c r="K3" s="135"/>
      <c r="L3" s="135"/>
      <c r="M3" s="135"/>
      <c r="N3" s="134"/>
      <c r="O3" s="134"/>
      <c r="P3" s="135"/>
      <c r="Q3" s="135"/>
      <c r="R3" s="134"/>
      <c r="S3" s="135"/>
      <c r="T3" s="136"/>
      <c r="U3" s="135"/>
      <c r="V3" s="135"/>
      <c r="W3" s="134"/>
      <c r="X3" s="135"/>
      <c r="Y3" s="134"/>
    </row>
    <row r="4" spans="1:25" ht="17.25" x14ac:dyDescent="0.25">
      <c r="A4" s="262" t="s">
        <v>174</v>
      </c>
      <c r="B4" s="138"/>
      <c r="C4" s="135"/>
      <c r="D4" s="134"/>
      <c r="E4" s="134"/>
      <c r="F4" s="135"/>
      <c r="G4" s="135"/>
      <c r="H4" s="134"/>
      <c r="I4" s="134"/>
      <c r="J4" s="135"/>
      <c r="K4" s="135"/>
      <c r="L4" s="135"/>
      <c r="M4" s="135"/>
      <c r="N4" s="134"/>
      <c r="O4" s="134"/>
      <c r="P4" s="135"/>
      <c r="Q4" s="135"/>
      <c r="R4" s="134"/>
      <c r="S4" s="135"/>
      <c r="T4" s="136"/>
      <c r="U4" s="135"/>
      <c r="V4" s="135"/>
      <c r="W4" s="134"/>
      <c r="X4" s="135"/>
      <c r="Y4" s="134"/>
    </row>
    <row r="5" spans="1:25" ht="3.75" customHeight="1" x14ac:dyDescent="0.2">
      <c r="A5" s="155"/>
      <c r="B5" s="155"/>
      <c r="C5" s="155"/>
      <c r="D5" s="41"/>
      <c r="E5" s="41"/>
      <c r="F5" s="156"/>
      <c r="G5" s="156"/>
      <c r="H5" s="34"/>
      <c r="I5" s="34"/>
      <c r="J5" s="156"/>
      <c r="K5" s="156"/>
      <c r="L5" s="34"/>
      <c r="M5" s="34"/>
      <c r="N5" s="34"/>
      <c r="O5" s="34"/>
      <c r="P5" s="156"/>
      <c r="Q5" s="156"/>
      <c r="R5" s="34"/>
      <c r="S5" s="34"/>
      <c r="T5" s="156"/>
      <c r="U5" s="156"/>
      <c r="V5" s="34"/>
      <c r="W5" s="155"/>
      <c r="X5" s="157"/>
      <c r="Y5" s="158"/>
    </row>
    <row r="6" spans="1:25" ht="56.25" customHeight="1" x14ac:dyDescent="0.2">
      <c r="A6" s="566"/>
      <c r="B6" s="566"/>
      <c r="C6" s="660"/>
      <c r="D6" s="661" t="s">
        <v>280</v>
      </c>
      <c r="E6" s="662"/>
      <c r="F6" s="661" t="s">
        <v>281</v>
      </c>
      <c r="G6" s="662"/>
      <c r="H6" s="661" t="s">
        <v>282</v>
      </c>
      <c r="I6" s="662"/>
      <c r="J6" s="661" t="s">
        <v>283</v>
      </c>
      <c r="K6" s="662"/>
      <c r="L6" s="661" t="s">
        <v>284</v>
      </c>
      <c r="M6" s="662"/>
      <c r="N6" s="661" t="s">
        <v>285</v>
      </c>
      <c r="O6" s="662"/>
      <c r="P6" s="661" t="s">
        <v>286</v>
      </c>
      <c r="Q6" s="662"/>
      <c r="R6" s="661" t="s">
        <v>287</v>
      </c>
      <c r="S6" s="662"/>
      <c r="T6" s="661" t="s">
        <v>288</v>
      </c>
      <c r="U6" s="662"/>
      <c r="V6" s="661" t="s">
        <v>277</v>
      </c>
      <c r="W6" s="662"/>
      <c r="X6" s="583" t="s">
        <v>81</v>
      </c>
      <c r="Y6" s="583"/>
    </row>
    <row r="7" spans="1:25" ht="11.25" customHeight="1" x14ac:dyDescent="0.2">
      <c r="A7" s="664" t="s">
        <v>82</v>
      </c>
      <c r="B7" s="664"/>
      <c r="C7" s="664"/>
      <c r="D7" s="665" t="s">
        <v>289</v>
      </c>
      <c r="E7" s="666"/>
      <c r="F7" s="667">
        <v>2</v>
      </c>
      <c r="G7" s="668"/>
      <c r="H7" s="667">
        <v>44</v>
      </c>
      <c r="I7" s="668"/>
      <c r="J7" s="667">
        <v>2709</v>
      </c>
      <c r="K7" s="668"/>
      <c r="L7" s="665">
        <v>84</v>
      </c>
      <c r="M7" s="666"/>
      <c r="N7" s="667" t="s">
        <v>290</v>
      </c>
      <c r="O7" s="668"/>
      <c r="P7" s="667">
        <v>3</v>
      </c>
      <c r="Q7" s="668"/>
      <c r="R7" s="665">
        <v>76</v>
      </c>
      <c r="S7" s="666"/>
      <c r="T7" s="667">
        <v>2204</v>
      </c>
      <c r="U7" s="668"/>
      <c r="V7" s="667">
        <v>85</v>
      </c>
      <c r="W7" s="668"/>
      <c r="X7" s="663" t="s">
        <v>17</v>
      </c>
      <c r="Y7" s="663"/>
    </row>
    <row r="8" spans="1:25" ht="18.75" customHeight="1" x14ac:dyDescent="0.2">
      <c r="A8" s="543" t="s">
        <v>196</v>
      </c>
      <c r="B8" s="543"/>
      <c r="C8" s="671"/>
      <c r="D8" s="669" t="s">
        <v>291</v>
      </c>
      <c r="E8" s="672"/>
      <c r="F8" s="669" t="s">
        <v>292</v>
      </c>
      <c r="G8" s="672"/>
      <c r="H8" s="669" t="s">
        <v>293</v>
      </c>
      <c r="I8" s="672"/>
      <c r="J8" s="669" t="s">
        <v>294</v>
      </c>
      <c r="K8" s="672"/>
      <c r="L8" s="669" t="s">
        <v>295</v>
      </c>
      <c r="M8" s="672"/>
      <c r="N8" s="669" t="s">
        <v>296</v>
      </c>
      <c r="O8" s="672"/>
      <c r="P8" s="669" t="s">
        <v>297</v>
      </c>
      <c r="Q8" s="672"/>
      <c r="R8" s="669" t="s">
        <v>298</v>
      </c>
      <c r="S8" s="672"/>
      <c r="T8" s="669" t="s">
        <v>299</v>
      </c>
      <c r="U8" s="672"/>
      <c r="V8" s="669" t="s">
        <v>300</v>
      </c>
      <c r="W8" s="672"/>
      <c r="X8" s="669" t="s">
        <v>265</v>
      </c>
      <c r="Y8" s="670"/>
    </row>
    <row r="9" spans="1:25" ht="11.25" customHeight="1" x14ac:dyDescent="0.2">
      <c r="A9" s="193"/>
      <c r="B9" s="193"/>
      <c r="C9" s="194"/>
      <c r="D9" s="83" t="s">
        <v>7</v>
      </c>
      <c r="E9" s="84"/>
      <c r="F9" s="85"/>
      <c r="G9" s="85"/>
      <c r="H9" s="84"/>
      <c r="I9" s="84"/>
      <c r="J9" s="85"/>
      <c r="K9" s="85"/>
      <c r="L9" s="85"/>
      <c r="M9" s="84"/>
      <c r="N9" s="84"/>
      <c r="O9" s="85"/>
      <c r="P9" s="85"/>
      <c r="Q9" s="85"/>
      <c r="R9" s="85"/>
      <c r="S9" s="85"/>
      <c r="T9" s="85"/>
      <c r="U9" s="85"/>
      <c r="V9" s="85"/>
      <c r="W9" s="85"/>
      <c r="X9" s="46"/>
      <c r="Y9" s="46"/>
    </row>
    <row r="10" spans="1:25" ht="15" customHeight="1" x14ac:dyDescent="0.2">
      <c r="A10" s="214" t="s">
        <v>155</v>
      </c>
      <c r="B10" s="159"/>
      <c r="C10" s="300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9"/>
      <c r="X10" s="349"/>
      <c r="Y10" s="159"/>
    </row>
    <row r="11" spans="1:25" ht="15" hidden="1" customHeight="1" x14ac:dyDescent="0.2">
      <c r="A11" s="214"/>
      <c r="B11" s="159"/>
      <c r="C11" s="214"/>
      <c r="D11" s="159"/>
      <c r="E11" s="214"/>
      <c r="F11" s="159"/>
      <c r="G11" s="214"/>
      <c r="H11" s="159"/>
      <c r="I11" s="214"/>
      <c r="J11" s="159"/>
      <c r="K11" s="214"/>
      <c r="L11" s="159"/>
      <c r="M11" s="214"/>
      <c r="N11" s="159"/>
      <c r="O11" s="214"/>
      <c r="P11" s="159"/>
      <c r="Q11" s="214"/>
      <c r="R11" s="159"/>
      <c r="S11" s="214"/>
      <c r="T11" s="159"/>
      <c r="U11" s="214"/>
      <c r="V11" s="159"/>
      <c r="W11" s="214"/>
      <c r="X11" s="159"/>
      <c r="Y11" s="159"/>
    </row>
    <row r="12" spans="1:25" ht="11.25" customHeight="1" x14ac:dyDescent="0.2">
      <c r="A12" s="197" t="s">
        <v>499</v>
      </c>
      <c r="B12" s="197" t="s">
        <v>511</v>
      </c>
      <c r="C12" s="300"/>
      <c r="D12" s="362">
        <v>1114832148</v>
      </c>
      <c r="E12" s="361"/>
      <c r="F12" s="362">
        <v>614178483.70000005</v>
      </c>
      <c r="G12" s="362"/>
      <c r="H12" s="362">
        <v>459741671.30000001</v>
      </c>
      <c r="I12" s="362"/>
      <c r="J12" s="362">
        <v>74448895</v>
      </c>
      <c r="K12" s="362"/>
      <c r="L12" s="362">
        <v>157234633.90000001</v>
      </c>
      <c r="M12" s="362"/>
      <c r="N12" s="362">
        <v>353306168.89999998</v>
      </c>
      <c r="O12" s="362"/>
      <c r="P12" s="362">
        <v>144972180.40000001</v>
      </c>
      <c r="Q12" s="362"/>
      <c r="R12" s="362">
        <v>114483739</v>
      </c>
      <c r="S12" s="362"/>
      <c r="T12" s="362">
        <v>143566441</v>
      </c>
      <c r="U12" s="362"/>
      <c r="V12" s="362">
        <v>88063013.719999999</v>
      </c>
      <c r="W12" s="362"/>
      <c r="X12" s="362">
        <v>5095742921</v>
      </c>
      <c r="Y12" s="161"/>
    </row>
    <row r="13" spans="1:25" ht="11.25" customHeight="1" x14ac:dyDescent="0.2">
      <c r="A13" s="197"/>
      <c r="B13" s="197" t="s">
        <v>512</v>
      </c>
      <c r="C13" s="300"/>
      <c r="D13" s="362">
        <v>1158187803</v>
      </c>
      <c r="E13" s="361"/>
      <c r="F13" s="362">
        <v>643426694.79999995</v>
      </c>
      <c r="G13" s="362"/>
      <c r="H13" s="362">
        <v>457254692</v>
      </c>
      <c r="I13" s="362"/>
      <c r="J13" s="362">
        <v>62606163</v>
      </c>
      <c r="K13" s="362"/>
      <c r="L13" s="362">
        <v>162372299.40000001</v>
      </c>
      <c r="M13" s="362"/>
      <c r="N13" s="362">
        <v>343203819.30000001</v>
      </c>
      <c r="O13" s="362"/>
      <c r="P13" s="362">
        <v>147264518.5</v>
      </c>
      <c r="Q13" s="362"/>
      <c r="R13" s="362">
        <v>107500266</v>
      </c>
      <c r="S13" s="362"/>
      <c r="T13" s="362">
        <v>149609788.19999999</v>
      </c>
      <c r="U13" s="362"/>
      <c r="V13" s="362">
        <v>99848830.25</v>
      </c>
      <c r="W13" s="362"/>
      <c r="X13" s="362">
        <v>4823402084</v>
      </c>
      <c r="Y13" s="161"/>
    </row>
    <row r="14" spans="1:25" ht="11.25" customHeight="1" x14ac:dyDescent="0.2">
      <c r="A14" s="197"/>
      <c r="B14" s="197" t="s">
        <v>513</v>
      </c>
      <c r="C14" s="300"/>
      <c r="D14" s="362">
        <v>1180437104</v>
      </c>
      <c r="E14" s="361"/>
      <c r="F14" s="362">
        <v>661368835.70000005</v>
      </c>
      <c r="G14" s="362"/>
      <c r="H14" s="362">
        <v>467304139.19999999</v>
      </c>
      <c r="I14" s="362"/>
      <c r="J14" s="451">
        <v>3647</v>
      </c>
      <c r="K14" s="362"/>
      <c r="L14" s="362">
        <v>157593937.80000001</v>
      </c>
      <c r="M14" s="362"/>
      <c r="N14" s="362">
        <v>312133702.10000002</v>
      </c>
      <c r="O14" s="362"/>
      <c r="P14" s="362">
        <v>133401323.09999999</v>
      </c>
      <c r="Q14" s="362"/>
      <c r="R14" s="362">
        <v>97459093</v>
      </c>
      <c r="S14" s="362"/>
      <c r="T14" s="362">
        <v>149465915</v>
      </c>
      <c r="U14" s="362"/>
      <c r="V14" s="362">
        <v>88725402.060000002</v>
      </c>
      <c r="W14" s="362"/>
      <c r="X14" s="362">
        <v>4775882253</v>
      </c>
      <c r="Y14" s="161"/>
    </row>
    <row r="15" spans="1:25" ht="11.25" customHeight="1" x14ac:dyDescent="0.2">
      <c r="A15" s="197"/>
      <c r="B15" s="197" t="s">
        <v>514</v>
      </c>
      <c r="C15" s="342"/>
      <c r="D15" s="362">
        <v>1212760539</v>
      </c>
      <c r="E15" s="361"/>
      <c r="F15" s="362">
        <v>611901861.20000005</v>
      </c>
      <c r="G15" s="362"/>
      <c r="H15" s="362">
        <v>397094293.10000002</v>
      </c>
      <c r="I15" s="362"/>
      <c r="J15" s="362">
        <v>71082097</v>
      </c>
      <c r="K15" s="362"/>
      <c r="L15" s="362">
        <v>144533582.40000001</v>
      </c>
      <c r="M15" s="362"/>
      <c r="N15" s="362">
        <v>186846725.40000001</v>
      </c>
      <c r="O15" s="362"/>
      <c r="P15" s="362">
        <v>146930023.30000001</v>
      </c>
      <c r="Q15" s="362"/>
      <c r="R15" s="362">
        <v>101231032</v>
      </c>
      <c r="S15" s="362"/>
      <c r="T15" s="362">
        <v>145421748.40000001</v>
      </c>
      <c r="U15" s="362"/>
      <c r="V15" s="362">
        <v>97582754.760000005</v>
      </c>
      <c r="W15" s="362"/>
      <c r="X15" s="362">
        <v>5071146276</v>
      </c>
      <c r="Y15" s="161"/>
    </row>
    <row r="16" spans="1:25" ht="11.25" customHeight="1" x14ac:dyDescent="0.2">
      <c r="A16" s="197"/>
      <c r="B16" s="197"/>
      <c r="C16" s="342"/>
      <c r="D16" s="362"/>
      <c r="E16" s="361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2"/>
      <c r="R16" s="362"/>
      <c r="S16" s="362"/>
      <c r="T16" s="362"/>
      <c r="U16" s="362"/>
      <c r="V16" s="362"/>
      <c r="W16" s="362"/>
      <c r="X16" s="362"/>
      <c r="Y16" s="161"/>
    </row>
    <row r="17" spans="1:25" ht="11.25" customHeight="1" x14ac:dyDescent="0.2">
      <c r="A17" s="197" t="s">
        <v>500</v>
      </c>
      <c r="B17" s="197" t="s">
        <v>515</v>
      </c>
      <c r="C17" s="342"/>
      <c r="D17" s="362">
        <v>1258942582</v>
      </c>
      <c r="E17" s="361"/>
      <c r="F17" s="362">
        <v>566452050.79999995</v>
      </c>
      <c r="G17" s="362"/>
      <c r="H17" s="362">
        <v>454442009.19999999</v>
      </c>
      <c r="I17" s="362"/>
      <c r="J17" s="362">
        <v>41424575</v>
      </c>
      <c r="K17" s="362"/>
      <c r="L17" s="362">
        <v>159818708.80000001</v>
      </c>
      <c r="M17" s="362"/>
      <c r="N17" s="362">
        <v>251437329</v>
      </c>
      <c r="O17" s="362"/>
      <c r="P17" s="362">
        <v>144903002.69999999</v>
      </c>
      <c r="Q17" s="362"/>
      <c r="R17" s="362">
        <v>90181859</v>
      </c>
      <c r="S17" s="362"/>
      <c r="T17" s="362">
        <v>154556775.40000001</v>
      </c>
      <c r="U17" s="362"/>
      <c r="V17" s="362">
        <v>92976636.549999997</v>
      </c>
      <c r="W17" s="362"/>
      <c r="X17" s="362">
        <v>4640656898</v>
      </c>
      <c r="Y17" s="161"/>
    </row>
    <row r="18" spans="1:25" ht="11.25" customHeight="1" x14ac:dyDescent="0.2">
      <c r="A18" s="197"/>
      <c r="B18" s="197" t="s">
        <v>516</v>
      </c>
      <c r="C18" s="342"/>
      <c r="D18" s="362">
        <v>1300023518</v>
      </c>
      <c r="E18" s="361"/>
      <c r="F18" s="362">
        <v>666226472.39999998</v>
      </c>
      <c r="G18" s="362"/>
      <c r="H18" s="362">
        <v>467937673</v>
      </c>
      <c r="I18" s="362"/>
      <c r="J18" s="362">
        <v>20065949</v>
      </c>
      <c r="K18" s="362"/>
      <c r="L18" s="362">
        <v>140513070.30000001</v>
      </c>
      <c r="M18" s="362"/>
      <c r="N18" s="362">
        <v>239563570.19999999</v>
      </c>
      <c r="O18" s="362"/>
      <c r="P18" s="362">
        <v>162894904.19999999</v>
      </c>
      <c r="Q18" s="362"/>
      <c r="R18" s="362">
        <v>96418834</v>
      </c>
      <c r="S18" s="362"/>
      <c r="T18" s="362">
        <v>151440867.69999999</v>
      </c>
      <c r="U18" s="362"/>
      <c r="V18" s="362">
        <v>83854781.579999998</v>
      </c>
      <c r="W18" s="362"/>
      <c r="X18" s="362">
        <v>4932100704</v>
      </c>
      <c r="Y18" s="161"/>
    </row>
    <row r="19" spans="1:25" ht="11.25" customHeight="1" x14ac:dyDescent="0.2">
      <c r="A19" s="197"/>
      <c r="B19" s="197" t="s">
        <v>505</v>
      </c>
      <c r="C19" s="342"/>
      <c r="D19" s="362">
        <v>1335746575</v>
      </c>
      <c r="E19" s="361"/>
      <c r="F19" s="362">
        <v>652988359.5</v>
      </c>
      <c r="G19" s="362"/>
      <c r="H19" s="362">
        <v>478386213.10000002</v>
      </c>
      <c r="I19" s="362"/>
      <c r="J19" s="362">
        <v>53921692</v>
      </c>
      <c r="K19" s="362"/>
      <c r="L19" s="362">
        <v>177076399</v>
      </c>
      <c r="M19" s="362"/>
      <c r="N19" s="362">
        <v>312091858</v>
      </c>
      <c r="O19" s="362"/>
      <c r="P19" s="362">
        <v>144719848.19999999</v>
      </c>
      <c r="Q19" s="362"/>
      <c r="R19" s="362">
        <v>96543894</v>
      </c>
      <c r="S19" s="362"/>
      <c r="T19" s="362">
        <v>157920277.30000001</v>
      </c>
      <c r="U19" s="362"/>
      <c r="V19" s="362">
        <v>89150237.510000005</v>
      </c>
      <c r="W19" s="362"/>
      <c r="X19" s="362">
        <v>5291084941</v>
      </c>
      <c r="Y19" s="161"/>
    </row>
    <row r="20" spans="1:25" ht="11.25" customHeight="1" x14ac:dyDescent="0.2">
      <c r="A20" s="197"/>
      <c r="B20" s="197" t="s">
        <v>506</v>
      </c>
      <c r="C20" s="342"/>
      <c r="D20" s="362">
        <v>1301564399</v>
      </c>
      <c r="E20" s="361"/>
      <c r="F20" s="362">
        <v>643706605.39999998</v>
      </c>
      <c r="G20" s="362"/>
      <c r="H20" s="362">
        <v>436315962.10000002</v>
      </c>
      <c r="I20" s="362"/>
      <c r="J20" s="362">
        <v>93470228</v>
      </c>
      <c r="K20" s="362"/>
      <c r="L20" s="362">
        <v>148322338.40000001</v>
      </c>
      <c r="M20" s="362"/>
      <c r="N20" s="362">
        <v>304079374.89999998</v>
      </c>
      <c r="O20" s="362"/>
      <c r="P20" s="362">
        <v>162662589.30000001</v>
      </c>
      <c r="Q20" s="362"/>
      <c r="R20" s="362">
        <v>110148276</v>
      </c>
      <c r="S20" s="362"/>
      <c r="T20" s="362">
        <v>157369036.19999999</v>
      </c>
      <c r="U20" s="362"/>
      <c r="V20" s="362">
        <v>86513917.430000007</v>
      </c>
      <c r="W20" s="362"/>
      <c r="X20" s="362">
        <v>4883095275</v>
      </c>
      <c r="Y20" s="161"/>
    </row>
    <row r="21" spans="1:25" ht="11.25" customHeight="1" x14ac:dyDescent="0.2">
      <c r="A21" s="197"/>
      <c r="B21" s="197" t="s">
        <v>507</v>
      </c>
      <c r="C21" s="342"/>
      <c r="D21" s="362">
        <v>1313295437</v>
      </c>
      <c r="E21" s="361"/>
      <c r="F21" s="362">
        <v>626988619.60000002</v>
      </c>
      <c r="G21" s="362"/>
      <c r="H21" s="362">
        <v>456505065.60000002</v>
      </c>
      <c r="I21" s="362"/>
      <c r="J21" s="362">
        <v>46114185</v>
      </c>
      <c r="K21" s="362"/>
      <c r="L21" s="362">
        <v>148582777.59999999</v>
      </c>
      <c r="M21" s="362"/>
      <c r="N21" s="362">
        <v>279565416.39999998</v>
      </c>
      <c r="O21" s="362"/>
      <c r="P21" s="362">
        <v>166720884.30000001</v>
      </c>
      <c r="Q21" s="362"/>
      <c r="R21" s="362">
        <v>103172927</v>
      </c>
      <c r="S21" s="362"/>
      <c r="T21" s="362">
        <v>169242600.80000001</v>
      </c>
      <c r="U21" s="362"/>
      <c r="V21" s="362">
        <v>86902360.510000005</v>
      </c>
      <c r="W21" s="362"/>
      <c r="X21" s="362">
        <v>5059864335</v>
      </c>
      <c r="Y21" s="161"/>
    </row>
    <row r="22" spans="1:25" ht="11.25" customHeight="1" x14ac:dyDescent="0.2">
      <c r="A22" s="197"/>
      <c r="B22" s="197" t="s">
        <v>508</v>
      </c>
      <c r="C22" s="342"/>
      <c r="D22" s="362">
        <v>1198228547</v>
      </c>
      <c r="E22" s="361"/>
      <c r="F22" s="362">
        <v>613504334</v>
      </c>
      <c r="G22" s="362"/>
      <c r="H22" s="362">
        <v>439115098.80000001</v>
      </c>
      <c r="I22" s="362"/>
      <c r="J22" s="362">
        <v>43915424</v>
      </c>
      <c r="K22" s="362"/>
      <c r="L22" s="362">
        <v>155938073.90000001</v>
      </c>
      <c r="M22" s="362"/>
      <c r="N22" s="362">
        <v>261820246.19999999</v>
      </c>
      <c r="O22" s="362"/>
      <c r="P22" s="362">
        <v>153146180.09999999</v>
      </c>
      <c r="Q22" s="362"/>
      <c r="R22" s="362">
        <v>110088667</v>
      </c>
      <c r="S22" s="362"/>
      <c r="T22" s="362">
        <v>153861332.40000001</v>
      </c>
      <c r="U22" s="362"/>
      <c r="V22" s="362">
        <v>85728930.540000007</v>
      </c>
      <c r="W22" s="362"/>
      <c r="X22" s="362">
        <v>5052392036</v>
      </c>
      <c r="Y22" s="161"/>
    </row>
    <row r="23" spans="1:25" ht="11.25" customHeight="1" x14ac:dyDescent="0.2">
      <c r="A23" s="197"/>
      <c r="B23" s="197" t="s">
        <v>509</v>
      </c>
      <c r="C23" s="342"/>
      <c r="D23" s="362">
        <v>1250342664</v>
      </c>
      <c r="E23" s="361"/>
      <c r="F23" s="362">
        <v>628489415.89999998</v>
      </c>
      <c r="G23" s="362"/>
      <c r="H23" s="362">
        <v>393171950</v>
      </c>
      <c r="I23" s="362"/>
      <c r="J23" s="362">
        <v>55288221</v>
      </c>
      <c r="K23" s="362"/>
      <c r="L23" s="362">
        <v>135814894.30000001</v>
      </c>
      <c r="M23" s="362"/>
      <c r="N23" s="362">
        <v>309561166.80000001</v>
      </c>
      <c r="O23" s="362"/>
      <c r="P23" s="362">
        <v>160611630</v>
      </c>
      <c r="Q23" s="362"/>
      <c r="R23" s="362">
        <v>93861688</v>
      </c>
      <c r="S23" s="362"/>
      <c r="T23" s="362">
        <v>150116457.19999999</v>
      </c>
      <c r="U23" s="362"/>
      <c r="V23" s="362">
        <v>82568520.079999998</v>
      </c>
      <c r="W23" s="362"/>
      <c r="X23" s="362">
        <v>4626319469</v>
      </c>
      <c r="Y23" s="161"/>
    </row>
    <row r="24" spans="1:25" ht="11.25" customHeight="1" x14ac:dyDescent="0.2">
      <c r="A24" s="197"/>
      <c r="B24" s="197" t="s">
        <v>510</v>
      </c>
      <c r="C24" s="342"/>
      <c r="D24" s="362">
        <v>1166978884</v>
      </c>
      <c r="E24" s="361"/>
      <c r="F24" s="362">
        <v>674896121.70000005</v>
      </c>
      <c r="G24" s="362"/>
      <c r="H24" s="362">
        <v>376489334.60000002</v>
      </c>
      <c r="I24" s="362"/>
      <c r="J24" s="362">
        <v>67105476</v>
      </c>
      <c r="K24" s="362"/>
      <c r="L24" s="362">
        <v>159328132.30000001</v>
      </c>
      <c r="M24" s="362"/>
      <c r="N24" s="362">
        <v>303603668</v>
      </c>
      <c r="O24" s="362"/>
      <c r="P24" s="362">
        <v>163866670.59999999</v>
      </c>
      <c r="Q24" s="362"/>
      <c r="R24" s="362">
        <v>94043648</v>
      </c>
      <c r="S24" s="362"/>
      <c r="T24" s="362">
        <v>140572164.90000001</v>
      </c>
      <c r="U24" s="362"/>
      <c r="V24" s="362">
        <v>86621838.060000002</v>
      </c>
      <c r="W24" s="362"/>
      <c r="X24" s="362">
        <v>4970026765</v>
      </c>
      <c r="Y24" s="161"/>
    </row>
    <row r="25" spans="1:25" ht="11.25" customHeight="1" x14ac:dyDescent="0.2">
      <c r="A25" s="197"/>
      <c r="B25" s="197" t="s">
        <v>511</v>
      </c>
      <c r="C25" s="342"/>
      <c r="D25" s="362">
        <v>1355756398</v>
      </c>
      <c r="E25" s="361"/>
      <c r="F25" s="362">
        <v>774193468.89999998</v>
      </c>
      <c r="G25" s="362"/>
      <c r="H25" s="362">
        <v>390047824.60000002</v>
      </c>
      <c r="I25" s="362"/>
      <c r="J25" s="362">
        <v>121474882</v>
      </c>
      <c r="K25" s="362"/>
      <c r="L25" s="362">
        <v>154266236.69999999</v>
      </c>
      <c r="M25" s="362"/>
      <c r="N25" s="362">
        <v>280927745.69999999</v>
      </c>
      <c r="O25" s="362"/>
      <c r="P25" s="362">
        <v>142977967.90000001</v>
      </c>
      <c r="Q25" s="362"/>
      <c r="R25" s="362">
        <v>93650859</v>
      </c>
      <c r="S25" s="362"/>
      <c r="T25" s="362">
        <v>159973270</v>
      </c>
      <c r="U25" s="362"/>
      <c r="V25" s="362">
        <v>95211717.109999999</v>
      </c>
      <c r="W25" s="362"/>
      <c r="X25" s="362">
        <v>5099745648</v>
      </c>
      <c r="Y25" s="161"/>
    </row>
    <row r="26" spans="1:25" ht="11.25" customHeight="1" x14ac:dyDescent="0.2">
      <c r="A26" s="197"/>
      <c r="B26" s="197" t="s">
        <v>512</v>
      </c>
      <c r="C26" s="342"/>
      <c r="D26" s="362">
        <v>1361781690</v>
      </c>
      <c r="E26" s="361"/>
      <c r="F26" s="362">
        <v>824772881.20000005</v>
      </c>
      <c r="G26" s="362"/>
      <c r="H26" s="362">
        <v>360199104.80000001</v>
      </c>
      <c r="I26" s="362"/>
      <c r="J26" s="362">
        <v>18880958</v>
      </c>
      <c r="K26" s="362"/>
      <c r="L26" s="362">
        <v>158490448.69999999</v>
      </c>
      <c r="M26" s="362"/>
      <c r="N26" s="362">
        <v>260565122.90000001</v>
      </c>
      <c r="O26" s="362"/>
      <c r="P26" s="362">
        <v>140026517</v>
      </c>
      <c r="Q26" s="362"/>
      <c r="R26" s="362">
        <v>103144907</v>
      </c>
      <c r="S26" s="362"/>
      <c r="T26" s="362">
        <v>154945927.5</v>
      </c>
      <c r="U26" s="362"/>
      <c r="V26" s="362">
        <v>86817736.459999993</v>
      </c>
      <c r="W26" s="362"/>
      <c r="X26" s="362">
        <v>4945034612</v>
      </c>
      <c r="Y26" s="161"/>
    </row>
    <row r="27" spans="1:25" ht="11.25" customHeight="1" x14ac:dyDescent="0.2">
      <c r="A27" s="197"/>
      <c r="B27" s="197" t="s">
        <v>513</v>
      </c>
      <c r="C27" s="342"/>
      <c r="D27" s="362">
        <v>1448187564</v>
      </c>
      <c r="E27" s="361"/>
      <c r="F27" s="362">
        <v>761471678.60000002</v>
      </c>
      <c r="G27" s="362"/>
      <c r="H27" s="362">
        <v>392330596</v>
      </c>
      <c r="I27" s="362"/>
      <c r="J27" s="362">
        <v>43576008</v>
      </c>
      <c r="K27" s="362"/>
      <c r="L27" s="362">
        <v>156684003.19999999</v>
      </c>
      <c r="M27" s="362"/>
      <c r="N27" s="362">
        <v>239137612.69999999</v>
      </c>
      <c r="O27" s="362"/>
      <c r="P27" s="362">
        <v>155336022.40000001</v>
      </c>
      <c r="Q27" s="362"/>
      <c r="R27" s="362">
        <v>103822843</v>
      </c>
      <c r="S27" s="362"/>
      <c r="T27" s="362">
        <v>162551179.80000001</v>
      </c>
      <c r="U27" s="362"/>
      <c r="V27" s="362">
        <v>95284881.5</v>
      </c>
      <c r="W27" s="362"/>
      <c r="X27" s="362">
        <v>5281854621</v>
      </c>
      <c r="Y27" s="161"/>
    </row>
    <row r="28" spans="1:25" ht="11.25" customHeight="1" x14ac:dyDescent="0.2">
      <c r="A28" s="197"/>
      <c r="B28" s="197" t="s">
        <v>514</v>
      </c>
      <c r="C28" s="342"/>
      <c r="D28" s="362">
        <v>1345196207</v>
      </c>
      <c r="E28" s="361"/>
      <c r="F28" s="362">
        <v>744836145</v>
      </c>
      <c r="G28" s="362"/>
      <c r="H28" s="362">
        <v>374956169.89999998</v>
      </c>
      <c r="I28" s="362"/>
      <c r="J28" s="362">
        <v>80962724</v>
      </c>
      <c r="K28" s="362"/>
      <c r="L28" s="362">
        <v>168231613.30000001</v>
      </c>
      <c r="M28" s="362"/>
      <c r="N28" s="362">
        <v>175436021.19999999</v>
      </c>
      <c r="O28" s="362"/>
      <c r="P28" s="362">
        <v>141708807.30000001</v>
      </c>
      <c r="Q28" s="362"/>
      <c r="R28" s="362">
        <v>99011713</v>
      </c>
      <c r="S28" s="362"/>
      <c r="T28" s="362">
        <v>155294629.90000001</v>
      </c>
      <c r="U28" s="362"/>
      <c r="V28" s="362">
        <v>87195729.359999999</v>
      </c>
      <c r="W28" s="362"/>
      <c r="X28" s="362">
        <v>5009412994</v>
      </c>
      <c r="Y28" s="161"/>
    </row>
    <row r="29" spans="1:25" ht="11.25" customHeight="1" x14ac:dyDescent="0.2">
      <c r="A29" s="197"/>
      <c r="B29" s="197"/>
      <c r="C29" s="159"/>
      <c r="D29" s="362"/>
      <c r="E29" s="361"/>
      <c r="F29" s="362"/>
      <c r="G29" s="362"/>
      <c r="H29" s="362"/>
      <c r="I29" s="362"/>
      <c r="J29" s="362"/>
      <c r="K29" s="362"/>
      <c r="L29" s="362"/>
      <c r="M29" s="362"/>
      <c r="N29" s="362"/>
      <c r="O29" s="362"/>
      <c r="P29" s="362"/>
      <c r="Q29" s="362"/>
      <c r="R29" s="362"/>
      <c r="S29" s="362"/>
      <c r="T29" s="362"/>
      <c r="U29" s="362"/>
      <c r="V29" s="362"/>
      <c r="W29" s="362"/>
      <c r="X29" s="362"/>
      <c r="Y29" s="161"/>
    </row>
    <row r="30" spans="1:25" ht="11.25" customHeight="1" x14ac:dyDescent="0.2">
      <c r="A30" s="197" t="s">
        <v>501</v>
      </c>
      <c r="B30" s="197" t="s">
        <v>515</v>
      </c>
      <c r="C30" s="342"/>
      <c r="D30" s="362">
        <v>1363312857</v>
      </c>
      <c r="E30" s="361"/>
      <c r="F30" s="362">
        <v>732638576.60000002</v>
      </c>
      <c r="G30" s="362"/>
      <c r="H30" s="362">
        <v>440650237</v>
      </c>
      <c r="I30" s="362"/>
      <c r="J30" s="362">
        <v>51170687</v>
      </c>
      <c r="K30" s="362"/>
      <c r="L30" s="362">
        <v>161673083.90000001</v>
      </c>
      <c r="M30" s="362"/>
      <c r="N30" s="362">
        <v>201789514.80000001</v>
      </c>
      <c r="O30" s="362"/>
      <c r="P30" s="362">
        <v>162548536.19999999</v>
      </c>
      <c r="Q30" s="362"/>
      <c r="R30" s="362">
        <v>85797178</v>
      </c>
      <c r="S30" s="362"/>
      <c r="T30" s="362">
        <v>178874403.80000001</v>
      </c>
      <c r="U30" s="362"/>
      <c r="V30" s="362">
        <v>88646039.560000002</v>
      </c>
      <c r="W30" s="362"/>
      <c r="X30" s="362">
        <v>5139292541</v>
      </c>
      <c r="Y30" s="161"/>
    </row>
    <row r="31" spans="1:25" ht="11.25" customHeight="1" x14ac:dyDescent="0.2">
      <c r="A31" s="197"/>
      <c r="B31" s="197" t="s">
        <v>516</v>
      </c>
      <c r="C31" s="342"/>
      <c r="D31" s="362">
        <v>1484417748</v>
      </c>
      <c r="E31" s="361"/>
      <c r="F31" s="362">
        <v>650909731</v>
      </c>
      <c r="G31" s="362"/>
      <c r="H31" s="362">
        <v>332718813.89999998</v>
      </c>
      <c r="I31" s="362"/>
      <c r="J31" s="362">
        <v>76687136</v>
      </c>
      <c r="K31" s="362"/>
      <c r="L31" s="362">
        <v>151804929.80000001</v>
      </c>
      <c r="M31" s="362"/>
      <c r="N31" s="362">
        <v>307915330.19999999</v>
      </c>
      <c r="O31" s="362"/>
      <c r="P31" s="362">
        <v>118826541.40000001</v>
      </c>
      <c r="Q31" s="362"/>
      <c r="R31" s="362">
        <v>80781705</v>
      </c>
      <c r="S31" s="362"/>
      <c r="T31" s="362">
        <v>168869327.59999999</v>
      </c>
      <c r="U31" s="362"/>
      <c r="V31" s="362">
        <v>94715072.269999996</v>
      </c>
      <c r="W31" s="362"/>
      <c r="X31" s="362">
        <v>5039592220</v>
      </c>
      <c r="Y31" s="161"/>
    </row>
    <row r="32" spans="1:25" ht="11.25" customHeight="1" x14ac:dyDescent="0.2">
      <c r="A32" s="197"/>
      <c r="B32" s="197" t="s">
        <v>505</v>
      </c>
      <c r="C32" s="342"/>
      <c r="D32" s="362">
        <v>1426835368</v>
      </c>
      <c r="E32" s="361"/>
      <c r="F32" s="362">
        <v>721125192.5</v>
      </c>
      <c r="G32" s="362"/>
      <c r="H32" s="362">
        <v>310562283.89999998</v>
      </c>
      <c r="I32" s="362"/>
      <c r="J32" s="362">
        <v>32351463</v>
      </c>
      <c r="K32" s="362"/>
      <c r="L32" s="362">
        <v>159990507.09999999</v>
      </c>
      <c r="M32" s="362"/>
      <c r="N32" s="362">
        <v>477943654.30000001</v>
      </c>
      <c r="O32" s="362"/>
      <c r="P32" s="362">
        <v>151618013.80000001</v>
      </c>
      <c r="Q32" s="362"/>
      <c r="R32" s="362">
        <v>101242348</v>
      </c>
      <c r="S32" s="362"/>
      <c r="T32" s="362">
        <v>165649588.30000001</v>
      </c>
      <c r="U32" s="362"/>
      <c r="V32" s="362">
        <v>83348931.25</v>
      </c>
      <c r="W32" s="362"/>
      <c r="X32" s="362">
        <v>5265983953</v>
      </c>
      <c r="Y32" s="161"/>
    </row>
    <row r="33" spans="1:25" ht="3" customHeight="1" x14ac:dyDescent="0.2">
      <c r="A33" s="343"/>
      <c r="B33" s="344"/>
      <c r="C33" s="342"/>
      <c r="D33" s="86"/>
      <c r="E33" s="86"/>
      <c r="F33" s="86"/>
      <c r="G33" s="86"/>
      <c r="H33" s="86"/>
      <c r="I33" s="86"/>
      <c r="J33" s="86"/>
      <c r="K33" s="86"/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45"/>
      <c r="W33" s="159"/>
      <c r="X33" s="162"/>
      <c r="Y33" s="159"/>
    </row>
    <row r="34" spans="1:25" ht="11.25" customHeight="1" x14ac:dyDescent="0.2">
      <c r="A34" s="346" t="s">
        <v>278</v>
      </c>
      <c r="B34" s="346"/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346"/>
      <c r="T34" s="346"/>
      <c r="U34" s="346"/>
      <c r="V34" s="346"/>
      <c r="W34" s="346"/>
      <c r="X34" s="346"/>
      <c r="Y34" s="346"/>
    </row>
    <row r="35" spans="1:25" ht="3.75" customHeight="1" x14ac:dyDescent="0.2">
      <c r="A35" s="214"/>
      <c r="B35" s="159"/>
      <c r="C35" s="214"/>
      <c r="D35" s="159"/>
      <c r="E35" s="214"/>
      <c r="F35" s="159"/>
      <c r="G35" s="214"/>
      <c r="H35" s="159"/>
      <c r="I35" s="214"/>
      <c r="J35" s="159"/>
      <c r="K35" s="214"/>
      <c r="L35" s="159"/>
      <c r="M35" s="214"/>
      <c r="N35" s="159"/>
      <c r="O35" s="214"/>
      <c r="P35" s="159"/>
      <c r="Q35" s="214"/>
      <c r="R35" s="159"/>
      <c r="S35" s="214"/>
      <c r="T35" s="159"/>
      <c r="U35" s="214"/>
      <c r="V35" s="159"/>
      <c r="W35" s="214"/>
      <c r="X35" s="159"/>
      <c r="Y35" s="159"/>
    </row>
    <row r="36" spans="1:25" ht="11.25" customHeight="1" x14ac:dyDescent="0.2">
      <c r="A36" s="197" t="s">
        <v>499</v>
      </c>
      <c r="B36" s="197" t="s">
        <v>511</v>
      </c>
      <c r="C36" s="342"/>
      <c r="D36" s="237">
        <v>1.5</v>
      </c>
      <c r="E36" s="237"/>
      <c r="F36" s="237">
        <v>-13</v>
      </c>
      <c r="G36" s="237"/>
      <c r="H36" s="237">
        <v>3.6</v>
      </c>
      <c r="I36" s="237"/>
      <c r="J36" s="237">
        <v>652.1</v>
      </c>
      <c r="K36" s="237"/>
      <c r="L36" s="237">
        <v>13.4</v>
      </c>
      <c r="M36" s="237"/>
      <c r="N36" s="237">
        <v>36</v>
      </c>
      <c r="O36" s="237"/>
      <c r="P36" s="237">
        <v>6.8</v>
      </c>
      <c r="Q36" s="237"/>
      <c r="R36" s="237">
        <v>6</v>
      </c>
      <c r="S36" s="237"/>
      <c r="T36" s="237">
        <v>-2.2999999999999998</v>
      </c>
      <c r="U36" s="237"/>
      <c r="V36" s="237">
        <v>-9</v>
      </c>
      <c r="W36" s="237"/>
      <c r="X36" s="237">
        <v>6.5</v>
      </c>
      <c r="Y36" s="124"/>
    </row>
    <row r="37" spans="1:25" ht="11.25" customHeight="1" x14ac:dyDescent="0.2">
      <c r="A37" s="197"/>
      <c r="B37" s="197" t="s">
        <v>512</v>
      </c>
      <c r="C37" s="342"/>
      <c r="D37" s="237">
        <v>3.9</v>
      </c>
      <c r="E37" s="237"/>
      <c r="F37" s="237">
        <v>4.8</v>
      </c>
      <c r="G37" s="237"/>
      <c r="H37" s="237">
        <v>-0.5</v>
      </c>
      <c r="I37" s="237"/>
      <c r="J37" s="237">
        <v>-15.9</v>
      </c>
      <c r="K37" s="237"/>
      <c r="L37" s="237">
        <v>3.3</v>
      </c>
      <c r="M37" s="237"/>
      <c r="N37" s="237">
        <v>-2.9</v>
      </c>
      <c r="O37" s="237"/>
      <c r="P37" s="237">
        <v>1.6</v>
      </c>
      <c r="Q37" s="237"/>
      <c r="R37" s="237">
        <v>-6.1</v>
      </c>
      <c r="S37" s="237"/>
      <c r="T37" s="237">
        <v>4.2</v>
      </c>
      <c r="U37" s="237"/>
      <c r="V37" s="237">
        <v>13.4</v>
      </c>
      <c r="W37" s="237"/>
      <c r="X37" s="237">
        <v>-5.3</v>
      </c>
      <c r="Y37" s="124"/>
    </row>
    <row r="38" spans="1:25" ht="11.25" customHeight="1" x14ac:dyDescent="0.2">
      <c r="A38" s="197"/>
      <c r="B38" s="197" t="s">
        <v>513</v>
      </c>
      <c r="C38" s="342"/>
      <c r="D38" s="237">
        <v>1.9</v>
      </c>
      <c r="E38" s="237"/>
      <c r="F38" s="237">
        <v>2.8</v>
      </c>
      <c r="G38" s="237"/>
      <c r="H38" s="237">
        <v>2.2000000000000002</v>
      </c>
      <c r="I38" s="237"/>
      <c r="J38" s="237">
        <v>-100</v>
      </c>
      <c r="K38" s="237"/>
      <c r="L38" s="237">
        <v>-2.9</v>
      </c>
      <c r="M38" s="237"/>
      <c r="N38" s="237">
        <v>-9.1</v>
      </c>
      <c r="O38" s="237"/>
      <c r="P38" s="237">
        <v>-9.4</v>
      </c>
      <c r="Q38" s="237"/>
      <c r="R38" s="237">
        <v>-9.3000000000000007</v>
      </c>
      <c r="S38" s="237"/>
      <c r="T38" s="237">
        <v>-0.1</v>
      </c>
      <c r="U38" s="237"/>
      <c r="V38" s="237">
        <v>-11.1</v>
      </c>
      <c r="W38" s="237"/>
      <c r="X38" s="237">
        <v>-1</v>
      </c>
      <c r="Y38" s="124"/>
    </row>
    <row r="39" spans="1:25" ht="11.25" customHeight="1" x14ac:dyDescent="0.2">
      <c r="A39" s="197"/>
      <c r="B39" s="197" t="s">
        <v>514</v>
      </c>
      <c r="C39" s="342"/>
      <c r="D39" s="360">
        <v>2.7</v>
      </c>
      <c r="E39" s="360"/>
      <c r="F39" s="360">
        <v>-7.5</v>
      </c>
      <c r="G39" s="360"/>
      <c r="H39" s="360">
        <v>-15</v>
      </c>
      <c r="I39" s="360"/>
      <c r="J39" s="447" t="str">
        <f>"---"</f>
        <v>---</v>
      </c>
      <c r="K39" s="360"/>
      <c r="L39" s="360">
        <v>-8.3000000000000007</v>
      </c>
      <c r="M39" s="360"/>
      <c r="N39" s="360">
        <v>-40.1</v>
      </c>
      <c r="O39" s="360"/>
      <c r="P39" s="360">
        <v>10.1</v>
      </c>
      <c r="Q39" s="360"/>
      <c r="R39" s="360">
        <v>3.9</v>
      </c>
      <c r="S39" s="360"/>
      <c r="T39" s="360">
        <v>-2.7</v>
      </c>
      <c r="U39" s="360"/>
      <c r="V39" s="360">
        <v>10</v>
      </c>
      <c r="W39" s="360"/>
      <c r="X39" s="360">
        <v>6.2</v>
      </c>
      <c r="Y39" s="124"/>
    </row>
    <row r="40" spans="1:25" ht="11.25" customHeight="1" x14ac:dyDescent="0.2">
      <c r="A40" s="197"/>
      <c r="B40" s="197"/>
      <c r="C40" s="342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124"/>
    </row>
    <row r="41" spans="1:25" ht="11.25" customHeight="1" x14ac:dyDescent="0.2">
      <c r="A41" s="197" t="s">
        <v>500</v>
      </c>
      <c r="B41" s="197" t="s">
        <v>515</v>
      </c>
      <c r="C41" s="342"/>
      <c r="D41" s="237">
        <v>3.8</v>
      </c>
      <c r="E41" s="237"/>
      <c r="F41" s="237">
        <v>-7.4</v>
      </c>
      <c r="G41" s="237"/>
      <c r="H41" s="237">
        <v>14.4</v>
      </c>
      <c r="I41" s="237"/>
      <c r="J41" s="237">
        <v>-41.7</v>
      </c>
      <c r="K41" s="237"/>
      <c r="L41" s="237">
        <v>10.6</v>
      </c>
      <c r="M41" s="237"/>
      <c r="N41" s="237">
        <v>34.6</v>
      </c>
      <c r="O41" s="237"/>
      <c r="P41" s="237">
        <v>-1.4</v>
      </c>
      <c r="Q41" s="237"/>
      <c r="R41" s="237">
        <v>-10.9</v>
      </c>
      <c r="S41" s="237"/>
      <c r="T41" s="237">
        <v>6.3</v>
      </c>
      <c r="U41" s="237"/>
      <c r="V41" s="237">
        <v>-4.7</v>
      </c>
      <c r="W41" s="237"/>
      <c r="X41" s="237">
        <v>-8.5</v>
      </c>
      <c r="Y41" s="124"/>
    </row>
    <row r="42" spans="1:25" ht="11.25" customHeight="1" x14ac:dyDescent="0.2">
      <c r="A42" s="197"/>
      <c r="B42" s="197" t="s">
        <v>516</v>
      </c>
      <c r="C42" s="342"/>
      <c r="D42" s="237">
        <v>3.3</v>
      </c>
      <c r="E42" s="237"/>
      <c r="F42" s="237">
        <v>17.600000000000001</v>
      </c>
      <c r="G42" s="237"/>
      <c r="H42" s="237">
        <v>3</v>
      </c>
      <c r="I42" s="237"/>
      <c r="J42" s="237">
        <v>-51.6</v>
      </c>
      <c r="K42" s="237"/>
      <c r="L42" s="237">
        <v>-12.1</v>
      </c>
      <c r="M42" s="237"/>
      <c r="N42" s="237">
        <v>-4.7</v>
      </c>
      <c r="O42" s="237"/>
      <c r="P42" s="237">
        <v>12.4</v>
      </c>
      <c r="Q42" s="237"/>
      <c r="R42" s="237">
        <v>6.9</v>
      </c>
      <c r="S42" s="237"/>
      <c r="T42" s="237">
        <v>-2</v>
      </c>
      <c r="U42" s="237"/>
      <c r="V42" s="237">
        <v>-9.8000000000000007</v>
      </c>
      <c r="W42" s="237"/>
      <c r="X42" s="237">
        <v>6.3</v>
      </c>
      <c r="Y42" s="124"/>
    </row>
    <row r="43" spans="1:25" ht="11.25" customHeight="1" x14ac:dyDescent="0.2">
      <c r="A43" s="197"/>
      <c r="B43" s="197" t="s">
        <v>505</v>
      </c>
      <c r="C43" s="342"/>
      <c r="D43" s="237">
        <v>2.7</v>
      </c>
      <c r="E43" s="237"/>
      <c r="F43" s="237">
        <v>-2</v>
      </c>
      <c r="G43" s="237"/>
      <c r="H43" s="237">
        <v>2.2000000000000002</v>
      </c>
      <c r="I43" s="237"/>
      <c r="J43" s="237">
        <v>168.7</v>
      </c>
      <c r="K43" s="237"/>
      <c r="L43" s="237">
        <v>26</v>
      </c>
      <c r="M43" s="237"/>
      <c r="N43" s="237">
        <v>30.3</v>
      </c>
      <c r="O43" s="237"/>
      <c r="P43" s="237">
        <v>-11.2</v>
      </c>
      <c r="Q43" s="237"/>
      <c r="R43" s="237">
        <v>0.1</v>
      </c>
      <c r="S43" s="237"/>
      <c r="T43" s="237">
        <v>4.3</v>
      </c>
      <c r="U43" s="237"/>
      <c r="V43" s="237">
        <v>6.3</v>
      </c>
      <c r="W43" s="237"/>
      <c r="X43" s="237">
        <v>7.3</v>
      </c>
      <c r="Y43" s="124"/>
    </row>
    <row r="44" spans="1:25" ht="11.25" customHeight="1" x14ac:dyDescent="0.2">
      <c r="A44" s="197"/>
      <c r="B44" s="197" t="s">
        <v>506</v>
      </c>
      <c r="C44" s="342"/>
      <c r="D44" s="237">
        <v>-2.6</v>
      </c>
      <c r="E44" s="237"/>
      <c r="F44" s="237">
        <v>-1.4</v>
      </c>
      <c r="G44" s="237"/>
      <c r="H44" s="237">
        <v>-8.8000000000000007</v>
      </c>
      <c r="I44" s="237"/>
      <c r="J44" s="237">
        <v>73.3</v>
      </c>
      <c r="K44" s="237"/>
      <c r="L44" s="237">
        <v>-16.2</v>
      </c>
      <c r="M44" s="237"/>
      <c r="N44" s="237">
        <v>-2.6</v>
      </c>
      <c r="O44" s="237"/>
      <c r="P44" s="237">
        <v>12.4</v>
      </c>
      <c r="Q44" s="237"/>
      <c r="R44" s="237">
        <v>14.1</v>
      </c>
      <c r="S44" s="237"/>
      <c r="T44" s="237">
        <v>-0.3</v>
      </c>
      <c r="U44" s="237"/>
      <c r="V44" s="237">
        <v>-3</v>
      </c>
      <c r="W44" s="237"/>
      <c r="X44" s="237">
        <v>-7.7</v>
      </c>
      <c r="Y44" s="124"/>
    </row>
    <row r="45" spans="1:25" ht="11.25" customHeight="1" x14ac:dyDescent="0.2">
      <c r="A45" s="197"/>
      <c r="B45" s="197" t="s">
        <v>507</v>
      </c>
      <c r="C45" s="342"/>
      <c r="D45" s="237">
        <v>0.9</v>
      </c>
      <c r="E45" s="237"/>
      <c r="F45" s="237">
        <v>-2.6</v>
      </c>
      <c r="G45" s="237"/>
      <c r="H45" s="237">
        <v>4.5999999999999996</v>
      </c>
      <c r="I45" s="237"/>
      <c r="J45" s="237">
        <v>-50.7</v>
      </c>
      <c r="K45" s="237"/>
      <c r="L45" s="237">
        <v>0.2</v>
      </c>
      <c r="M45" s="237"/>
      <c r="N45" s="237">
        <v>-8.1</v>
      </c>
      <c r="O45" s="237"/>
      <c r="P45" s="237">
        <v>2.5</v>
      </c>
      <c r="Q45" s="237"/>
      <c r="R45" s="237">
        <v>-6.3</v>
      </c>
      <c r="S45" s="237"/>
      <c r="T45" s="237">
        <v>7.5</v>
      </c>
      <c r="U45" s="237"/>
      <c r="V45" s="237">
        <v>0.4</v>
      </c>
      <c r="W45" s="237"/>
      <c r="X45" s="237">
        <v>3.6</v>
      </c>
      <c r="Y45" s="124"/>
    </row>
    <row r="46" spans="1:25" ht="11.25" customHeight="1" x14ac:dyDescent="0.2">
      <c r="A46" s="197"/>
      <c r="B46" s="197" t="s">
        <v>508</v>
      </c>
      <c r="C46" s="342"/>
      <c r="D46" s="237">
        <v>-8.8000000000000007</v>
      </c>
      <c r="E46" s="237"/>
      <c r="F46" s="237">
        <v>-2.2000000000000002</v>
      </c>
      <c r="G46" s="237"/>
      <c r="H46" s="237">
        <v>-3.8</v>
      </c>
      <c r="I46" s="237"/>
      <c r="J46" s="237">
        <v>-4.8</v>
      </c>
      <c r="K46" s="237"/>
      <c r="L46" s="237">
        <v>5</v>
      </c>
      <c r="M46" s="237"/>
      <c r="N46" s="237">
        <v>-6.3</v>
      </c>
      <c r="O46" s="237"/>
      <c r="P46" s="237">
        <v>-8.1</v>
      </c>
      <c r="Q46" s="237"/>
      <c r="R46" s="237">
        <v>6.7</v>
      </c>
      <c r="S46" s="237"/>
      <c r="T46" s="237">
        <v>-9.1</v>
      </c>
      <c r="U46" s="237"/>
      <c r="V46" s="237">
        <v>-1.4</v>
      </c>
      <c r="W46" s="237"/>
      <c r="X46" s="237">
        <v>-0.1</v>
      </c>
      <c r="Y46" s="124"/>
    </row>
    <row r="47" spans="1:25" ht="11.25" customHeight="1" x14ac:dyDescent="0.2">
      <c r="A47" s="197"/>
      <c r="B47" s="197" t="s">
        <v>509</v>
      </c>
      <c r="C47" s="342"/>
      <c r="D47" s="237">
        <v>4.3</v>
      </c>
      <c r="E47" s="237"/>
      <c r="F47" s="237">
        <v>2.4</v>
      </c>
      <c r="G47" s="237"/>
      <c r="H47" s="237">
        <v>-10.5</v>
      </c>
      <c r="I47" s="237"/>
      <c r="J47" s="237">
        <v>25.9</v>
      </c>
      <c r="K47" s="237"/>
      <c r="L47" s="237">
        <v>-12.9</v>
      </c>
      <c r="M47" s="237"/>
      <c r="N47" s="237">
        <v>18.2</v>
      </c>
      <c r="O47" s="237"/>
      <c r="P47" s="237">
        <v>4.9000000000000004</v>
      </c>
      <c r="Q47" s="237"/>
      <c r="R47" s="237">
        <v>-14.7</v>
      </c>
      <c r="S47" s="237"/>
      <c r="T47" s="237">
        <v>-2.4</v>
      </c>
      <c r="U47" s="237"/>
      <c r="V47" s="237">
        <v>-3.7</v>
      </c>
      <c r="W47" s="237"/>
      <c r="X47" s="237">
        <v>-8.4</v>
      </c>
      <c r="Y47" s="124"/>
    </row>
    <row r="48" spans="1:25" ht="11.25" customHeight="1" x14ac:dyDescent="0.2">
      <c r="A48" s="197"/>
      <c r="B48" s="197" t="s">
        <v>510</v>
      </c>
      <c r="C48" s="342"/>
      <c r="D48" s="237">
        <v>-6.7</v>
      </c>
      <c r="E48" s="237"/>
      <c r="F48" s="237">
        <v>7.4</v>
      </c>
      <c r="G48" s="237"/>
      <c r="H48" s="237">
        <v>-4.2</v>
      </c>
      <c r="I48" s="237"/>
      <c r="J48" s="237">
        <v>21.4</v>
      </c>
      <c r="K48" s="237"/>
      <c r="L48" s="237">
        <v>17.3</v>
      </c>
      <c r="M48" s="237"/>
      <c r="N48" s="237">
        <v>-1.9</v>
      </c>
      <c r="O48" s="237"/>
      <c r="P48" s="237">
        <v>2</v>
      </c>
      <c r="Q48" s="237"/>
      <c r="R48" s="237">
        <v>0.2</v>
      </c>
      <c r="S48" s="237"/>
      <c r="T48" s="237">
        <v>-6.4</v>
      </c>
      <c r="U48" s="237"/>
      <c r="V48" s="237">
        <v>4.9000000000000004</v>
      </c>
      <c r="W48" s="237"/>
      <c r="X48" s="237">
        <v>7.4</v>
      </c>
      <c r="Y48" s="124"/>
    </row>
    <row r="49" spans="1:25" ht="11.25" customHeight="1" x14ac:dyDescent="0.2">
      <c r="A49" s="197"/>
      <c r="B49" s="197" t="s">
        <v>511</v>
      </c>
      <c r="C49" s="342"/>
      <c r="D49" s="237">
        <v>16.2</v>
      </c>
      <c r="E49" s="237"/>
      <c r="F49" s="237">
        <v>14.7</v>
      </c>
      <c r="G49" s="237"/>
      <c r="H49" s="237">
        <v>3.6</v>
      </c>
      <c r="I49" s="237"/>
      <c r="J49" s="237">
        <v>81</v>
      </c>
      <c r="K49" s="237"/>
      <c r="L49" s="237">
        <v>-3.2</v>
      </c>
      <c r="M49" s="237"/>
      <c r="N49" s="237">
        <v>-7.5</v>
      </c>
      <c r="O49" s="237"/>
      <c r="P49" s="237">
        <v>-12.7</v>
      </c>
      <c r="Q49" s="237"/>
      <c r="R49" s="237">
        <v>-0.4</v>
      </c>
      <c r="S49" s="237"/>
      <c r="T49" s="237">
        <v>13.8</v>
      </c>
      <c r="U49" s="237"/>
      <c r="V49" s="237">
        <v>9.9</v>
      </c>
      <c r="W49" s="237"/>
      <c r="X49" s="237">
        <v>2.6</v>
      </c>
      <c r="Y49" s="124"/>
    </row>
    <row r="50" spans="1:25" ht="11.25" customHeight="1" x14ac:dyDescent="0.2">
      <c r="A50" s="197"/>
      <c r="B50" s="197" t="s">
        <v>512</v>
      </c>
      <c r="C50" s="342"/>
      <c r="D50" s="237">
        <v>0.4</v>
      </c>
      <c r="E50" s="237"/>
      <c r="F50" s="237">
        <v>6.5</v>
      </c>
      <c r="G50" s="237"/>
      <c r="H50" s="237">
        <v>-7.7</v>
      </c>
      <c r="I50" s="237"/>
      <c r="J50" s="237">
        <v>-84.5</v>
      </c>
      <c r="K50" s="237"/>
      <c r="L50" s="237">
        <v>2.7</v>
      </c>
      <c r="M50" s="237"/>
      <c r="N50" s="237">
        <v>-7.2</v>
      </c>
      <c r="O50" s="237"/>
      <c r="P50" s="237">
        <v>-2.1</v>
      </c>
      <c r="Q50" s="237"/>
      <c r="R50" s="237">
        <v>10.1</v>
      </c>
      <c r="S50" s="237"/>
      <c r="T50" s="237">
        <v>-3.1</v>
      </c>
      <c r="U50" s="237"/>
      <c r="V50" s="237">
        <v>-8.8000000000000007</v>
      </c>
      <c r="W50" s="237"/>
      <c r="X50" s="237">
        <v>-3</v>
      </c>
      <c r="Y50" s="124"/>
    </row>
    <row r="51" spans="1:25" ht="11.25" customHeight="1" x14ac:dyDescent="0.2">
      <c r="A51" s="197"/>
      <c r="B51" s="197" t="s">
        <v>513</v>
      </c>
      <c r="C51" s="342"/>
      <c r="D51" s="237">
        <v>6.3</v>
      </c>
      <c r="E51" s="237"/>
      <c r="F51" s="237">
        <v>-7.7</v>
      </c>
      <c r="G51" s="237"/>
      <c r="H51" s="237">
        <v>8.9</v>
      </c>
      <c r="I51" s="237"/>
      <c r="J51" s="237">
        <v>130.80000000000001</v>
      </c>
      <c r="K51" s="237"/>
      <c r="L51" s="237">
        <v>-1.1000000000000001</v>
      </c>
      <c r="M51" s="237"/>
      <c r="N51" s="237">
        <v>-8.1999999999999993</v>
      </c>
      <c r="O51" s="237"/>
      <c r="P51" s="237">
        <v>10.9</v>
      </c>
      <c r="Q51" s="237"/>
      <c r="R51" s="237">
        <v>0.7</v>
      </c>
      <c r="S51" s="237"/>
      <c r="T51" s="237">
        <v>4.9000000000000004</v>
      </c>
      <c r="U51" s="237"/>
      <c r="V51" s="237">
        <v>9.8000000000000007</v>
      </c>
      <c r="W51" s="237"/>
      <c r="X51" s="237">
        <v>6.8</v>
      </c>
      <c r="Y51" s="124"/>
    </row>
    <row r="52" spans="1:25" ht="11.25" customHeight="1" x14ac:dyDescent="0.2">
      <c r="A52" s="197"/>
      <c r="B52" s="197" t="s">
        <v>514</v>
      </c>
      <c r="C52" s="342"/>
      <c r="D52" s="360">
        <v>-7.1</v>
      </c>
      <c r="E52" s="360"/>
      <c r="F52" s="360">
        <v>-2.2000000000000002</v>
      </c>
      <c r="G52" s="360"/>
      <c r="H52" s="360">
        <v>-4.4000000000000004</v>
      </c>
      <c r="I52" s="360"/>
      <c r="J52" s="360">
        <v>85.8</v>
      </c>
      <c r="K52" s="360"/>
      <c r="L52" s="360">
        <v>7.4</v>
      </c>
      <c r="M52" s="360"/>
      <c r="N52" s="360">
        <v>-26.6</v>
      </c>
      <c r="O52" s="360"/>
      <c r="P52" s="360">
        <v>-8.8000000000000007</v>
      </c>
      <c r="Q52" s="360"/>
      <c r="R52" s="360">
        <v>-4.5999999999999996</v>
      </c>
      <c r="S52" s="360"/>
      <c r="T52" s="360">
        <v>-4.5</v>
      </c>
      <c r="U52" s="360"/>
      <c r="V52" s="360">
        <v>-8.5</v>
      </c>
      <c r="W52" s="360"/>
      <c r="X52" s="360">
        <v>-5.2</v>
      </c>
      <c r="Y52" s="124"/>
    </row>
    <row r="53" spans="1:25" ht="11.25" customHeight="1" x14ac:dyDescent="0.2">
      <c r="A53" s="197"/>
      <c r="B53" s="197"/>
      <c r="C53" s="342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237"/>
      <c r="Y53" s="124"/>
    </row>
    <row r="54" spans="1:25" ht="11.25" customHeight="1" x14ac:dyDescent="0.2">
      <c r="A54" s="197" t="s">
        <v>501</v>
      </c>
      <c r="B54" s="197" t="s">
        <v>515</v>
      </c>
      <c r="C54" s="342"/>
      <c r="D54" s="237">
        <v>1.3</v>
      </c>
      <c r="E54" s="237"/>
      <c r="F54" s="237">
        <v>-1.6</v>
      </c>
      <c r="G54" s="237"/>
      <c r="H54" s="237">
        <v>17.5</v>
      </c>
      <c r="I54" s="237"/>
      <c r="J54" s="237">
        <v>-36.799999999999997</v>
      </c>
      <c r="K54" s="237"/>
      <c r="L54" s="237">
        <v>-3.9</v>
      </c>
      <c r="M54" s="237"/>
      <c r="N54" s="237">
        <v>15</v>
      </c>
      <c r="O54" s="237"/>
      <c r="P54" s="237">
        <v>14.7</v>
      </c>
      <c r="Q54" s="237"/>
      <c r="R54" s="237">
        <v>-13.3</v>
      </c>
      <c r="S54" s="237"/>
      <c r="T54" s="237">
        <v>15.2</v>
      </c>
      <c r="U54" s="237"/>
      <c r="V54" s="237">
        <v>1.7</v>
      </c>
      <c r="W54" s="237"/>
      <c r="X54" s="237">
        <v>2.6</v>
      </c>
      <c r="Y54" s="124"/>
    </row>
    <row r="55" spans="1:25" ht="11.25" customHeight="1" x14ac:dyDescent="0.2">
      <c r="A55" s="197"/>
      <c r="B55" s="197" t="s">
        <v>516</v>
      </c>
      <c r="C55" s="342"/>
      <c r="D55" s="237">
        <v>8.9</v>
      </c>
      <c r="E55" s="237"/>
      <c r="F55" s="237">
        <v>-11.2</v>
      </c>
      <c r="G55" s="237"/>
      <c r="H55" s="237">
        <v>-24.5</v>
      </c>
      <c r="I55" s="237"/>
      <c r="J55" s="237">
        <v>49.9</v>
      </c>
      <c r="K55" s="237"/>
      <c r="L55" s="237">
        <v>-6.1</v>
      </c>
      <c r="M55" s="237"/>
      <c r="N55" s="237">
        <v>52.6</v>
      </c>
      <c r="O55" s="237"/>
      <c r="P55" s="237">
        <v>-26.9</v>
      </c>
      <c r="Q55" s="237"/>
      <c r="R55" s="237">
        <v>-5.8</v>
      </c>
      <c r="S55" s="237"/>
      <c r="T55" s="237">
        <v>-5.6</v>
      </c>
      <c r="U55" s="237"/>
      <c r="V55" s="237">
        <v>6.8</v>
      </c>
      <c r="W55" s="237"/>
      <c r="X55" s="237">
        <v>-1.9</v>
      </c>
      <c r="Y55" s="124"/>
    </row>
    <row r="56" spans="1:25" ht="11.25" customHeight="1" x14ac:dyDescent="0.2">
      <c r="A56" s="197"/>
      <c r="B56" s="197" t="s">
        <v>505</v>
      </c>
      <c r="C56" s="342"/>
      <c r="D56" s="237">
        <v>-3.9</v>
      </c>
      <c r="E56" s="237"/>
      <c r="F56" s="237">
        <v>10.8</v>
      </c>
      <c r="G56" s="237"/>
      <c r="H56" s="237">
        <v>-6.7</v>
      </c>
      <c r="I56" s="237"/>
      <c r="J56" s="237">
        <v>-57.8</v>
      </c>
      <c r="K56" s="237"/>
      <c r="L56" s="237">
        <v>5.4</v>
      </c>
      <c r="M56" s="237"/>
      <c r="N56" s="237">
        <v>55.2</v>
      </c>
      <c r="O56" s="237"/>
      <c r="P56" s="237">
        <v>27.6</v>
      </c>
      <c r="Q56" s="237"/>
      <c r="R56" s="237">
        <v>25.3</v>
      </c>
      <c r="S56" s="237"/>
      <c r="T56" s="237">
        <v>-1.9</v>
      </c>
      <c r="U56" s="237"/>
      <c r="V56" s="237">
        <v>-12</v>
      </c>
      <c r="W56" s="237"/>
      <c r="X56" s="237">
        <v>4.5</v>
      </c>
      <c r="Y56" s="124"/>
    </row>
    <row r="57" spans="1:25" ht="3.75" customHeight="1" x14ac:dyDescent="0.2">
      <c r="A57" s="81"/>
      <c r="B57" s="81"/>
      <c r="C57" s="81"/>
      <c r="D57" s="164"/>
      <c r="E57" s="155"/>
      <c r="F57" s="156"/>
      <c r="G57" s="156"/>
      <c r="H57" s="155"/>
      <c r="I57" s="155"/>
      <c r="J57" s="156"/>
      <c r="K57" s="156"/>
      <c r="L57" s="155"/>
      <c r="M57" s="155"/>
      <c r="N57" s="155"/>
      <c r="O57" s="155"/>
      <c r="P57" s="156"/>
      <c r="Q57" s="156"/>
      <c r="R57" s="155"/>
      <c r="S57" s="155"/>
      <c r="T57" s="156"/>
      <c r="U57" s="156"/>
      <c r="V57" s="155"/>
      <c r="W57" s="155"/>
      <c r="X57" s="155"/>
      <c r="Y57" s="155"/>
    </row>
    <row r="58" spans="1:25" ht="3.75" customHeight="1" x14ac:dyDescent="0.2">
      <c r="A58" s="48"/>
      <c r="B58" s="48"/>
      <c r="C58" s="48"/>
      <c r="D58" s="161"/>
      <c r="E58" s="159"/>
      <c r="F58" s="165"/>
      <c r="G58" s="165"/>
      <c r="H58" s="159"/>
      <c r="I58" s="159"/>
      <c r="J58" s="165"/>
      <c r="K58" s="165"/>
      <c r="L58" s="159"/>
      <c r="M58" s="159"/>
      <c r="N58" s="159"/>
      <c r="O58" s="159"/>
      <c r="P58" s="165"/>
      <c r="Q58" s="165"/>
      <c r="R58" s="159"/>
      <c r="S58" s="159"/>
      <c r="T58" s="165"/>
      <c r="U58" s="165"/>
      <c r="V58" s="159"/>
      <c r="W58" s="159"/>
      <c r="X58" s="159"/>
      <c r="Y58" s="159"/>
    </row>
    <row r="59" spans="1:25" s="416" customFormat="1" ht="11.25" customHeight="1" x14ac:dyDescent="0.2">
      <c r="A59" s="62" t="s">
        <v>248</v>
      </c>
      <c r="B59" s="221"/>
      <c r="C59" s="222"/>
      <c r="D59" s="216"/>
      <c r="E59" s="216"/>
      <c r="F59" s="217"/>
      <c r="G59" s="217"/>
      <c r="H59" s="216"/>
      <c r="I59" s="216"/>
      <c r="J59" s="217"/>
      <c r="K59" s="217"/>
      <c r="L59" s="216"/>
      <c r="M59" s="216"/>
      <c r="N59" s="216"/>
      <c r="O59" s="216"/>
      <c r="P59" s="217"/>
      <c r="Q59" s="217"/>
      <c r="R59" s="216"/>
      <c r="S59" s="216"/>
      <c r="T59" s="217"/>
      <c r="U59" s="217"/>
      <c r="V59" s="216"/>
      <c r="W59" s="216"/>
      <c r="X59" s="216"/>
      <c r="Y59" s="216"/>
    </row>
    <row r="60" spans="1:25" s="416" customFormat="1" ht="11.25" customHeight="1" x14ac:dyDescent="0.2">
      <c r="A60" s="29" t="s">
        <v>199</v>
      </c>
      <c r="B60" s="221"/>
      <c r="C60" s="222"/>
      <c r="D60" s="216"/>
      <c r="E60" s="216"/>
      <c r="F60" s="217"/>
      <c r="G60" s="217"/>
      <c r="H60" s="216"/>
      <c r="I60" s="216"/>
      <c r="J60" s="217"/>
      <c r="K60" s="217"/>
      <c r="L60" s="216"/>
      <c r="M60" s="216"/>
      <c r="N60" s="216"/>
      <c r="O60" s="216"/>
      <c r="P60" s="217"/>
      <c r="Q60" s="217"/>
      <c r="R60" s="216"/>
      <c r="S60" s="216"/>
      <c r="T60" s="217"/>
      <c r="U60" s="217"/>
      <c r="V60" s="216"/>
      <c r="W60" s="216"/>
      <c r="X60" s="216"/>
      <c r="Y60" s="216"/>
    </row>
    <row r="61" spans="1:25" s="416" customFormat="1" ht="11.25" customHeight="1" x14ac:dyDescent="0.2">
      <c r="A61" s="29" t="s">
        <v>279</v>
      </c>
      <c r="B61" s="29"/>
      <c r="C61" s="159"/>
      <c r="D61" s="159"/>
      <c r="E61" s="159"/>
      <c r="F61" s="165"/>
      <c r="G61" s="165"/>
      <c r="H61" s="159"/>
      <c r="I61" s="159"/>
      <c r="J61" s="165"/>
      <c r="K61" s="165"/>
      <c r="L61" s="159"/>
      <c r="M61" s="159"/>
      <c r="N61" s="159"/>
      <c r="O61" s="159"/>
      <c r="P61" s="165"/>
      <c r="Q61" s="165"/>
      <c r="R61" s="159"/>
      <c r="S61" s="159"/>
      <c r="T61" s="165"/>
      <c r="U61" s="165"/>
      <c r="V61" s="159"/>
      <c r="W61" s="159"/>
      <c r="X61" s="159"/>
      <c r="Y61" s="159"/>
    </row>
    <row r="62" spans="1:25" s="416" customFormat="1" ht="11.25" customHeight="1" x14ac:dyDescent="0.2">
      <c r="A62" s="29" t="s">
        <v>246</v>
      </c>
      <c r="B62" s="29"/>
      <c r="C62" s="159"/>
      <c r="D62" s="159"/>
      <c r="E62" s="159"/>
      <c r="F62" s="165"/>
      <c r="G62" s="165"/>
      <c r="H62" s="159"/>
      <c r="I62" s="159"/>
      <c r="J62" s="165"/>
      <c r="K62" s="165"/>
      <c r="L62" s="159"/>
      <c r="M62" s="159"/>
      <c r="N62" s="159"/>
      <c r="O62" s="159"/>
      <c r="P62" s="165"/>
      <c r="Q62" s="165"/>
      <c r="R62" s="159"/>
      <c r="S62" s="159"/>
      <c r="T62" s="165"/>
      <c r="U62" s="165"/>
      <c r="V62" s="159"/>
      <c r="W62" s="159"/>
      <c r="X62" s="159"/>
      <c r="Y62" s="159"/>
    </row>
    <row r="63" spans="1:25" s="416" customFormat="1" ht="11.25" customHeight="1" x14ac:dyDescent="0.2">
      <c r="A63" s="56" t="s">
        <v>247</v>
      </c>
      <c r="B63" s="347"/>
      <c r="C63" s="347"/>
      <c r="D63" s="347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  <c r="P63" s="347"/>
      <c r="Q63" s="347"/>
      <c r="R63" s="347"/>
      <c r="S63" s="347"/>
      <c r="T63" s="347"/>
      <c r="U63" s="347"/>
      <c r="V63" s="347"/>
      <c r="W63" s="347"/>
      <c r="X63" s="347"/>
      <c r="Y63" s="347"/>
    </row>
    <row r="64" spans="1:25" s="416" customFormat="1" ht="11.25" customHeight="1" x14ac:dyDescent="0.2">
      <c r="A64" s="215" t="s">
        <v>474</v>
      </c>
      <c r="B64" s="159"/>
      <c r="C64" s="159"/>
      <c r="D64" s="159"/>
      <c r="E64" s="159"/>
      <c r="F64" s="165"/>
      <c r="G64" s="165"/>
      <c r="H64" s="159"/>
      <c r="I64" s="159"/>
      <c r="J64" s="165"/>
      <c r="K64" s="165"/>
      <c r="L64" s="159"/>
      <c r="M64" s="159"/>
      <c r="N64" s="159"/>
      <c r="O64" s="159"/>
      <c r="P64" s="165"/>
      <c r="Q64" s="165"/>
      <c r="R64" s="159"/>
      <c r="S64" s="159"/>
      <c r="T64" s="165"/>
      <c r="U64" s="165"/>
      <c r="V64" s="159"/>
      <c r="W64" s="159"/>
      <c r="X64" s="159"/>
      <c r="Y64" s="159"/>
    </row>
    <row r="65" spans="1:25" s="449" customFormat="1" ht="11.25" customHeight="1" x14ac:dyDescent="0.2">
      <c r="A65" s="448" t="s">
        <v>72</v>
      </c>
    </row>
    <row r="66" spans="1:25" s="449" customFormat="1" ht="11.25" customHeight="1" x14ac:dyDescent="0.2">
      <c r="A66" s="450" t="s">
        <v>685</v>
      </c>
    </row>
    <row r="67" spans="1:25" s="416" customFormat="1" ht="12.75" customHeight="1" x14ac:dyDescent="0.2">
      <c r="A67" s="18" t="s">
        <v>483</v>
      </c>
      <c r="B67" s="281"/>
      <c r="C67" s="159"/>
      <c r="D67" s="159"/>
      <c r="E67" s="159"/>
      <c r="F67" s="165"/>
      <c r="G67" s="165"/>
      <c r="H67" s="159"/>
      <c r="I67" s="159"/>
      <c r="J67" s="165"/>
      <c r="K67" s="165"/>
      <c r="L67" s="159"/>
      <c r="M67" s="159"/>
      <c r="N67" s="159"/>
      <c r="O67" s="159"/>
      <c r="P67" s="165"/>
      <c r="Q67" s="165"/>
      <c r="R67" s="159"/>
      <c r="S67" s="159"/>
      <c r="T67" s="165"/>
      <c r="U67" s="165"/>
      <c r="V67" s="159"/>
      <c r="W67" s="159"/>
      <c r="X67" s="159"/>
      <c r="Y67" s="159"/>
    </row>
    <row r="68" spans="1:25" s="416" customFormat="1" ht="24.75" customHeight="1" x14ac:dyDescent="0.2">
      <c r="B68" s="281"/>
      <c r="C68" s="159"/>
      <c r="D68" s="159"/>
      <c r="E68" s="159"/>
      <c r="F68" s="165"/>
      <c r="G68" s="165"/>
      <c r="H68" s="159"/>
      <c r="I68" s="159"/>
      <c r="J68" s="165"/>
      <c r="K68" s="165"/>
      <c r="L68" s="159"/>
      <c r="M68" s="159"/>
      <c r="N68" s="159"/>
      <c r="O68" s="159"/>
      <c r="P68" s="165"/>
      <c r="Q68" s="165"/>
      <c r="R68" s="159"/>
      <c r="S68" s="159"/>
      <c r="T68" s="165"/>
      <c r="U68" s="165"/>
      <c r="V68" s="159"/>
      <c r="W68" s="159"/>
      <c r="X68" s="159"/>
      <c r="Y68" s="159"/>
    </row>
    <row r="69" spans="1:25" s="416" customFormat="1" x14ac:dyDescent="0.2">
      <c r="A69" s="320"/>
    </row>
    <row r="70" spans="1:25" s="416" customFormat="1" x14ac:dyDescent="0.2">
      <c r="A70" s="320"/>
    </row>
  </sheetData>
  <mergeCells count="36">
    <mergeCell ref="X8:Y8"/>
    <mergeCell ref="A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7:Y7"/>
    <mergeCell ref="A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6:Y6"/>
    <mergeCell ref="A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ageMargins left="0.47244094488188981" right="0.47244094488188981" top="0.47244094488188981" bottom="0.47244094488188981" header="0.31496062992125984" footer="0.31496062992125984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IV69"/>
  <sheetViews>
    <sheetView topLeftCell="A19" zoomScaleNormal="100" workbookViewId="0"/>
  </sheetViews>
  <sheetFormatPr defaultColWidth="9.7109375" defaultRowHeight="11.25" x14ac:dyDescent="0.2"/>
  <cols>
    <col min="1" max="2" width="6.42578125" style="159" customWidth="1"/>
    <col min="3" max="3" width="1.140625" style="159" customWidth="1"/>
    <col min="4" max="4" width="6.7109375" style="159" customWidth="1"/>
    <col min="5" max="5" width="0.85546875" style="159" customWidth="1"/>
    <col min="6" max="6" width="6.7109375" style="165" customWidth="1"/>
    <col min="7" max="7" width="0.85546875" style="165" customWidth="1"/>
    <col min="8" max="8" width="6.7109375" style="159" customWidth="1"/>
    <col min="9" max="9" width="0.85546875" style="159" customWidth="1"/>
    <col min="10" max="10" width="6.7109375" style="165" customWidth="1"/>
    <col min="11" max="11" width="0.85546875" style="165" customWidth="1"/>
    <col min="12" max="12" width="8" style="159" customWidth="1"/>
    <col min="13" max="13" width="0.85546875" style="159" customWidth="1"/>
    <col min="14" max="14" width="6.7109375" style="159" customWidth="1"/>
    <col min="15" max="15" width="0.85546875" style="159" customWidth="1"/>
    <col min="16" max="16" width="7" style="165" customWidth="1"/>
    <col min="17" max="17" width="0.85546875" style="165" customWidth="1"/>
    <col min="18" max="18" width="6.7109375" style="159" customWidth="1"/>
    <col min="19" max="19" width="0.85546875" style="159" customWidth="1"/>
    <col min="20" max="20" width="6.7109375" style="165" customWidth="1"/>
    <col min="21" max="21" width="0.85546875" style="165" customWidth="1"/>
    <col min="22" max="22" width="7" style="159" customWidth="1"/>
    <col min="23" max="23" width="0.85546875" style="159" customWidth="1"/>
    <col min="24" max="24" width="8" style="159" customWidth="1"/>
    <col min="25" max="25" width="0.85546875" style="159" customWidth="1"/>
    <col min="26" max="256" width="9.7109375" style="163"/>
    <col min="257" max="258" width="6.42578125" style="163" customWidth="1"/>
    <col min="259" max="259" width="1.140625" style="163" customWidth="1"/>
    <col min="260" max="260" width="6.7109375" style="163" customWidth="1"/>
    <col min="261" max="261" width="0.85546875" style="163" customWidth="1"/>
    <col min="262" max="262" width="6.7109375" style="163" customWidth="1"/>
    <col min="263" max="263" width="0.85546875" style="163" customWidth="1"/>
    <col min="264" max="264" width="6.7109375" style="163" customWidth="1"/>
    <col min="265" max="265" width="0.85546875" style="163" customWidth="1"/>
    <col min="266" max="266" width="6.7109375" style="163" customWidth="1"/>
    <col min="267" max="267" width="0.85546875" style="163" customWidth="1"/>
    <col min="268" max="268" width="8" style="163" customWidth="1"/>
    <col min="269" max="269" width="0.85546875" style="163" customWidth="1"/>
    <col min="270" max="270" width="6.7109375" style="163" customWidth="1"/>
    <col min="271" max="271" width="0.85546875" style="163" customWidth="1"/>
    <col min="272" max="272" width="7" style="163" customWidth="1"/>
    <col min="273" max="273" width="0.85546875" style="163" customWidth="1"/>
    <col min="274" max="274" width="6.7109375" style="163" customWidth="1"/>
    <col min="275" max="275" width="0.85546875" style="163" customWidth="1"/>
    <col min="276" max="276" width="6.7109375" style="163" customWidth="1"/>
    <col min="277" max="277" width="0.85546875" style="163" customWidth="1"/>
    <col min="278" max="278" width="7" style="163" customWidth="1"/>
    <col min="279" max="279" width="0.85546875" style="163" customWidth="1"/>
    <col min="280" max="280" width="8" style="163" customWidth="1"/>
    <col min="281" max="281" width="0.85546875" style="163" customWidth="1"/>
    <col min="282" max="512" width="9.7109375" style="163"/>
    <col min="513" max="514" width="6.42578125" style="163" customWidth="1"/>
    <col min="515" max="515" width="1.140625" style="163" customWidth="1"/>
    <col min="516" max="516" width="6.7109375" style="163" customWidth="1"/>
    <col min="517" max="517" width="0.85546875" style="163" customWidth="1"/>
    <col min="518" max="518" width="6.7109375" style="163" customWidth="1"/>
    <col min="519" max="519" width="0.85546875" style="163" customWidth="1"/>
    <col min="520" max="520" width="6.7109375" style="163" customWidth="1"/>
    <col min="521" max="521" width="0.85546875" style="163" customWidth="1"/>
    <col min="522" max="522" width="6.7109375" style="163" customWidth="1"/>
    <col min="523" max="523" width="0.85546875" style="163" customWidth="1"/>
    <col min="524" max="524" width="8" style="163" customWidth="1"/>
    <col min="525" max="525" width="0.85546875" style="163" customWidth="1"/>
    <col min="526" max="526" width="6.7109375" style="163" customWidth="1"/>
    <col min="527" max="527" width="0.85546875" style="163" customWidth="1"/>
    <col min="528" max="528" width="7" style="163" customWidth="1"/>
    <col min="529" max="529" width="0.85546875" style="163" customWidth="1"/>
    <col min="530" max="530" width="6.7109375" style="163" customWidth="1"/>
    <col min="531" max="531" width="0.85546875" style="163" customWidth="1"/>
    <col min="532" max="532" width="6.7109375" style="163" customWidth="1"/>
    <col min="533" max="533" width="0.85546875" style="163" customWidth="1"/>
    <col min="534" max="534" width="7" style="163" customWidth="1"/>
    <col min="535" max="535" width="0.85546875" style="163" customWidth="1"/>
    <col min="536" max="536" width="8" style="163" customWidth="1"/>
    <col min="537" max="537" width="0.85546875" style="163" customWidth="1"/>
    <col min="538" max="768" width="9.7109375" style="163"/>
    <col min="769" max="770" width="6.42578125" style="163" customWidth="1"/>
    <col min="771" max="771" width="1.140625" style="163" customWidth="1"/>
    <col min="772" max="772" width="6.7109375" style="163" customWidth="1"/>
    <col min="773" max="773" width="0.85546875" style="163" customWidth="1"/>
    <col min="774" max="774" width="6.7109375" style="163" customWidth="1"/>
    <col min="775" max="775" width="0.85546875" style="163" customWidth="1"/>
    <col min="776" max="776" width="6.7109375" style="163" customWidth="1"/>
    <col min="777" max="777" width="0.85546875" style="163" customWidth="1"/>
    <col min="778" max="778" width="6.7109375" style="163" customWidth="1"/>
    <col min="779" max="779" width="0.85546875" style="163" customWidth="1"/>
    <col min="780" max="780" width="8" style="163" customWidth="1"/>
    <col min="781" max="781" width="0.85546875" style="163" customWidth="1"/>
    <col min="782" max="782" width="6.7109375" style="163" customWidth="1"/>
    <col min="783" max="783" width="0.85546875" style="163" customWidth="1"/>
    <col min="784" max="784" width="7" style="163" customWidth="1"/>
    <col min="785" max="785" width="0.85546875" style="163" customWidth="1"/>
    <col min="786" max="786" width="6.7109375" style="163" customWidth="1"/>
    <col min="787" max="787" width="0.85546875" style="163" customWidth="1"/>
    <col min="788" max="788" width="6.7109375" style="163" customWidth="1"/>
    <col min="789" max="789" width="0.85546875" style="163" customWidth="1"/>
    <col min="790" max="790" width="7" style="163" customWidth="1"/>
    <col min="791" max="791" width="0.85546875" style="163" customWidth="1"/>
    <col min="792" max="792" width="8" style="163" customWidth="1"/>
    <col min="793" max="793" width="0.85546875" style="163" customWidth="1"/>
    <col min="794" max="1024" width="9.7109375" style="163"/>
    <col min="1025" max="1026" width="6.42578125" style="163" customWidth="1"/>
    <col min="1027" max="1027" width="1.140625" style="163" customWidth="1"/>
    <col min="1028" max="1028" width="6.7109375" style="163" customWidth="1"/>
    <col min="1029" max="1029" width="0.85546875" style="163" customWidth="1"/>
    <col min="1030" max="1030" width="6.7109375" style="163" customWidth="1"/>
    <col min="1031" max="1031" width="0.85546875" style="163" customWidth="1"/>
    <col min="1032" max="1032" width="6.7109375" style="163" customWidth="1"/>
    <col min="1033" max="1033" width="0.85546875" style="163" customWidth="1"/>
    <col min="1034" max="1034" width="6.7109375" style="163" customWidth="1"/>
    <col min="1035" max="1035" width="0.85546875" style="163" customWidth="1"/>
    <col min="1036" max="1036" width="8" style="163" customWidth="1"/>
    <col min="1037" max="1037" width="0.85546875" style="163" customWidth="1"/>
    <col min="1038" max="1038" width="6.7109375" style="163" customWidth="1"/>
    <col min="1039" max="1039" width="0.85546875" style="163" customWidth="1"/>
    <col min="1040" max="1040" width="7" style="163" customWidth="1"/>
    <col min="1041" max="1041" width="0.85546875" style="163" customWidth="1"/>
    <col min="1042" max="1042" width="6.7109375" style="163" customWidth="1"/>
    <col min="1043" max="1043" width="0.85546875" style="163" customWidth="1"/>
    <col min="1044" max="1044" width="6.7109375" style="163" customWidth="1"/>
    <col min="1045" max="1045" width="0.85546875" style="163" customWidth="1"/>
    <col min="1046" max="1046" width="7" style="163" customWidth="1"/>
    <col min="1047" max="1047" width="0.85546875" style="163" customWidth="1"/>
    <col min="1048" max="1048" width="8" style="163" customWidth="1"/>
    <col min="1049" max="1049" width="0.85546875" style="163" customWidth="1"/>
    <col min="1050" max="1280" width="9.7109375" style="163"/>
    <col min="1281" max="1282" width="6.42578125" style="163" customWidth="1"/>
    <col min="1283" max="1283" width="1.140625" style="163" customWidth="1"/>
    <col min="1284" max="1284" width="6.7109375" style="163" customWidth="1"/>
    <col min="1285" max="1285" width="0.85546875" style="163" customWidth="1"/>
    <col min="1286" max="1286" width="6.7109375" style="163" customWidth="1"/>
    <col min="1287" max="1287" width="0.85546875" style="163" customWidth="1"/>
    <col min="1288" max="1288" width="6.7109375" style="163" customWidth="1"/>
    <col min="1289" max="1289" width="0.85546875" style="163" customWidth="1"/>
    <col min="1290" max="1290" width="6.7109375" style="163" customWidth="1"/>
    <col min="1291" max="1291" width="0.85546875" style="163" customWidth="1"/>
    <col min="1292" max="1292" width="8" style="163" customWidth="1"/>
    <col min="1293" max="1293" width="0.85546875" style="163" customWidth="1"/>
    <col min="1294" max="1294" width="6.7109375" style="163" customWidth="1"/>
    <col min="1295" max="1295" width="0.85546875" style="163" customWidth="1"/>
    <col min="1296" max="1296" width="7" style="163" customWidth="1"/>
    <col min="1297" max="1297" width="0.85546875" style="163" customWidth="1"/>
    <col min="1298" max="1298" width="6.7109375" style="163" customWidth="1"/>
    <col min="1299" max="1299" width="0.85546875" style="163" customWidth="1"/>
    <col min="1300" max="1300" width="6.7109375" style="163" customWidth="1"/>
    <col min="1301" max="1301" width="0.85546875" style="163" customWidth="1"/>
    <col min="1302" max="1302" width="7" style="163" customWidth="1"/>
    <col min="1303" max="1303" width="0.85546875" style="163" customWidth="1"/>
    <col min="1304" max="1304" width="8" style="163" customWidth="1"/>
    <col min="1305" max="1305" width="0.85546875" style="163" customWidth="1"/>
    <col min="1306" max="1536" width="9.7109375" style="163"/>
    <col min="1537" max="1538" width="6.42578125" style="163" customWidth="1"/>
    <col min="1539" max="1539" width="1.140625" style="163" customWidth="1"/>
    <col min="1540" max="1540" width="6.7109375" style="163" customWidth="1"/>
    <col min="1541" max="1541" width="0.85546875" style="163" customWidth="1"/>
    <col min="1542" max="1542" width="6.7109375" style="163" customWidth="1"/>
    <col min="1543" max="1543" width="0.85546875" style="163" customWidth="1"/>
    <col min="1544" max="1544" width="6.7109375" style="163" customWidth="1"/>
    <col min="1545" max="1545" width="0.85546875" style="163" customWidth="1"/>
    <col min="1546" max="1546" width="6.7109375" style="163" customWidth="1"/>
    <col min="1547" max="1547" width="0.85546875" style="163" customWidth="1"/>
    <col min="1548" max="1548" width="8" style="163" customWidth="1"/>
    <col min="1549" max="1549" width="0.85546875" style="163" customWidth="1"/>
    <col min="1550" max="1550" width="6.7109375" style="163" customWidth="1"/>
    <col min="1551" max="1551" width="0.85546875" style="163" customWidth="1"/>
    <col min="1552" max="1552" width="7" style="163" customWidth="1"/>
    <col min="1553" max="1553" width="0.85546875" style="163" customWidth="1"/>
    <col min="1554" max="1554" width="6.7109375" style="163" customWidth="1"/>
    <col min="1555" max="1555" width="0.85546875" style="163" customWidth="1"/>
    <col min="1556" max="1556" width="6.7109375" style="163" customWidth="1"/>
    <col min="1557" max="1557" width="0.85546875" style="163" customWidth="1"/>
    <col min="1558" max="1558" width="7" style="163" customWidth="1"/>
    <col min="1559" max="1559" width="0.85546875" style="163" customWidth="1"/>
    <col min="1560" max="1560" width="8" style="163" customWidth="1"/>
    <col min="1561" max="1561" width="0.85546875" style="163" customWidth="1"/>
    <col min="1562" max="1792" width="9.7109375" style="163"/>
    <col min="1793" max="1794" width="6.42578125" style="163" customWidth="1"/>
    <col min="1795" max="1795" width="1.140625" style="163" customWidth="1"/>
    <col min="1796" max="1796" width="6.7109375" style="163" customWidth="1"/>
    <col min="1797" max="1797" width="0.85546875" style="163" customWidth="1"/>
    <col min="1798" max="1798" width="6.7109375" style="163" customWidth="1"/>
    <col min="1799" max="1799" width="0.85546875" style="163" customWidth="1"/>
    <col min="1800" max="1800" width="6.7109375" style="163" customWidth="1"/>
    <col min="1801" max="1801" width="0.85546875" style="163" customWidth="1"/>
    <col min="1802" max="1802" width="6.7109375" style="163" customWidth="1"/>
    <col min="1803" max="1803" width="0.85546875" style="163" customWidth="1"/>
    <col min="1804" max="1804" width="8" style="163" customWidth="1"/>
    <col min="1805" max="1805" width="0.85546875" style="163" customWidth="1"/>
    <col min="1806" max="1806" width="6.7109375" style="163" customWidth="1"/>
    <col min="1807" max="1807" width="0.85546875" style="163" customWidth="1"/>
    <col min="1808" max="1808" width="7" style="163" customWidth="1"/>
    <col min="1809" max="1809" width="0.85546875" style="163" customWidth="1"/>
    <col min="1810" max="1810" width="6.7109375" style="163" customWidth="1"/>
    <col min="1811" max="1811" width="0.85546875" style="163" customWidth="1"/>
    <col min="1812" max="1812" width="6.7109375" style="163" customWidth="1"/>
    <col min="1813" max="1813" width="0.85546875" style="163" customWidth="1"/>
    <col min="1814" max="1814" width="7" style="163" customWidth="1"/>
    <col min="1815" max="1815" width="0.85546875" style="163" customWidth="1"/>
    <col min="1816" max="1816" width="8" style="163" customWidth="1"/>
    <col min="1817" max="1817" width="0.85546875" style="163" customWidth="1"/>
    <col min="1818" max="2048" width="9.7109375" style="163"/>
    <col min="2049" max="2050" width="6.42578125" style="163" customWidth="1"/>
    <col min="2051" max="2051" width="1.140625" style="163" customWidth="1"/>
    <col min="2052" max="2052" width="6.7109375" style="163" customWidth="1"/>
    <col min="2053" max="2053" width="0.85546875" style="163" customWidth="1"/>
    <col min="2054" max="2054" width="6.7109375" style="163" customWidth="1"/>
    <col min="2055" max="2055" width="0.85546875" style="163" customWidth="1"/>
    <col min="2056" max="2056" width="6.7109375" style="163" customWidth="1"/>
    <col min="2057" max="2057" width="0.85546875" style="163" customWidth="1"/>
    <col min="2058" max="2058" width="6.7109375" style="163" customWidth="1"/>
    <col min="2059" max="2059" width="0.85546875" style="163" customWidth="1"/>
    <col min="2060" max="2060" width="8" style="163" customWidth="1"/>
    <col min="2061" max="2061" width="0.85546875" style="163" customWidth="1"/>
    <col min="2062" max="2062" width="6.7109375" style="163" customWidth="1"/>
    <col min="2063" max="2063" width="0.85546875" style="163" customWidth="1"/>
    <col min="2064" max="2064" width="7" style="163" customWidth="1"/>
    <col min="2065" max="2065" width="0.85546875" style="163" customWidth="1"/>
    <col min="2066" max="2066" width="6.7109375" style="163" customWidth="1"/>
    <col min="2067" max="2067" width="0.85546875" style="163" customWidth="1"/>
    <col min="2068" max="2068" width="6.7109375" style="163" customWidth="1"/>
    <col min="2069" max="2069" width="0.85546875" style="163" customWidth="1"/>
    <col min="2070" max="2070" width="7" style="163" customWidth="1"/>
    <col min="2071" max="2071" width="0.85546875" style="163" customWidth="1"/>
    <col min="2072" max="2072" width="8" style="163" customWidth="1"/>
    <col min="2073" max="2073" width="0.85546875" style="163" customWidth="1"/>
    <col min="2074" max="2304" width="9.7109375" style="163"/>
    <col min="2305" max="2306" width="6.42578125" style="163" customWidth="1"/>
    <col min="2307" max="2307" width="1.140625" style="163" customWidth="1"/>
    <col min="2308" max="2308" width="6.7109375" style="163" customWidth="1"/>
    <col min="2309" max="2309" width="0.85546875" style="163" customWidth="1"/>
    <col min="2310" max="2310" width="6.7109375" style="163" customWidth="1"/>
    <col min="2311" max="2311" width="0.85546875" style="163" customWidth="1"/>
    <col min="2312" max="2312" width="6.7109375" style="163" customWidth="1"/>
    <col min="2313" max="2313" width="0.85546875" style="163" customWidth="1"/>
    <col min="2314" max="2314" width="6.7109375" style="163" customWidth="1"/>
    <col min="2315" max="2315" width="0.85546875" style="163" customWidth="1"/>
    <col min="2316" max="2316" width="8" style="163" customWidth="1"/>
    <col min="2317" max="2317" width="0.85546875" style="163" customWidth="1"/>
    <col min="2318" max="2318" width="6.7109375" style="163" customWidth="1"/>
    <col min="2319" max="2319" width="0.85546875" style="163" customWidth="1"/>
    <col min="2320" max="2320" width="7" style="163" customWidth="1"/>
    <col min="2321" max="2321" width="0.85546875" style="163" customWidth="1"/>
    <col min="2322" max="2322" width="6.7109375" style="163" customWidth="1"/>
    <col min="2323" max="2323" width="0.85546875" style="163" customWidth="1"/>
    <col min="2324" max="2324" width="6.7109375" style="163" customWidth="1"/>
    <col min="2325" max="2325" width="0.85546875" style="163" customWidth="1"/>
    <col min="2326" max="2326" width="7" style="163" customWidth="1"/>
    <col min="2327" max="2327" width="0.85546875" style="163" customWidth="1"/>
    <col min="2328" max="2328" width="8" style="163" customWidth="1"/>
    <col min="2329" max="2329" width="0.85546875" style="163" customWidth="1"/>
    <col min="2330" max="2560" width="9.7109375" style="163"/>
    <col min="2561" max="2562" width="6.42578125" style="163" customWidth="1"/>
    <col min="2563" max="2563" width="1.140625" style="163" customWidth="1"/>
    <col min="2564" max="2564" width="6.7109375" style="163" customWidth="1"/>
    <col min="2565" max="2565" width="0.85546875" style="163" customWidth="1"/>
    <col min="2566" max="2566" width="6.7109375" style="163" customWidth="1"/>
    <col min="2567" max="2567" width="0.85546875" style="163" customWidth="1"/>
    <col min="2568" max="2568" width="6.7109375" style="163" customWidth="1"/>
    <col min="2569" max="2569" width="0.85546875" style="163" customWidth="1"/>
    <col min="2570" max="2570" width="6.7109375" style="163" customWidth="1"/>
    <col min="2571" max="2571" width="0.85546875" style="163" customWidth="1"/>
    <col min="2572" max="2572" width="8" style="163" customWidth="1"/>
    <col min="2573" max="2573" width="0.85546875" style="163" customWidth="1"/>
    <col min="2574" max="2574" width="6.7109375" style="163" customWidth="1"/>
    <col min="2575" max="2575" width="0.85546875" style="163" customWidth="1"/>
    <col min="2576" max="2576" width="7" style="163" customWidth="1"/>
    <col min="2577" max="2577" width="0.85546875" style="163" customWidth="1"/>
    <col min="2578" max="2578" width="6.7109375" style="163" customWidth="1"/>
    <col min="2579" max="2579" width="0.85546875" style="163" customWidth="1"/>
    <col min="2580" max="2580" width="6.7109375" style="163" customWidth="1"/>
    <col min="2581" max="2581" width="0.85546875" style="163" customWidth="1"/>
    <col min="2582" max="2582" width="7" style="163" customWidth="1"/>
    <col min="2583" max="2583" width="0.85546875" style="163" customWidth="1"/>
    <col min="2584" max="2584" width="8" style="163" customWidth="1"/>
    <col min="2585" max="2585" width="0.85546875" style="163" customWidth="1"/>
    <col min="2586" max="2816" width="9.7109375" style="163"/>
    <col min="2817" max="2818" width="6.42578125" style="163" customWidth="1"/>
    <col min="2819" max="2819" width="1.140625" style="163" customWidth="1"/>
    <col min="2820" max="2820" width="6.7109375" style="163" customWidth="1"/>
    <col min="2821" max="2821" width="0.85546875" style="163" customWidth="1"/>
    <col min="2822" max="2822" width="6.7109375" style="163" customWidth="1"/>
    <col min="2823" max="2823" width="0.85546875" style="163" customWidth="1"/>
    <col min="2824" max="2824" width="6.7109375" style="163" customWidth="1"/>
    <col min="2825" max="2825" width="0.85546875" style="163" customWidth="1"/>
    <col min="2826" max="2826" width="6.7109375" style="163" customWidth="1"/>
    <col min="2827" max="2827" width="0.85546875" style="163" customWidth="1"/>
    <col min="2828" max="2828" width="8" style="163" customWidth="1"/>
    <col min="2829" max="2829" width="0.85546875" style="163" customWidth="1"/>
    <col min="2830" max="2830" width="6.7109375" style="163" customWidth="1"/>
    <col min="2831" max="2831" width="0.85546875" style="163" customWidth="1"/>
    <col min="2832" max="2832" width="7" style="163" customWidth="1"/>
    <col min="2833" max="2833" width="0.85546875" style="163" customWidth="1"/>
    <col min="2834" max="2834" width="6.7109375" style="163" customWidth="1"/>
    <col min="2835" max="2835" width="0.85546875" style="163" customWidth="1"/>
    <col min="2836" max="2836" width="6.7109375" style="163" customWidth="1"/>
    <col min="2837" max="2837" width="0.85546875" style="163" customWidth="1"/>
    <col min="2838" max="2838" width="7" style="163" customWidth="1"/>
    <col min="2839" max="2839" width="0.85546875" style="163" customWidth="1"/>
    <col min="2840" max="2840" width="8" style="163" customWidth="1"/>
    <col min="2841" max="2841" width="0.85546875" style="163" customWidth="1"/>
    <col min="2842" max="3072" width="9.7109375" style="163"/>
    <col min="3073" max="3074" width="6.42578125" style="163" customWidth="1"/>
    <col min="3075" max="3075" width="1.140625" style="163" customWidth="1"/>
    <col min="3076" max="3076" width="6.7109375" style="163" customWidth="1"/>
    <col min="3077" max="3077" width="0.85546875" style="163" customWidth="1"/>
    <col min="3078" max="3078" width="6.7109375" style="163" customWidth="1"/>
    <col min="3079" max="3079" width="0.85546875" style="163" customWidth="1"/>
    <col min="3080" max="3080" width="6.7109375" style="163" customWidth="1"/>
    <col min="3081" max="3081" width="0.85546875" style="163" customWidth="1"/>
    <col min="3082" max="3082" width="6.7109375" style="163" customWidth="1"/>
    <col min="3083" max="3083" width="0.85546875" style="163" customWidth="1"/>
    <col min="3084" max="3084" width="8" style="163" customWidth="1"/>
    <col min="3085" max="3085" width="0.85546875" style="163" customWidth="1"/>
    <col min="3086" max="3086" width="6.7109375" style="163" customWidth="1"/>
    <col min="3087" max="3087" width="0.85546875" style="163" customWidth="1"/>
    <col min="3088" max="3088" width="7" style="163" customWidth="1"/>
    <col min="3089" max="3089" width="0.85546875" style="163" customWidth="1"/>
    <col min="3090" max="3090" width="6.7109375" style="163" customWidth="1"/>
    <col min="3091" max="3091" width="0.85546875" style="163" customWidth="1"/>
    <col min="3092" max="3092" width="6.7109375" style="163" customWidth="1"/>
    <col min="3093" max="3093" width="0.85546875" style="163" customWidth="1"/>
    <col min="3094" max="3094" width="7" style="163" customWidth="1"/>
    <col min="3095" max="3095" width="0.85546875" style="163" customWidth="1"/>
    <col min="3096" max="3096" width="8" style="163" customWidth="1"/>
    <col min="3097" max="3097" width="0.85546875" style="163" customWidth="1"/>
    <col min="3098" max="3328" width="9.7109375" style="163"/>
    <col min="3329" max="3330" width="6.42578125" style="163" customWidth="1"/>
    <col min="3331" max="3331" width="1.140625" style="163" customWidth="1"/>
    <col min="3332" max="3332" width="6.7109375" style="163" customWidth="1"/>
    <col min="3333" max="3333" width="0.85546875" style="163" customWidth="1"/>
    <col min="3334" max="3334" width="6.7109375" style="163" customWidth="1"/>
    <col min="3335" max="3335" width="0.85546875" style="163" customWidth="1"/>
    <col min="3336" max="3336" width="6.7109375" style="163" customWidth="1"/>
    <col min="3337" max="3337" width="0.85546875" style="163" customWidth="1"/>
    <col min="3338" max="3338" width="6.7109375" style="163" customWidth="1"/>
    <col min="3339" max="3339" width="0.85546875" style="163" customWidth="1"/>
    <col min="3340" max="3340" width="8" style="163" customWidth="1"/>
    <col min="3341" max="3341" width="0.85546875" style="163" customWidth="1"/>
    <col min="3342" max="3342" width="6.7109375" style="163" customWidth="1"/>
    <col min="3343" max="3343" width="0.85546875" style="163" customWidth="1"/>
    <col min="3344" max="3344" width="7" style="163" customWidth="1"/>
    <col min="3345" max="3345" width="0.85546875" style="163" customWidth="1"/>
    <col min="3346" max="3346" width="6.7109375" style="163" customWidth="1"/>
    <col min="3347" max="3347" width="0.85546875" style="163" customWidth="1"/>
    <col min="3348" max="3348" width="6.7109375" style="163" customWidth="1"/>
    <col min="3349" max="3349" width="0.85546875" style="163" customWidth="1"/>
    <col min="3350" max="3350" width="7" style="163" customWidth="1"/>
    <col min="3351" max="3351" width="0.85546875" style="163" customWidth="1"/>
    <col min="3352" max="3352" width="8" style="163" customWidth="1"/>
    <col min="3353" max="3353" width="0.85546875" style="163" customWidth="1"/>
    <col min="3354" max="3584" width="9.7109375" style="163"/>
    <col min="3585" max="3586" width="6.42578125" style="163" customWidth="1"/>
    <col min="3587" max="3587" width="1.140625" style="163" customWidth="1"/>
    <col min="3588" max="3588" width="6.7109375" style="163" customWidth="1"/>
    <col min="3589" max="3589" width="0.85546875" style="163" customWidth="1"/>
    <col min="3590" max="3590" width="6.7109375" style="163" customWidth="1"/>
    <col min="3591" max="3591" width="0.85546875" style="163" customWidth="1"/>
    <col min="3592" max="3592" width="6.7109375" style="163" customWidth="1"/>
    <col min="3593" max="3593" width="0.85546875" style="163" customWidth="1"/>
    <col min="3594" max="3594" width="6.7109375" style="163" customWidth="1"/>
    <col min="3595" max="3595" width="0.85546875" style="163" customWidth="1"/>
    <col min="3596" max="3596" width="8" style="163" customWidth="1"/>
    <col min="3597" max="3597" width="0.85546875" style="163" customWidth="1"/>
    <col min="3598" max="3598" width="6.7109375" style="163" customWidth="1"/>
    <col min="3599" max="3599" width="0.85546875" style="163" customWidth="1"/>
    <col min="3600" max="3600" width="7" style="163" customWidth="1"/>
    <col min="3601" max="3601" width="0.85546875" style="163" customWidth="1"/>
    <col min="3602" max="3602" width="6.7109375" style="163" customWidth="1"/>
    <col min="3603" max="3603" width="0.85546875" style="163" customWidth="1"/>
    <col min="3604" max="3604" width="6.7109375" style="163" customWidth="1"/>
    <col min="3605" max="3605" width="0.85546875" style="163" customWidth="1"/>
    <col min="3606" max="3606" width="7" style="163" customWidth="1"/>
    <col min="3607" max="3607" width="0.85546875" style="163" customWidth="1"/>
    <col min="3608" max="3608" width="8" style="163" customWidth="1"/>
    <col min="3609" max="3609" width="0.85546875" style="163" customWidth="1"/>
    <col min="3610" max="3840" width="9.7109375" style="163"/>
    <col min="3841" max="3842" width="6.42578125" style="163" customWidth="1"/>
    <col min="3843" max="3843" width="1.140625" style="163" customWidth="1"/>
    <col min="3844" max="3844" width="6.7109375" style="163" customWidth="1"/>
    <col min="3845" max="3845" width="0.85546875" style="163" customWidth="1"/>
    <col min="3846" max="3846" width="6.7109375" style="163" customWidth="1"/>
    <col min="3847" max="3847" width="0.85546875" style="163" customWidth="1"/>
    <col min="3848" max="3848" width="6.7109375" style="163" customWidth="1"/>
    <col min="3849" max="3849" width="0.85546875" style="163" customWidth="1"/>
    <col min="3850" max="3850" width="6.7109375" style="163" customWidth="1"/>
    <col min="3851" max="3851" width="0.85546875" style="163" customWidth="1"/>
    <col min="3852" max="3852" width="8" style="163" customWidth="1"/>
    <col min="3853" max="3853" width="0.85546875" style="163" customWidth="1"/>
    <col min="3854" max="3854" width="6.7109375" style="163" customWidth="1"/>
    <col min="3855" max="3855" width="0.85546875" style="163" customWidth="1"/>
    <col min="3856" max="3856" width="7" style="163" customWidth="1"/>
    <col min="3857" max="3857" width="0.85546875" style="163" customWidth="1"/>
    <col min="3858" max="3858" width="6.7109375" style="163" customWidth="1"/>
    <col min="3859" max="3859" width="0.85546875" style="163" customWidth="1"/>
    <col min="3860" max="3860" width="6.7109375" style="163" customWidth="1"/>
    <col min="3861" max="3861" width="0.85546875" style="163" customWidth="1"/>
    <col min="3862" max="3862" width="7" style="163" customWidth="1"/>
    <col min="3863" max="3863" width="0.85546875" style="163" customWidth="1"/>
    <col min="3864" max="3864" width="8" style="163" customWidth="1"/>
    <col min="3865" max="3865" width="0.85546875" style="163" customWidth="1"/>
    <col min="3866" max="4096" width="9.7109375" style="163"/>
    <col min="4097" max="4098" width="6.42578125" style="163" customWidth="1"/>
    <col min="4099" max="4099" width="1.140625" style="163" customWidth="1"/>
    <col min="4100" max="4100" width="6.7109375" style="163" customWidth="1"/>
    <col min="4101" max="4101" width="0.85546875" style="163" customWidth="1"/>
    <col min="4102" max="4102" width="6.7109375" style="163" customWidth="1"/>
    <col min="4103" max="4103" width="0.85546875" style="163" customWidth="1"/>
    <col min="4104" max="4104" width="6.7109375" style="163" customWidth="1"/>
    <col min="4105" max="4105" width="0.85546875" style="163" customWidth="1"/>
    <col min="4106" max="4106" width="6.7109375" style="163" customWidth="1"/>
    <col min="4107" max="4107" width="0.85546875" style="163" customWidth="1"/>
    <col min="4108" max="4108" width="8" style="163" customWidth="1"/>
    <col min="4109" max="4109" width="0.85546875" style="163" customWidth="1"/>
    <col min="4110" max="4110" width="6.7109375" style="163" customWidth="1"/>
    <col min="4111" max="4111" width="0.85546875" style="163" customWidth="1"/>
    <col min="4112" max="4112" width="7" style="163" customWidth="1"/>
    <col min="4113" max="4113" width="0.85546875" style="163" customWidth="1"/>
    <col min="4114" max="4114" width="6.7109375" style="163" customWidth="1"/>
    <col min="4115" max="4115" width="0.85546875" style="163" customWidth="1"/>
    <col min="4116" max="4116" width="6.7109375" style="163" customWidth="1"/>
    <col min="4117" max="4117" width="0.85546875" style="163" customWidth="1"/>
    <col min="4118" max="4118" width="7" style="163" customWidth="1"/>
    <col min="4119" max="4119" width="0.85546875" style="163" customWidth="1"/>
    <col min="4120" max="4120" width="8" style="163" customWidth="1"/>
    <col min="4121" max="4121" width="0.85546875" style="163" customWidth="1"/>
    <col min="4122" max="4352" width="9.7109375" style="163"/>
    <col min="4353" max="4354" width="6.42578125" style="163" customWidth="1"/>
    <col min="4355" max="4355" width="1.140625" style="163" customWidth="1"/>
    <col min="4356" max="4356" width="6.7109375" style="163" customWidth="1"/>
    <col min="4357" max="4357" width="0.85546875" style="163" customWidth="1"/>
    <col min="4358" max="4358" width="6.7109375" style="163" customWidth="1"/>
    <col min="4359" max="4359" width="0.85546875" style="163" customWidth="1"/>
    <col min="4360" max="4360" width="6.7109375" style="163" customWidth="1"/>
    <col min="4361" max="4361" width="0.85546875" style="163" customWidth="1"/>
    <col min="4362" max="4362" width="6.7109375" style="163" customWidth="1"/>
    <col min="4363" max="4363" width="0.85546875" style="163" customWidth="1"/>
    <col min="4364" max="4364" width="8" style="163" customWidth="1"/>
    <col min="4365" max="4365" width="0.85546875" style="163" customWidth="1"/>
    <col min="4366" max="4366" width="6.7109375" style="163" customWidth="1"/>
    <col min="4367" max="4367" width="0.85546875" style="163" customWidth="1"/>
    <col min="4368" max="4368" width="7" style="163" customWidth="1"/>
    <col min="4369" max="4369" width="0.85546875" style="163" customWidth="1"/>
    <col min="4370" max="4370" width="6.7109375" style="163" customWidth="1"/>
    <col min="4371" max="4371" width="0.85546875" style="163" customWidth="1"/>
    <col min="4372" max="4372" width="6.7109375" style="163" customWidth="1"/>
    <col min="4373" max="4373" width="0.85546875" style="163" customWidth="1"/>
    <col min="4374" max="4374" width="7" style="163" customWidth="1"/>
    <col min="4375" max="4375" width="0.85546875" style="163" customWidth="1"/>
    <col min="4376" max="4376" width="8" style="163" customWidth="1"/>
    <col min="4377" max="4377" width="0.85546875" style="163" customWidth="1"/>
    <col min="4378" max="4608" width="9.7109375" style="163"/>
    <col min="4609" max="4610" width="6.42578125" style="163" customWidth="1"/>
    <col min="4611" max="4611" width="1.140625" style="163" customWidth="1"/>
    <col min="4612" max="4612" width="6.7109375" style="163" customWidth="1"/>
    <col min="4613" max="4613" width="0.85546875" style="163" customWidth="1"/>
    <col min="4614" max="4614" width="6.7109375" style="163" customWidth="1"/>
    <col min="4615" max="4615" width="0.85546875" style="163" customWidth="1"/>
    <col min="4616" max="4616" width="6.7109375" style="163" customWidth="1"/>
    <col min="4617" max="4617" width="0.85546875" style="163" customWidth="1"/>
    <col min="4618" max="4618" width="6.7109375" style="163" customWidth="1"/>
    <col min="4619" max="4619" width="0.85546875" style="163" customWidth="1"/>
    <col min="4620" max="4620" width="8" style="163" customWidth="1"/>
    <col min="4621" max="4621" width="0.85546875" style="163" customWidth="1"/>
    <col min="4622" max="4622" width="6.7109375" style="163" customWidth="1"/>
    <col min="4623" max="4623" width="0.85546875" style="163" customWidth="1"/>
    <col min="4624" max="4624" width="7" style="163" customWidth="1"/>
    <col min="4625" max="4625" width="0.85546875" style="163" customWidth="1"/>
    <col min="4626" max="4626" width="6.7109375" style="163" customWidth="1"/>
    <col min="4627" max="4627" width="0.85546875" style="163" customWidth="1"/>
    <col min="4628" max="4628" width="6.7109375" style="163" customWidth="1"/>
    <col min="4629" max="4629" width="0.85546875" style="163" customWidth="1"/>
    <col min="4630" max="4630" width="7" style="163" customWidth="1"/>
    <col min="4631" max="4631" width="0.85546875" style="163" customWidth="1"/>
    <col min="4632" max="4632" width="8" style="163" customWidth="1"/>
    <col min="4633" max="4633" width="0.85546875" style="163" customWidth="1"/>
    <col min="4634" max="4864" width="9.7109375" style="163"/>
    <col min="4865" max="4866" width="6.42578125" style="163" customWidth="1"/>
    <col min="4867" max="4867" width="1.140625" style="163" customWidth="1"/>
    <col min="4868" max="4868" width="6.7109375" style="163" customWidth="1"/>
    <col min="4869" max="4869" width="0.85546875" style="163" customWidth="1"/>
    <col min="4870" max="4870" width="6.7109375" style="163" customWidth="1"/>
    <col min="4871" max="4871" width="0.85546875" style="163" customWidth="1"/>
    <col min="4872" max="4872" width="6.7109375" style="163" customWidth="1"/>
    <col min="4873" max="4873" width="0.85546875" style="163" customWidth="1"/>
    <col min="4874" max="4874" width="6.7109375" style="163" customWidth="1"/>
    <col min="4875" max="4875" width="0.85546875" style="163" customWidth="1"/>
    <col min="4876" max="4876" width="8" style="163" customWidth="1"/>
    <col min="4877" max="4877" width="0.85546875" style="163" customWidth="1"/>
    <col min="4878" max="4878" width="6.7109375" style="163" customWidth="1"/>
    <col min="4879" max="4879" width="0.85546875" style="163" customWidth="1"/>
    <col min="4880" max="4880" width="7" style="163" customWidth="1"/>
    <col min="4881" max="4881" width="0.85546875" style="163" customWidth="1"/>
    <col min="4882" max="4882" width="6.7109375" style="163" customWidth="1"/>
    <col min="4883" max="4883" width="0.85546875" style="163" customWidth="1"/>
    <col min="4884" max="4884" width="6.7109375" style="163" customWidth="1"/>
    <col min="4885" max="4885" width="0.85546875" style="163" customWidth="1"/>
    <col min="4886" max="4886" width="7" style="163" customWidth="1"/>
    <col min="4887" max="4887" width="0.85546875" style="163" customWidth="1"/>
    <col min="4888" max="4888" width="8" style="163" customWidth="1"/>
    <col min="4889" max="4889" width="0.85546875" style="163" customWidth="1"/>
    <col min="4890" max="5120" width="9.7109375" style="163"/>
    <col min="5121" max="5122" width="6.42578125" style="163" customWidth="1"/>
    <col min="5123" max="5123" width="1.140625" style="163" customWidth="1"/>
    <col min="5124" max="5124" width="6.7109375" style="163" customWidth="1"/>
    <col min="5125" max="5125" width="0.85546875" style="163" customWidth="1"/>
    <col min="5126" max="5126" width="6.7109375" style="163" customWidth="1"/>
    <col min="5127" max="5127" width="0.85546875" style="163" customWidth="1"/>
    <col min="5128" max="5128" width="6.7109375" style="163" customWidth="1"/>
    <col min="5129" max="5129" width="0.85546875" style="163" customWidth="1"/>
    <col min="5130" max="5130" width="6.7109375" style="163" customWidth="1"/>
    <col min="5131" max="5131" width="0.85546875" style="163" customWidth="1"/>
    <col min="5132" max="5132" width="8" style="163" customWidth="1"/>
    <col min="5133" max="5133" width="0.85546875" style="163" customWidth="1"/>
    <col min="5134" max="5134" width="6.7109375" style="163" customWidth="1"/>
    <col min="5135" max="5135" width="0.85546875" style="163" customWidth="1"/>
    <col min="5136" max="5136" width="7" style="163" customWidth="1"/>
    <col min="5137" max="5137" width="0.85546875" style="163" customWidth="1"/>
    <col min="5138" max="5138" width="6.7109375" style="163" customWidth="1"/>
    <col min="5139" max="5139" width="0.85546875" style="163" customWidth="1"/>
    <col min="5140" max="5140" width="6.7109375" style="163" customWidth="1"/>
    <col min="5141" max="5141" width="0.85546875" style="163" customWidth="1"/>
    <col min="5142" max="5142" width="7" style="163" customWidth="1"/>
    <col min="5143" max="5143" width="0.85546875" style="163" customWidth="1"/>
    <col min="5144" max="5144" width="8" style="163" customWidth="1"/>
    <col min="5145" max="5145" width="0.85546875" style="163" customWidth="1"/>
    <col min="5146" max="5376" width="9.7109375" style="163"/>
    <col min="5377" max="5378" width="6.42578125" style="163" customWidth="1"/>
    <col min="5379" max="5379" width="1.140625" style="163" customWidth="1"/>
    <col min="5380" max="5380" width="6.7109375" style="163" customWidth="1"/>
    <col min="5381" max="5381" width="0.85546875" style="163" customWidth="1"/>
    <col min="5382" max="5382" width="6.7109375" style="163" customWidth="1"/>
    <col min="5383" max="5383" width="0.85546875" style="163" customWidth="1"/>
    <col min="5384" max="5384" width="6.7109375" style="163" customWidth="1"/>
    <col min="5385" max="5385" width="0.85546875" style="163" customWidth="1"/>
    <col min="5386" max="5386" width="6.7109375" style="163" customWidth="1"/>
    <col min="5387" max="5387" width="0.85546875" style="163" customWidth="1"/>
    <col min="5388" max="5388" width="8" style="163" customWidth="1"/>
    <col min="5389" max="5389" width="0.85546875" style="163" customWidth="1"/>
    <col min="5390" max="5390" width="6.7109375" style="163" customWidth="1"/>
    <col min="5391" max="5391" width="0.85546875" style="163" customWidth="1"/>
    <col min="5392" max="5392" width="7" style="163" customWidth="1"/>
    <col min="5393" max="5393" width="0.85546875" style="163" customWidth="1"/>
    <col min="5394" max="5394" width="6.7109375" style="163" customWidth="1"/>
    <col min="5395" max="5395" width="0.85546875" style="163" customWidth="1"/>
    <col min="5396" max="5396" width="6.7109375" style="163" customWidth="1"/>
    <col min="5397" max="5397" width="0.85546875" style="163" customWidth="1"/>
    <col min="5398" max="5398" width="7" style="163" customWidth="1"/>
    <col min="5399" max="5399" width="0.85546875" style="163" customWidth="1"/>
    <col min="5400" max="5400" width="8" style="163" customWidth="1"/>
    <col min="5401" max="5401" width="0.85546875" style="163" customWidth="1"/>
    <col min="5402" max="5632" width="9.7109375" style="163"/>
    <col min="5633" max="5634" width="6.42578125" style="163" customWidth="1"/>
    <col min="5635" max="5635" width="1.140625" style="163" customWidth="1"/>
    <col min="5636" max="5636" width="6.7109375" style="163" customWidth="1"/>
    <col min="5637" max="5637" width="0.85546875" style="163" customWidth="1"/>
    <col min="5638" max="5638" width="6.7109375" style="163" customWidth="1"/>
    <col min="5639" max="5639" width="0.85546875" style="163" customWidth="1"/>
    <col min="5640" max="5640" width="6.7109375" style="163" customWidth="1"/>
    <col min="5641" max="5641" width="0.85546875" style="163" customWidth="1"/>
    <col min="5642" max="5642" width="6.7109375" style="163" customWidth="1"/>
    <col min="5643" max="5643" width="0.85546875" style="163" customWidth="1"/>
    <col min="5644" max="5644" width="8" style="163" customWidth="1"/>
    <col min="5645" max="5645" width="0.85546875" style="163" customWidth="1"/>
    <col min="5646" max="5646" width="6.7109375" style="163" customWidth="1"/>
    <col min="5647" max="5647" width="0.85546875" style="163" customWidth="1"/>
    <col min="5648" max="5648" width="7" style="163" customWidth="1"/>
    <col min="5649" max="5649" width="0.85546875" style="163" customWidth="1"/>
    <col min="5650" max="5650" width="6.7109375" style="163" customWidth="1"/>
    <col min="5651" max="5651" width="0.85546875" style="163" customWidth="1"/>
    <col min="5652" max="5652" width="6.7109375" style="163" customWidth="1"/>
    <col min="5653" max="5653" width="0.85546875" style="163" customWidth="1"/>
    <col min="5654" max="5654" width="7" style="163" customWidth="1"/>
    <col min="5655" max="5655" width="0.85546875" style="163" customWidth="1"/>
    <col min="5656" max="5656" width="8" style="163" customWidth="1"/>
    <col min="5657" max="5657" width="0.85546875" style="163" customWidth="1"/>
    <col min="5658" max="5888" width="9.7109375" style="163"/>
    <col min="5889" max="5890" width="6.42578125" style="163" customWidth="1"/>
    <col min="5891" max="5891" width="1.140625" style="163" customWidth="1"/>
    <col min="5892" max="5892" width="6.7109375" style="163" customWidth="1"/>
    <col min="5893" max="5893" width="0.85546875" style="163" customWidth="1"/>
    <col min="5894" max="5894" width="6.7109375" style="163" customWidth="1"/>
    <col min="5895" max="5895" width="0.85546875" style="163" customWidth="1"/>
    <col min="5896" max="5896" width="6.7109375" style="163" customWidth="1"/>
    <col min="5897" max="5897" width="0.85546875" style="163" customWidth="1"/>
    <col min="5898" max="5898" width="6.7109375" style="163" customWidth="1"/>
    <col min="5899" max="5899" width="0.85546875" style="163" customWidth="1"/>
    <col min="5900" max="5900" width="8" style="163" customWidth="1"/>
    <col min="5901" max="5901" width="0.85546875" style="163" customWidth="1"/>
    <col min="5902" max="5902" width="6.7109375" style="163" customWidth="1"/>
    <col min="5903" max="5903" width="0.85546875" style="163" customWidth="1"/>
    <col min="5904" max="5904" width="7" style="163" customWidth="1"/>
    <col min="5905" max="5905" width="0.85546875" style="163" customWidth="1"/>
    <col min="5906" max="5906" width="6.7109375" style="163" customWidth="1"/>
    <col min="5907" max="5907" width="0.85546875" style="163" customWidth="1"/>
    <col min="5908" max="5908" width="6.7109375" style="163" customWidth="1"/>
    <col min="5909" max="5909" width="0.85546875" style="163" customWidth="1"/>
    <col min="5910" max="5910" width="7" style="163" customWidth="1"/>
    <col min="5911" max="5911" width="0.85546875" style="163" customWidth="1"/>
    <col min="5912" max="5912" width="8" style="163" customWidth="1"/>
    <col min="5913" max="5913" width="0.85546875" style="163" customWidth="1"/>
    <col min="5914" max="6144" width="9.7109375" style="163"/>
    <col min="6145" max="6146" width="6.42578125" style="163" customWidth="1"/>
    <col min="6147" max="6147" width="1.140625" style="163" customWidth="1"/>
    <col min="6148" max="6148" width="6.7109375" style="163" customWidth="1"/>
    <col min="6149" max="6149" width="0.85546875" style="163" customWidth="1"/>
    <col min="6150" max="6150" width="6.7109375" style="163" customWidth="1"/>
    <col min="6151" max="6151" width="0.85546875" style="163" customWidth="1"/>
    <col min="6152" max="6152" width="6.7109375" style="163" customWidth="1"/>
    <col min="6153" max="6153" width="0.85546875" style="163" customWidth="1"/>
    <col min="6154" max="6154" width="6.7109375" style="163" customWidth="1"/>
    <col min="6155" max="6155" width="0.85546875" style="163" customWidth="1"/>
    <col min="6156" max="6156" width="8" style="163" customWidth="1"/>
    <col min="6157" max="6157" width="0.85546875" style="163" customWidth="1"/>
    <col min="6158" max="6158" width="6.7109375" style="163" customWidth="1"/>
    <col min="6159" max="6159" width="0.85546875" style="163" customWidth="1"/>
    <col min="6160" max="6160" width="7" style="163" customWidth="1"/>
    <col min="6161" max="6161" width="0.85546875" style="163" customWidth="1"/>
    <col min="6162" max="6162" width="6.7109375" style="163" customWidth="1"/>
    <col min="6163" max="6163" width="0.85546875" style="163" customWidth="1"/>
    <col min="6164" max="6164" width="6.7109375" style="163" customWidth="1"/>
    <col min="6165" max="6165" width="0.85546875" style="163" customWidth="1"/>
    <col min="6166" max="6166" width="7" style="163" customWidth="1"/>
    <col min="6167" max="6167" width="0.85546875" style="163" customWidth="1"/>
    <col min="6168" max="6168" width="8" style="163" customWidth="1"/>
    <col min="6169" max="6169" width="0.85546875" style="163" customWidth="1"/>
    <col min="6170" max="6400" width="9.7109375" style="163"/>
    <col min="6401" max="6402" width="6.42578125" style="163" customWidth="1"/>
    <col min="6403" max="6403" width="1.140625" style="163" customWidth="1"/>
    <col min="6404" max="6404" width="6.7109375" style="163" customWidth="1"/>
    <col min="6405" max="6405" width="0.85546875" style="163" customWidth="1"/>
    <col min="6406" max="6406" width="6.7109375" style="163" customWidth="1"/>
    <col min="6407" max="6407" width="0.85546875" style="163" customWidth="1"/>
    <col min="6408" max="6408" width="6.7109375" style="163" customWidth="1"/>
    <col min="6409" max="6409" width="0.85546875" style="163" customWidth="1"/>
    <col min="6410" max="6410" width="6.7109375" style="163" customWidth="1"/>
    <col min="6411" max="6411" width="0.85546875" style="163" customWidth="1"/>
    <col min="6412" max="6412" width="8" style="163" customWidth="1"/>
    <col min="6413" max="6413" width="0.85546875" style="163" customWidth="1"/>
    <col min="6414" max="6414" width="6.7109375" style="163" customWidth="1"/>
    <col min="6415" max="6415" width="0.85546875" style="163" customWidth="1"/>
    <col min="6416" max="6416" width="7" style="163" customWidth="1"/>
    <col min="6417" max="6417" width="0.85546875" style="163" customWidth="1"/>
    <col min="6418" max="6418" width="6.7109375" style="163" customWidth="1"/>
    <col min="6419" max="6419" width="0.85546875" style="163" customWidth="1"/>
    <col min="6420" max="6420" width="6.7109375" style="163" customWidth="1"/>
    <col min="6421" max="6421" width="0.85546875" style="163" customWidth="1"/>
    <col min="6422" max="6422" width="7" style="163" customWidth="1"/>
    <col min="6423" max="6423" width="0.85546875" style="163" customWidth="1"/>
    <col min="6424" max="6424" width="8" style="163" customWidth="1"/>
    <col min="6425" max="6425" width="0.85546875" style="163" customWidth="1"/>
    <col min="6426" max="6656" width="9.7109375" style="163"/>
    <col min="6657" max="6658" width="6.42578125" style="163" customWidth="1"/>
    <col min="6659" max="6659" width="1.140625" style="163" customWidth="1"/>
    <col min="6660" max="6660" width="6.7109375" style="163" customWidth="1"/>
    <col min="6661" max="6661" width="0.85546875" style="163" customWidth="1"/>
    <col min="6662" max="6662" width="6.7109375" style="163" customWidth="1"/>
    <col min="6663" max="6663" width="0.85546875" style="163" customWidth="1"/>
    <col min="6664" max="6664" width="6.7109375" style="163" customWidth="1"/>
    <col min="6665" max="6665" width="0.85546875" style="163" customWidth="1"/>
    <col min="6666" max="6666" width="6.7109375" style="163" customWidth="1"/>
    <col min="6667" max="6667" width="0.85546875" style="163" customWidth="1"/>
    <col min="6668" max="6668" width="8" style="163" customWidth="1"/>
    <col min="6669" max="6669" width="0.85546875" style="163" customWidth="1"/>
    <col min="6670" max="6670" width="6.7109375" style="163" customWidth="1"/>
    <col min="6671" max="6671" width="0.85546875" style="163" customWidth="1"/>
    <col min="6672" max="6672" width="7" style="163" customWidth="1"/>
    <col min="6673" max="6673" width="0.85546875" style="163" customWidth="1"/>
    <col min="6674" max="6674" width="6.7109375" style="163" customWidth="1"/>
    <col min="6675" max="6675" width="0.85546875" style="163" customWidth="1"/>
    <col min="6676" max="6676" width="6.7109375" style="163" customWidth="1"/>
    <col min="6677" max="6677" width="0.85546875" style="163" customWidth="1"/>
    <col min="6678" max="6678" width="7" style="163" customWidth="1"/>
    <col min="6679" max="6679" width="0.85546875" style="163" customWidth="1"/>
    <col min="6680" max="6680" width="8" style="163" customWidth="1"/>
    <col min="6681" max="6681" width="0.85546875" style="163" customWidth="1"/>
    <col min="6682" max="6912" width="9.7109375" style="163"/>
    <col min="6913" max="6914" width="6.42578125" style="163" customWidth="1"/>
    <col min="6915" max="6915" width="1.140625" style="163" customWidth="1"/>
    <col min="6916" max="6916" width="6.7109375" style="163" customWidth="1"/>
    <col min="6917" max="6917" width="0.85546875" style="163" customWidth="1"/>
    <col min="6918" max="6918" width="6.7109375" style="163" customWidth="1"/>
    <col min="6919" max="6919" width="0.85546875" style="163" customWidth="1"/>
    <col min="6920" max="6920" width="6.7109375" style="163" customWidth="1"/>
    <col min="6921" max="6921" width="0.85546875" style="163" customWidth="1"/>
    <col min="6922" max="6922" width="6.7109375" style="163" customWidth="1"/>
    <col min="6923" max="6923" width="0.85546875" style="163" customWidth="1"/>
    <col min="6924" max="6924" width="8" style="163" customWidth="1"/>
    <col min="6925" max="6925" width="0.85546875" style="163" customWidth="1"/>
    <col min="6926" max="6926" width="6.7109375" style="163" customWidth="1"/>
    <col min="6927" max="6927" width="0.85546875" style="163" customWidth="1"/>
    <col min="6928" max="6928" width="7" style="163" customWidth="1"/>
    <col min="6929" max="6929" width="0.85546875" style="163" customWidth="1"/>
    <col min="6930" max="6930" width="6.7109375" style="163" customWidth="1"/>
    <col min="6931" max="6931" width="0.85546875" style="163" customWidth="1"/>
    <col min="6932" max="6932" width="6.7109375" style="163" customWidth="1"/>
    <col min="6933" max="6933" width="0.85546875" style="163" customWidth="1"/>
    <col min="6934" max="6934" width="7" style="163" customWidth="1"/>
    <col min="6935" max="6935" width="0.85546875" style="163" customWidth="1"/>
    <col min="6936" max="6936" width="8" style="163" customWidth="1"/>
    <col min="6937" max="6937" width="0.85546875" style="163" customWidth="1"/>
    <col min="6938" max="7168" width="9.7109375" style="163"/>
    <col min="7169" max="7170" width="6.42578125" style="163" customWidth="1"/>
    <col min="7171" max="7171" width="1.140625" style="163" customWidth="1"/>
    <col min="7172" max="7172" width="6.7109375" style="163" customWidth="1"/>
    <col min="7173" max="7173" width="0.85546875" style="163" customWidth="1"/>
    <col min="7174" max="7174" width="6.7109375" style="163" customWidth="1"/>
    <col min="7175" max="7175" width="0.85546875" style="163" customWidth="1"/>
    <col min="7176" max="7176" width="6.7109375" style="163" customWidth="1"/>
    <col min="7177" max="7177" width="0.85546875" style="163" customWidth="1"/>
    <col min="7178" max="7178" width="6.7109375" style="163" customWidth="1"/>
    <col min="7179" max="7179" width="0.85546875" style="163" customWidth="1"/>
    <col min="7180" max="7180" width="8" style="163" customWidth="1"/>
    <col min="7181" max="7181" width="0.85546875" style="163" customWidth="1"/>
    <col min="7182" max="7182" width="6.7109375" style="163" customWidth="1"/>
    <col min="7183" max="7183" width="0.85546875" style="163" customWidth="1"/>
    <col min="7184" max="7184" width="7" style="163" customWidth="1"/>
    <col min="7185" max="7185" width="0.85546875" style="163" customWidth="1"/>
    <col min="7186" max="7186" width="6.7109375" style="163" customWidth="1"/>
    <col min="7187" max="7187" width="0.85546875" style="163" customWidth="1"/>
    <col min="7188" max="7188" width="6.7109375" style="163" customWidth="1"/>
    <col min="7189" max="7189" width="0.85546875" style="163" customWidth="1"/>
    <col min="7190" max="7190" width="7" style="163" customWidth="1"/>
    <col min="7191" max="7191" width="0.85546875" style="163" customWidth="1"/>
    <col min="7192" max="7192" width="8" style="163" customWidth="1"/>
    <col min="7193" max="7193" width="0.85546875" style="163" customWidth="1"/>
    <col min="7194" max="7424" width="9.7109375" style="163"/>
    <col min="7425" max="7426" width="6.42578125" style="163" customWidth="1"/>
    <col min="7427" max="7427" width="1.140625" style="163" customWidth="1"/>
    <col min="7428" max="7428" width="6.7109375" style="163" customWidth="1"/>
    <col min="7429" max="7429" width="0.85546875" style="163" customWidth="1"/>
    <col min="7430" max="7430" width="6.7109375" style="163" customWidth="1"/>
    <col min="7431" max="7431" width="0.85546875" style="163" customWidth="1"/>
    <col min="7432" max="7432" width="6.7109375" style="163" customWidth="1"/>
    <col min="7433" max="7433" width="0.85546875" style="163" customWidth="1"/>
    <col min="7434" max="7434" width="6.7109375" style="163" customWidth="1"/>
    <col min="7435" max="7435" width="0.85546875" style="163" customWidth="1"/>
    <col min="7436" max="7436" width="8" style="163" customWidth="1"/>
    <col min="7437" max="7437" width="0.85546875" style="163" customWidth="1"/>
    <col min="7438" max="7438" width="6.7109375" style="163" customWidth="1"/>
    <col min="7439" max="7439" width="0.85546875" style="163" customWidth="1"/>
    <col min="7440" max="7440" width="7" style="163" customWidth="1"/>
    <col min="7441" max="7441" width="0.85546875" style="163" customWidth="1"/>
    <col min="7442" max="7442" width="6.7109375" style="163" customWidth="1"/>
    <col min="7443" max="7443" width="0.85546875" style="163" customWidth="1"/>
    <col min="7444" max="7444" width="6.7109375" style="163" customWidth="1"/>
    <col min="7445" max="7445" width="0.85546875" style="163" customWidth="1"/>
    <col min="7446" max="7446" width="7" style="163" customWidth="1"/>
    <col min="7447" max="7447" width="0.85546875" style="163" customWidth="1"/>
    <col min="7448" max="7448" width="8" style="163" customWidth="1"/>
    <col min="7449" max="7449" width="0.85546875" style="163" customWidth="1"/>
    <col min="7450" max="7680" width="9.7109375" style="163"/>
    <col min="7681" max="7682" width="6.42578125" style="163" customWidth="1"/>
    <col min="7683" max="7683" width="1.140625" style="163" customWidth="1"/>
    <col min="7684" max="7684" width="6.7109375" style="163" customWidth="1"/>
    <col min="7685" max="7685" width="0.85546875" style="163" customWidth="1"/>
    <col min="7686" max="7686" width="6.7109375" style="163" customWidth="1"/>
    <col min="7687" max="7687" width="0.85546875" style="163" customWidth="1"/>
    <col min="7688" max="7688" width="6.7109375" style="163" customWidth="1"/>
    <col min="7689" max="7689" width="0.85546875" style="163" customWidth="1"/>
    <col min="7690" max="7690" width="6.7109375" style="163" customWidth="1"/>
    <col min="7691" max="7691" width="0.85546875" style="163" customWidth="1"/>
    <col min="7692" max="7692" width="8" style="163" customWidth="1"/>
    <col min="7693" max="7693" width="0.85546875" style="163" customWidth="1"/>
    <col min="7694" max="7694" width="6.7109375" style="163" customWidth="1"/>
    <col min="7695" max="7695" width="0.85546875" style="163" customWidth="1"/>
    <col min="7696" max="7696" width="7" style="163" customWidth="1"/>
    <col min="7697" max="7697" width="0.85546875" style="163" customWidth="1"/>
    <col min="7698" max="7698" width="6.7109375" style="163" customWidth="1"/>
    <col min="7699" max="7699" width="0.85546875" style="163" customWidth="1"/>
    <col min="7700" max="7700" width="6.7109375" style="163" customWidth="1"/>
    <col min="7701" max="7701" width="0.85546875" style="163" customWidth="1"/>
    <col min="7702" max="7702" width="7" style="163" customWidth="1"/>
    <col min="7703" max="7703" width="0.85546875" style="163" customWidth="1"/>
    <col min="7704" max="7704" width="8" style="163" customWidth="1"/>
    <col min="7705" max="7705" width="0.85546875" style="163" customWidth="1"/>
    <col min="7706" max="7936" width="9.7109375" style="163"/>
    <col min="7937" max="7938" width="6.42578125" style="163" customWidth="1"/>
    <col min="7939" max="7939" width="1.140625" style="163" customWidth="1"/>
    <col min="7940" max="7940" width="6.7109375" style="163" customWidth="1"/>
    <col min="7941" max="7941" width="0.85546875" style="163" customWidth="1"/>
    <col min="7942" max="7942" width="6.7109375" style="163" customWidth="1"/>
    <col min="7943" max="7943" width="0.85546875" style="163" customWidth="1"/>
    <col min="7944" max="7944" width="6.7109375" style="163" customWidth="1"/>
    <col min="7945" max="7945" width="0.85546875" style="163" customWidth="1"/>
    <col min="7946" max="7946" width="6.7109375" style="163" customWidth="1"/>
    <col min="7947" max="7947" width="0.85546875" style="163" customWidth="1"/>
    <col min="7948" max="7948" width="8" style="163" customWidth="1"/>
    <col min="7949" max="7949" width="0.85546875" style="163" customWidth="1"/>
    <col min="7950" max="7950" width="6.7109375" style="163" customWidth="1"/>
    <col min="7951" max="7951" width="0.85546875" style="163" customWidth="1"/>
    <col min="7952" max="7952" width="7" style="163" customWidth="1"/>
    <col min="7953" max="7953" width="0.85546875" style="163" customWidth="1"/>
    <col min="7954" max="7954" width="6.7109375" style="163" customWidth="1"/>
    <col min="7955" max="7955" width="0.85546875" style="163" customWidth="1"/>
    <col min="7956" max="7956" width="6.7109375" style="163" customWidth="1"/>
    <col min="7957" max="7957" width="0.85546875" style="163" customWidth="1"/>
    <col min="7958" max="7958" width="7" style="163" customWidth="1"/>
    <col min="7959" max="7959" width="0.85546875" style="163" customWidth="1"/>
    <col min="7960" max="7960" width="8" style="163" customWidth="1"/>
    <col min="7961" max="7961" width="0.85546875" style="163" customWidth="1"/>
    <col min="7962" max="8192" width="9.7109375" style="163"/>
    <col min="8193" max="8194" width="6.42578125" style="163" customWidth="1"/>
    <col min="8195" max="8195" width="1.140625" style="163" customWidth="1"/>
    <col min="8196" max="8196" width="6.7109375" style="163" customWidth="1"/>
    <col min="8197" max="8197" width="0.85546875" style="163" customWidth="1"/>
    <col min="8198" max="8198" width="6.7109375" style="163" customWidth="1"/>
    <col min="8199" max="8199" width="0.85546875" style="163" customWidth="1"/>
    <col min="8200" max="8200" width="6.7109375" style="163" customWidth="1"/>
    <col min="8201" max="8201" width="0.85546875" style="163" customWidth="1"/>
    <col min="8202" max="8202" width="6.7109375" style="163" customWidth="1"/>
    <col min="8203" max="8203" width="0.85546875" style="163" customWidth="1"/>
    <col min="8204" max="8204" width="8" style="163" customWidth="1"/>
    <col min="8205" max="8205" width="0.85546875" style="163" customWidth="1"/>
    <col min="8206" max="8206" width="6.7109375" style="163" customWidth="1"/>
    <col min="8207" max="8207" width="0.85546875" style="163" customWidth="1"/>
    <col min="8208" max="8208" width="7" style="163" customWidth="1"/>
    <col min="8209" max="8209" width="0.85546875" style="163" customWidth="1"/>
    <col min="8210" max="8210" width="6.7109375" style="163" customWidth="1"/>
    <col min="8211" max="8211" width="0.85546875" style="163" customWidth="1"/>
    <col min="8212" max="8212" width="6.7109375" style="163" customWidth="1"/>
    <col min="8213" max="8213" width="0.85546875" style="163" customWidth="1"/>
    <col min="8214" max="8214" width="7" style="163" customWidth="1"/>
    <col min="8215" max="8215" width="0.85546875" style="163" customWidth="1"/>
    <col min="8216" max="8216" width="8" style="163" customWidth="1"/>
    <col min="8217" max="8217" width="0.85546875" style="163" customWidth="1"/>
    <col min="8218" max="8448" width="9.7109375" style="163"/>
    <col min="8449" max="8450" width="6.42578125" style="163" customWidth="1"/>
    <col min="8451" max="8451" width="1.140625" style="163" customWidth="1"/>
    <col min="8452" max="8452" width="6.7109375" style="163" customWidth="1"/>
    <col min="8453" max="8453" width="0.85546875" style="163" customWidth="1"/>
    <col min="8454" max="8454" width="6.7109375" style="163" customWidth="1"/>
    <col min="8455" max="8455" width="0.85546875" style="163" customWidth="1"/>
    <col min="8456" max="8456" width="6.7109375" style="163" customWidth="1"/>
    <col min="8457" max="8457" width="0.85546875" style="163" customWidth="1"/>
    <col min="8458" max="8458" width="6.7109375" style="163" customWidth="1"/>
    <col min="8459" max="8459" width="0.85546875" style="163" customWidth="1"/>
    <col min="8460" max="8460" width="8" style="163" customWidth="1"/>
    <col min="8461" max="8461" width="0.85546875" style="163" customWidth="1"/>
    <col min="8462" max="8462" width="6.7109375" style="163" customWidth="1"/>
    <col min="8463" max="8463" width="0.85546875" style="163" customWidth="1"/>
    <col min="8464" max="8464" width="7" style="163" customWidth="1"/>
    <col min="8465" max="8465" width="0.85546875" style="163" customWidth="1"/>
    <col min="8466" max="8466" width="6.7109375" style="163" customWidth="1"/>
    <col min="8467" max="8467" width="0.85546875" style="163" customWidth="1"/>
    <col min="8468" max="8468" width="6.7109375" style="163" customWidth="1"/>
    <col min="8469" max="8469" width="0.85546875" style="163" customWidth="1"/>
    <col min="8470" max="8470" width="7" style="163" customWidth="1"/>
    <col min="8471" max="8471" width="0.85546875" style="163" customWidth="1"/>
    <col min="8472" max="8472" width="8" style="163" customWidth="1"/>
    <col min="8473" max="8473" width="0.85546875" style="163" customWidth="1"/>
    <col min="8474" max="8704" width="9.7109375" style="163"/>
    <col min="8705" max="8706" width="6.42578125" style="163" customWidth="1"/>
    <col min="8707" max="8707" width="1.140625" style="163" customWidth="1"/>
    <col min="8708" max="8708" width="6.7109375" style="163" customWidth="1"/>
    <col min="8709" max="8709" width="0.85546875" style="163" customWidth="1"/>
    <col min="8710" max="8710" width="6.7109375" style="163" customWidth="1"/>
    <col min="8711" max="8711" width="0.85546875" style="163" customWidth="1"/>
    <col min="8712" max="8712" width="6.7109375" style="163" customWidth="1"/>
    <col min="8713" max="8713" width="0.85546875" style="163" customWidth="1"/>
    <col min="8714" max="8714" width="6.7109375" style="163" customWidth="1"/>
    <col min="8715" max="8715" width="0.85546875" style="163" customWidth="1"/>
    <col min="8716" max="8716" width="8" style="163" customWidth="1"/>
    <col min="8717" max="8717" width="0.85546875" style="163" customWidth="1"/>
    <col min="8718" max="8718" width="6.7109375" style="163" customWidth="1"/>
    <col min="8719" max="8719" width="0.85546875" style="163" customWidth="1"/>
    <col min="8720" max="8720" width="7" style="163" customWidth="1"/>
    <col min="8721" max="8721" width="0.85546875" style="163" customWidth="1"/>
    <col min="8722" max="8722" width="6.7109375" style="163" customWidth="1"/>
    <col min="8723" max="8723" width="0.85546875" style="163" customWidth="1"/>
    <col min="8724" max="8724" width="6.7109375" style="163" customWidth="1"/>
    <col min="8725" max="8725" width="0.85546875" style="163" customWidth="1"/>
    <col min="8726" max="8726" width="7" style="163" customWidth="1"/>
    <col min="8727" max="8727" width="0.85546875" style="163" customWidth="1"/>
    <col min="8728" max="8728" width="8" style="163" customWidth="1"/>
    <col min="8729" max="8729" width="0.85546875" style="163" customWidth="1"/>
    <col min="8730" max="8960" width="9.7109375" style="163"/>
    <col min="8961" max="8962" width="6.42578125" style="163" customWidth="1"/>
    <col min="8963" max="8963" width="1.140625" style="163" customWidth="1"/>
    <col min="8964" max="8964" width="6.7109375" style="163" customWidth="1"/>
    <col min="8965" max="8965" width="0.85546875" style="163" customWidth="1"/>
    <col min="8966" max="8966" width="6.7109375" style="163" customWidth="1"/>
    <col min="8967" max="8967" width="0.85546875" style="163" customWidth="1"/>
    <col min="8968" max="8968" width="6.7109375" style="163" customWidth="1"/>
    <col min="8969" max="8969" width="0.85546875" style="163" customWidth="1"/>
    <col min="8970" max="8970" width="6.7109375" style="163" customWidth="1"/>
    <col min="8971" max="8971" width="0.85546875" style="163" customWidth="1"/>
    <col min="8972" max="8972" width="8" style="163" customWidth="1"/>
    <col min="8973" max="8973" width="0.85546875" style="163" customWidth="1"/>
    <col min="8974" max="8974" width="6.7109375" style="163" customWidth="1"/>
    <col min="8975" max="8975" width="0.85546875" style="163" customWidth="1"/>
    <col min="8976" max="8976" width="7" style="163" customWidth="1"/>
    <col min="8977" max="8977" width="0.85546875" style="163" customWidth="1"/>
    <col min="8978" max="8978" width="6.7109375" style="163" customWidth="1"/>
    <col min="8979" max="8979" width="0.85546875" style="163" customWidth="1"/>
    <col min="8980" max="8980" width="6.7109375" style="163" customWidth="1"/>
    <col min="8981" max="8981" width="0.85546875" style="163" customWidth="1"/>
    <col min="8982" max="8982" width="7" style="163" customWidth="1"/>
    <col min="8983" max="8983" width="0.85546875" style="163" customWidth="1"/>
    <col min="8984" max="8984" width="8" style="163" customWidth="1"/>
    <col min="8985" max="8985" width="0.85546875" style="163" customWidth="1"/>
    <col min="8986" max="9216" width="9.7109375" style="163"/>
    <col min="9217" max="9218" width="6.42578125" style="163" customWidth="1"/>
    <col min="9219" max="9219" width="1.140625" style="163" customWidth="1"/>
    <col min="9220" max="9220" width="6.7109375" style="163" customWidth="1"/>
    <col min="9221" max="9221" width="0.85546875" style="163" customWidth="1"/>
    <col min="9222" max="9222" width="6.7109375" style="163" customWidth="1"/>
    <col min="9223" max="9223" width="0.85546875" style="163" customWidth="1"/>
    <col min="9224" max="9224" width="6.7109375" style="163" customWidth="1"/>
    <col min="9225" max="9225" width="0.85546875" style="163" customWidth="1"/>
    <col min="9226" max="9226" width="6.7109375" style="163" customWidth="1"/>
    <col min="9227" max="9227" width="0.85546875" style="163" customWidth="1"/>
    <col min="9228" max="9228" width="8" style="163" customWidth="1"/>
    <col min="9229" max="9229" width="0.85546875" style="163" customWidth="1"/>
    <col min="9230" max="9230" width="6.7109375" style="163" customWidth="1"/>
    <col min="9231" max="9231" width="0.85546875" style="163" customWidth="1"/>
    <col min="9232" max="9232" width="7" style="163" customWidth="1"/>
    <col min="9233" max="9233" width="0.85546875" style="163" customWidth="1"/>
    <col min="9234" max="9234" width="6.7109375" style="163" customWidth="1"/>
    <col min="9235" max="9235" width="0.85546875" style="163" customWidth="1"/>
    <col min="9236" max="9236" width="6.7109375" style="163" customWidth="1"/>
    <col min="9237" max="9237" width="0.85546875" style="163" customWidth="1"/>
    <col min="9238" max="9238" width="7" style="163" customWidth="1"/>
    <col min="9239" max="9239" width="0.85546875" style="163" customWidth="1"/>
    <col min="9240" max="9240" width="8" style="163" customWidth="1"/>
    <col min="9241" max="9241" width="0.85546875" style="163" customWidth="1"/>
    <col min="9242" max="9472" width="9.7109375" style="163"/>
    <col min="9473" max="9474" width="6.42578125" style="163" customWidth="1"/>
    <col min="9475" max="9475" width="1.140625" style="163" customWidth="1"/>
    <col min="9476" max="9476" width="6.7109375" style="163" customWidth="1"/>
    <col min="9477" max="9477" width="0.85546875" style="163" customWidth="1"/>
    <col min="9478" max="9478" width="6.7109375" style="163" customWidth="1"/>
    <col min="9479" max="9479" width="0.85546875" style="163" customWidth="1"/>
    <col min="9480" max="9480" width="6.7109375" style="163" customWidth="1"/>
    <col min="9481" max="9481" width="0.85546875" style="163" customWidth="1"/>
    <col min="9482" max="9482" width="6.7109375" style="163" customWidth="1"/>
    <col min="9483" max="9483" width="0.85546875" style="163" customWidth="1"/>
    <col min="9484" max="9484" width="8" style="163" customWidth="1"/>
    <col min="9485" max="9485" width="0.85546875" style="163" customWidth="1"/>
    <col min="9486" max="9486" width="6.7109375" style="163" customWidth="1"/>
    <col min="9487" max="9487" width="0.85546875" style="163" customWidth="1"/>
    <col min="9488" max="9488" width="7" style="163" customWidth="1"/>
    <col min="9489" max="9489" width="0.85546875" style="163" customWidth="1"/>
    <col min="9490" max="9490" width="6.7109375" style="163" customWidth="1"/>
    <col min="9491" max="9491" width="0.85546875" style="163" customWidth="1"/>
    <col min="9492" max="9492" width="6.7109375" style="163" customWidth="1"/>
    <col min="9493" max="9493" width="0.85546875" style="163" customWidth="1"/>
    <col min="9494" max="9494" width="7" style="163" customWidth="1"/>
    <col min="9495" max="9495" width="0.85546875" style="163" customWidth="1"/>
    <col min="9496" max="9496" width="8" style="163" customWidth="1"/>
    <col min="9497" max="9497" width="0.85546875" style="163" customWidth="1"/>
    <col min="9498" max="9728" width="9.7109375" style="163"/>
    <col min="9729" max="9730" width="6.42578125" style="163" customWidth="1"/>
    <col min="9731" max="9731" width="1.140625" style="163" customWidth="1"/>
    <col min="9732" max="9732" width="6.7109375" style="163" customWidth="1"/>
    <col min="9733" max="9733" width="0.85546875" style="163" customWidth="1"/>
    <col min="9734" max="9734" width="6.7109375" style="163" customWidth="1"/>
    <col min="9735" max="9735" width="0.85546875" style="163" customWidth="1"/>
    <col min="9736" max="9736" width="6.7109375" style="163" customWidth="1"/>
    <col min="9737" max="9737" width="0.85546875" style="163" customWidth="1"/>
    <col min="9738" max="9738" width="6.7109375" style="163" customWidth="1"/>
    <col min="9739" max="9739" width="0.85546875" style="163" customWidth="1"/>
    <col min="9740" max="9740" width="8" style="163" customWidth="1"/>
    <col min="9741" max="9741" width="0.85546875" style="163" customWidth="1"/>
    <col min="9742" max="9742" width="6.7109375" style="163" customWidth="1"/>
    <col min="9743" max="9743" width="0.85546875" style="163" customWidth="1"/>
    <col min="9744" max="9744" width="7" style="163" customWidth="1"/>
    <col min="9745" max="9745" width="0.85546875" style="163" customWidth="1"/>
    <col min="9746" max="9746" width="6.7109375" style="163" customWidth="1"/>
    <col min="9747" max="9747" width="0.85546875" style="163" customWidth="1"/>
    <col min="9748" max="9748" width="6.7109375" style="163" customWidth="1"/>
    <col min="9749" max="9749" width="0.85546875" style="163" customWidth="1"/>
    <col min="9750" max="9750" width="7" style="163" customWidth="1"/>
    <col min="9751" max="9751" width="0.85546875" style="163" customWidth="1"/>
    <col min="9752" max="9752" width="8" style="163" customWidth="1"/>
    <col min="9753" max="9753" width="0.85546875" style="163" customWidth="1"/>
    <col min="9754" max="9984" width="9.7109375" style="163"/>
    <col min="9985" max="9986" width="6.42578125" style="163" customWidth="1"/>
    <col min="9987" max="9987" width="1.140625" style="163" customWidth="1"/>
    <col min="9988" max="9988" width="6.7109375" style="163" customWidth="1"/>
    <col min="9989" max="9989" width="0.85546875" style="163" customWidth="1"/>
    <col min="9990" max="9990" width="6.7109375" style="163" customWidth="1"/>
    <col min="9991" max="9991" width="0.85546875" style="163" customWidth="1"/>
    <col min="9992" max="9992" width="6.7109375" style="163" customWidth="1"/>
    <col min="9993" max="9993" width="0.85546875" style="163" customWidth="1"/>
    <col min="9994" max="9994" width="6.7109375" style="163" customWidth="1"/>
    <col min="9995" max="9995" width="0.85546875" style="163" customWidth="1"/>
    <col min="9996" max="9996" width="8" style="163" customWidth="1"/>
    <col min="9997" max="9997" width="0.85546875" style="163" customWidth="1"/>
    <col min="9998" max="9998" width="6.7109375" style="163" customWidth="1"/>
    <col min="9999" max="9999" width="0.85546875" style="163" customWidth="1"/>
    <col min="10000" max="10000" width="7" style="163" customWidth="1"/>
    <col min="10001" max="10001" width="0.85546875" style="163" customWidth="1"/>
    <col min="10002" max="10002" width="6.7109375" style="163" customWidth="1"/>
    <col min="10003" max="10003" width="0.85546875" style="163" customWidth="1"/>
    <col min="10004" max="10004" width="6.7109375" style="163" customWidth="1"/>
    <col min="10005" max="10005" width="0.85546875" style="163" customWidth="1"/>
    <col min="10006" max="10006" width="7" style="163" customWidth="1"/>
    <col min="10007" max="10007" width="0.85546875" style="163" customWidth="1"/>
    <col min="10008" max="10008" width="8" style="163" customWidth="1"/>
    <col min="10009" max="10009" width="0.85546875" style="163" customWidth="1"/>
    <col min="10010" max="10240" width="9.7109375" style="163"/>
    <col min="10241" max="10242" width="6.42578125" style="163" customWidth="1"/>
    <col min="10243" max="10243" width="1.140625" style="163" customWidth="1"/>
    <col min="10244" max="10244" width="6.7109375" style="163" customWidth="1"/>
    <col min="10245" max="10245" width="0.85546875" style="163" customWidth="1"/>
    <col min="10246" max="10246" width="6.7109375" style="163" customWidth="1"/>
    <col min="10247" max="10247" width="0.85546875" style="163" customWidth="1"/>
    <col min="10248" max="10248" width="6.7109375" style="163" customWidth="1"/>
    <col min="10249" max="10249" width="0.85546875" style="163" customWidth="1"/>
    <col min="10250" max="10250" width="6.7109375" style="163" customWidth="1"/>
    <col min="10251" max="10251" width="0.85546875" style="163" customWidth="1"/>
    <col min="10252" max="10252" width="8" style="163" customWidth="1"/>
    <col min="10253" max="10253" width="0.85546875" style="163" customWidth="1"/>
    <col min="10254" max="10254" width="6.7109375" style="163" customWidth="1"/>
    <col min="10255" max="10255" width="0.85546875" style="163" customWidth="1"/>
    <col min="10256" max="10256" width="7" style="163" customWidth="1"/>
    <col min="10257" max="10257" width="0.85546875" style="163" customWidth="1"/>
    <col min="10258" max="10258" width="6.7109375" style="163" customWidth="1"/>
    <col min="10259" max="10259" width="0.85546875" style="163" customWidth="1"/>
    <col min="10260" max="10260" width="6.7109375" style="163" customWidth="1"/>
    <col min="10261" max="10261" width="0.85546875" style="163" customWidth="1"/>
    <col min="10262" max="10262" width="7" style="163" customWidth="1"/>
    <col min="10263" max="10263" width="0.85546875" style="163" customWidth="1"/>
    <col min="10264" max="10264" width="8" style="163" customWidth="1"/>
    <col min="10265" max="10265" width="0.85546875" style="163" customWidth="1"/>
    <col min="10266" max="10496" width="9.7109375" style="163"/>
    <col min="10497" max="10498" width="6.42578125" style="163" customWidth="1"/>
    <col min="10499" max="10499" width="1.140625" style="163" customWidth="1"/>
    <col min="10500" max="10500" width="6.7109375" style="163" customWidth="1"/>
    <col min="10501" max="10501" width="0.85546875" style="163" customWidth="1"/>
    <col min="10502" max="10502" width="6.7109375" style="163" customWidth="1"/>
    <col min="10503" max="10503" width="0.85546875" style="163" customWidth="1"/>
    <col min="10504" max="10504" width="6.7109375" style="163" customWidth="1"/>
    <col min="10505" max="10505" width="0.85546875" style="163" customWidth="1"/>
    <col min="10506" max="10506" width="6.7109375" style="163" customWidth="1"/>
    <col min="10507" max="10507" width="0.85546875" style="163" customWidth="1"/>
    <col min="10508" max="10508" width="8" style="163" customWidth="1"/>
    <col min="10509" max="10509" width="0.85546875" style="163" customWidth="1"/>
    <col min="10510" max="10510" width="6.7109375" style="163" customWidth="1"/>
    <col min="10511" max="10511" width="0.85546875" style="163" customWidth="1"/>
    <col min="10512" max="10512" width="7" style="163" customWidth="1"/>
    <col min="10513" max="10513" width="0.85546875" style="163" customWidth="1"/>
    <col min="10514" max="10514" width="6.7109375" style="163" customWidth="1"/>
    <col min="10515" max="10515" width="0.85546875" style="163" customWidth="1"/>
    <col min="10516" max="10516" width="6.7109375" style="163" customWidth="1"/>
    <col min="10517" max="10517" width="0.85546875" style="163" customWidth="1"/>
    <col min="10518" max="10518" width="7" style="163" customWidth="1"/>
    <col min="10519" max="10519" width="0.85546875" style="163" customWidth="1"/>
    <col min="10520" max="10520" width="8" style="163" customWidth="1"/>
    <col min="10521" max="10521" width="0.85546875" style="163" customWidth="1"/>
    <col min="10522" max="10752" width="9.7109375" style="163"/>
    <col min="10753" max="10754" width="6.42578125" style="163" customWidth="1"/>
    <col min="10755" max="10755" width="1.140625" style="163" customWidth="1"/>
    <col min="10756" max="10756" width="6.7109375" style="163" customWidth="1"/>
    <col min="10757" max="10757" width="0.85546875" style="163" customWidth="1"/>
    <col min="10758" max="10758" width="6.7109375" style="163" customWidth="1"/>
    <col min="10759" max="10759" width="0.85546875" style="163" customWidth="1"/>
    <col min="10760" max="10760" width="6.7109375" style="163" customWidth="1"/>
    <col min="10761" max="10761" width="0.85546875" style="163" customWidth="1"/>
    <col min="10762" max="10762" width="6.7109375" style="163" customWidth="1"/>
    <col min="10763" max="10763" width="0.85546875" style="163" customWidth="1"/>
    <col min="10764" max="10764" width="8" style="163" customWidth="1"/>
    <col min="10765" max="10765" width="0.85546875" style="163" customWidth="1"/>
    <col min="10766" max="10766" width="6.7109375" style="163" customWidth="1"/>
    <col min="10767" max="10767" width="0.85546875" style="163" customWidth="1"/>
    <col min="10768" max="10768" width="7" style="163" customWidth="1"/>
    <col min="10769" max="10769" width="0.85546875" style="163" customWidth="1"/>
    <col min="10770" max="10770" width="6.7109375" style="163" customWidth="1"/>
    <col min="10771" max="10771" width="0.85546875" style="163" customWidth="1"/>
    <col min="10772" max="10772" width="6.7109375" style="163" customWidth="1"/>
    <col min="10773" max="10773" width="0.85546875" style="163" customWidth="1"/>
    <col min="10774" max="10774" width="7" style="163" customWidth="1"/>
    <col min="10775" max="10775" width="0.85546875" style="163" customWidth="1"/>
    <col min="10776" max="10776" width="8" style="163" customWidth="1"/>
    <col min="10777" max="10777" width="0.85546875" style="163" customWidth="1"/>
    <col min="10778" max="11008" width="9.7109375" style="163"/>
    <col min="11009" max="11010" width="6.42578125" style="163" customWidth="1"/>
    <col min="11011" max="11011" width="1.140625" style="163" customWidth="1"/>
    <col min="11012" max="11012" width="6.7109375" style="163" customWidth="1"/>
    <col min="11013" max="11013" width="0.85546875" style="163" customWidth="1"/>
    <col min="11014" max="11014" width="6.7109375" style="163" customWidth="1"/>
    <col min="11015" max="11015" width="0.85546875" style="163" customWidth="1"/>
    <col min="11016" max="11016" width="6.7109375" style="163" customWidth="1"/>
    <col min="11017" max="11017" width="0.85546875" style="163" customWidth="1"/>
    <col min="11018" max="11018" width="6.7109375" style="163" customWidth="1"/>
    <col min="11019" max="11019" width="0.85546875" style="163" customWidth="1"/>
    <col min="11020" max="11020" width="8" style="163" customWidth="1"/>
    <col min="11021" max="11021" width="0.85546875" style="163" customWidth="1"/>
    <col min="11022" max="11022" width="6.7109375" style="163" customWidth="1"/>
    <col min="11023" max="11023" width="0.85546875" style="163" customWidth="1"/>
    <col min="11024" max="11024" width="7" style="163" customWidth="1"/>
    <col min="11025" max="11025" width="0.85546875" style="163" customWidth="1"/>
    <col min="11026" max="11026" width="6.7109375" style="163" customWidth="1"/>
    <col min="11027" max="11027" width="0.85546875" style="163" customWidth="1"/>
    <col min="11028" max="11028" width="6.7109375" style="163" customWidth="1"/>
    <col min="11029" max="11029" width="0.85546875" style="163" customWidth="1"/>
    <col min="11030" max="11030" width="7" style="163" customWidth="1"/>
    <col min="11031" max="11031" width="0.85546875" style="163" customWidth="1"/>
    <col min="11032" max="11032" width="8" style="163" customWidth="1"/>
    <col min="11033" max="11033" width="0.85546875" style="163" customWidth="1"/>
    <col min="11034" max="11264" width="9.7109375" style="163"/>
    <col min="11265" max="11266" width="6.42578125" style="163" customWidth="1"/>
    <col min="11267" max="11267" width="1.140625" style="163" customWidth="1"/>
    <col min="11268" max="11268" width="6.7109375" style="163" customWidth="1"/>
    <col min="11269" max="11269" width="0.85546875" style="163" customWidth="1"/>
    <col min="11270" max="11270" width="6.7109375" style="163" customWidth="1"/>
    <col min="11271" max="11271" width="0.85546875" style="163" customWidth="1"/>
    <col min="11272" max="11272" width="6.7109375" style="163" customWidth="1"/>
    <col min="11273" max="11273" width="0.85546875" style="163" customWidth="1"/>
    <col min="11274" max="11274" width="6.7109375" style="163" customWidth="1"/>
    <col min="11275" max="11275" width="0.85546875" style="163" customWidth="1"/>
    <col min="11276" max="11276" width="8" style="163" customWidth="1"/>
    <col min="11277" max="11277" width="0.85546875" style="163" customWidth="1"/>
    <col min="11278" max="11278" width="6.7109375" style="163" customWidth="1"/>
    <col min="11279" max="11279" width="0.85546875" style="163" customWidth="1"/>
    <col min="11280" max="11280" width="7" style="163" customWidth="1"/>
    <col min="11281" max="11281" width="0.85546875" style="163" customWidth="1"/>
    <col min="11282" max="11282" width="6.7109375" style="163" customWidth="1"/>
    <col min="11283" max="11283" width="0.85546875" style="163" customWidth="1"/>
    <col min="11284" max="11284" width="6.7109375" style="163" customWidth="1"/>
    <col min="11285" max="11285" width="0.85546875" style="163" customWidth="1"/>
    <col min="11286" max="11286" width="7" style="163" customWidth="1"/>
    <col min="11287" max="11287" width="0.85546875" style="163" customWidth="1"/>
    <col min="11288" max="11288" width="8" style="163" customWidth="1"/>
    <col min="11289" max="11289" width="0.85546875" style="163" customWidth="1"/>
    <col min="11290" max="11520" width="9.7109375" style="163"/>
    <col min="11521" max="11522" width="6.42578125" style="163" customWidth="1"/>
    <col min="11523" max="11523" width="1.140625" style="163" customWidth="1"/>
    <col min="11524" max="11524" width="6.7109375" style="163" customWidth="1"/>
    <col min="11525" max="11525" width="0.85546875" style="163" customWidth="1"/>
    <col min="11526" max="11526" width="6.7109375" style="163" customWidth="1"/>
    <col min="11527" max="11527" width="0.85546875" style="163" customWidth="1"/>
    <col min="11528" max="11528" width="6.7109375" style="163" customWidth="1"/>
    <col min="11529" max="11529" width="0.85546875" style="163" customWidth="1"/>
    <col min="11530" max="11530" width="6.7109375" style="163" customWidth="1"/>
    <col min="11531" max="11531" width="0.85546875" style="163" customWidth="1"/>
    <col min="11532" max="11532" width="8" style="163" customWidth="1"/>
    <col min="11533" max="11533" width="0.85546875" style="163" customWidth="1"/>
    <col min="11534" max="11534" width="6.7109375" style="163" customWidth="1"/>
    <col min="11535" max="11535" width="0.85546875" style="163" customWidth="1"/>
    <col min="11536" max="11536" width="7" style="163" customWidth="1"/>
    <col min="11537" max="11537" width="0.85546875" style="163" customWidth="1"/>
    <col min="11538" max="11538" width="6.7109375" style="163" customWidth="1"/>
    <col min="11539" max="11539" width="0.85546875" style="163" customWidth="1"/>
    <col min="11540" max="11540" width="6.7109375" style="163" customWidth="1"/>
    <col min="11541" max="11541" width="0.85546875" style="163" customWidth="1"/>
    <col min="11542" max="11542" width="7" style="163" customWidth="1"/>
    <col min="11543" max="11543" width="0.85546875" style="163" customWidth="1"/>
    <col min="11544" max="11544" width="8" style="163" customWidth="1"/>
    <col min="11545" max="11545" width="0.85546875" style="163" customWidth="1"/>
    <col min="11546" max="11776" width="9.7109375" style="163"/>
    <col min="11777" max="11778" width="6.42578125" style="163" customWidth="1"/>
    <col min="11779" max="11779" width="1.140625" style="163" customWidth="1"/>
    <col min="11780" max="11780" width="6.7109375" style="163" customWidth="1"/>
    <col min="11781" max="11781" width="0.85546875" style="163" customWidth="1"/>
    <col min="11782" max="11782" width="6.7109375" style="163" customWidth="1"/>
    <col min="11783" max="11783" width="0.85546875" style="163" customWidth="1"/>
    <col min="11784" max="11784" width="6.7109375" style="163" customWidth="1"/>
    <col min="11785" max="11785" width="0.85546875" style="163" customWidth="1"/>
    <col min="11786" max="11786" width="6.7109375" style="163" customWidth="1"/>
    <col min="11787" max="11787" width="0.85546875" style="163" customWidth="1"/>
    <col min="11788" max="11788" width="8" style="163" customWidth="1"/>
    <col min="11789" max="11789" width="0.85546875" style="163" customWidth="1"/>
    <col min="11790" max="11790" width="6.7109375" style="163" customWidth="1"/>
    <col min="11791" max="11791" width="0.85546875" style="163" customWidth="1"/>
    <col min="11792" max="11792" width="7" style="163" customWidth="1"/>
    <col min="11793" max="11793" width="0.85546875" style="163" customWidth="1"/>
    <col min="11794" max="11794" width="6.7109375" style="163" customWidth="1"/>
    <col min="11795" max="11795" width="0.85546875" style="163" customWidth="1"/>
    <col min="11796" max="11796" width="6.7109375" style="163" customWidth="1"/>
    <col min="11797" max="11797" width="0.85546875" style="163" customWidth="1"/>
    <col min="11798" max="11798" width="7" style="163" customWidth="1"/>
    <col min="11799" max="11799" width="0.85546875" style="163" customWidth="1"/>
    <col min="11800" max="11800" width="8" style="163" customWidth="1"/>
    <col min="11801" max="11801" width="0.85546875" style="163" customWidth="1"/>
    <col min="11802" max="12032" width="9.7109375" style="163"/>
    <col min="12033" max="12034" width="6.42578125" style="163" customWidth="1"/>
    <col min="12035" max="12035" width="1.140625" style="163" customWidth="1"/>
    <col min="12036" max="12036" width="6.7109375" style="163" customWidth="1"/>
    <col min="12037" max="12037" width="0.85546875" style="163" customWidth="1"/>
    <col min="12038" max="12038" width="6.7109375" style="163" customWidth="1"/>
    <col min="12039" max="12039" width="0.85546875" style="163" customWidth="1"/>
    <col min="12040" max="12040" width="6.7109375" style="163" customWidth="1"/>
    <col min="12041" max="12041" width="0.85546875" style="163" customWidth="1"/>
    <col min="12042" max="12042" width="6.7109375" style="163" customWidth="1"/>
    <col min="12043" max="12043" width="0.85546875" style="163" customWidth="1"/>
    <col min="12044" max="12044" width="8" style="163" customWidth="1"/>
    <col min="12045" max="12045" width="0.85546875" style="163" customWidth="1"/>
    <col min="12046" max="12046" width="6.7109375" style="163" customWidth="1"/>
    <col min="12047" max="12047" width="0.85546875" style="163" customWidth="1"/>
    <col min="12048" max="12048" width="7" style="163" customWidth="1"/>
    <col min="12049" max="12049" width="0.85546875" style="163" customWidth="1"/>
    <col min="12050" max="12050" width="6.7109375" style="163" customWidth="1"/>
    <col min="12051" max="12051" width="0.85546875" style="163" customWidth="1"/>
    <col min="12052" max="12052" width="6.7109375" style="163" customWidth="1"/>
    <col min="12053" max="12053" width="0.85546875" style="163" customWidth="1"/>
    <col min="12054" max="12054" width="7" style="163" customWidth="1"/>
    <col min="12055" max="12055" width="0.85546875" style="163" customWidth="1"/>
    <col min="12056" max="12056" width="8" style="163" customWidth="1"/>
    <col min="12057" max="12057" width="0.85546875" style="163" customWidth="1"/>
    <col min="12058" max="12288" width="9.7109375" style="163"/>
    <col min="12289" max="12290" width="6.42578125" style="163" customWidth="1"/>
    <col min="12291" max="12291" width="1.140625" style="163" customWidth="1"/>
    <col min="12292" max="12292" width="6.7109375" style="163" customWidth="1"/>
    <col min="12293" max="12293" width="0.85546875" style="163" customWidth="1"/>
    <col min="12294" max="12294" width="6.7109375" style="163" customWidth="1"/>
    <col min="12295" max="12295" width="0.85546875" style="163" customWidth="1"/>
    <col min="12296" max="12296" width="6.7109375" style="163" customWidth="1"/>
    <col min="12297" max="12297" width="0.85546875" style="163" customWidth="1"/>
    <col min="12298" max="12298" width="6.7109375" style="163" customWidth="1"/>
    <col min="12299" max="12299" width="0.85546875" style="163" customWidth="1"/>
    <col min="12300" max="12300" width="8" style="163" customWidth="1"/>
    <col min="12301" max="12301" width="0.85546875" style="163" customWidth="1"/>
    <col min="12302" max="12302" width="6.7109375" style="163" customWidth="1"/>
    <col min="12303" max="12303" width="0.85546875" style="163" customWidth="1"/>
    <col min="12304" max="12304" width="7" style="163" customWidth="1"/>
    <col min="12305" max="12305" width="0.85546875" style="163" customWidth="1"/>
    <col min="12306" max="12306" width="6.7109375" style="163" customWidth="1"/>
    <col min="12307" max="12307" width="0.85546875" style="163" customWidth="1"/>
    <col min="12308" max="12308" width="6.7109375" style="163" customWidth="1"/>
    <col min="12309" max="12309" width="0.85546875" style="163" customWidth="1"/>
    <col min="12310" max="12310" width="7" style="163" customWidth="1"/>
    <col min="12311" max="12311" width="0.85546875" style="163" customWidth="1"/>
    <col min="12312" max="12312" width="8" style="163" customWidth="1"/>
    <col min="12313" max="12313" width="0.85546875" style="163" customWidth="1"/>
    <col min="12314" max="12544" width="9.7109375" style="163"/>
    <col min="12545" max="12546" width="6.42578125" style="163" customWidth="1"/>
    <col min="12547" max="12547" width="1.140625" style="163" customWidth="1"/>
    <col min="12548" max="12548" width="6.7109375" style="163" customWidth="1"/>
    <col min="12549" max="12549" width="0.85546875" style="163" customWidth="1"/>
    <col min="12550" max="12550" width="6.7109375" style="163" customWidth="1"/>
    <col min="12551" max="12551" width="0.85546875" style="163" customWidth="1"/>
    <col min="12552" max="12552" width="6.7109375" style="163" customWidth="1"/>
    <col min="12553" max="12553" width="0.85546875" style="163" customWidth="1"/>
    <col min="12554" max="12554" width="6.7109375" style="163" customWidth="1"/>
    <col min="12555" max="12555" width="0.85546875" style="163" customWidth="1"/>
    <col min="12556" max="12556" width="8" style="163" customWidth="1"/>
    <col min="12557" max="12557" width="0.85546875" style="163" customWidth="1"/>
    <col min="12558" max="12558" width="6.7109375" style="163" customWidth="1"/>
    <col min="12559" max="12559" width="0.85546875" style="163" customWidth="1"/>
    <col min="12560" max="12560" width="7" style="163" customWidth="1"/>
    <col min="12561" max="12561" width="0.85546875" style="163" customWidth="1"/>
    <col min="12562" max="12562" width="6.7109375" style="163" customWidth="1"/>
    <col min="12563" max="12563" width="0.85546875" style="163" customWidth="1"/>
    <col min="12564" max="12564" width="6.7109375" style="163" customWidth="1"/>
    <col min="12565" max="12565" width="0.85546875" style="163" customWidth="1"/>
    <col min="12566" max="12566" width="7" style="163" customWidth="1"/>
    <col min="12567" max="12567" width="0.85546875" style="163" customWidth="1"/>
    <col min="12568" max="12568" width="8" style="163" customWidth="1"/>
    <col min="12569" max="12569" width="0.85546875" style="163" customWidth="1"/>
    <col min="12570" max="12800" width="9.7109375" style="163"/>
    <col min="12801" max="12802" width="6.42578125" style="163" customWidth="1"/>
    <col min="12803" max="12803" width="1.140625" style="163" customWidth="1"/>
    <col min="12804" max="12804" width="6.7109375" style="163" customWidth="1"/>
    <col min="12805" max="12805" width="0.85546875" style="163" customWidth="1"/>
    <col min="12806" max="12806" width="6.7109375" style="163" customWidth="1"/>
    <col min="12807" max="12807" width="0.85546875" style="163" customWidth="1"/>
    <col min="12808" max="12808" width="6.7109375" style="163" customWidth="1"/>
    <col min="12809" max="12809" width="0.85546875" style="163" customWidth="1"/>
    <col min="12810" max="12810" width="6.7109375" style="163" customWidth="1"/>
    <col min="12811" max="12811" width="0.85546875" style="163" customWidth="1"/>
    <col min="12812" max="12812" width="8" style="163" customWidth="1"/>
    <col min="12813" max="12813" width="0.85546875" style="163" customWidth="1"/>
    <col min="12814" max="12814" width="6.7109375" style="163" customWidth="1"/>
    <col min="12815" max="12815" width="0.85546875" style="163" customWidth="1"/>
    <col min="12816" max="12816" width="7" style="163" customWidth="1"/>
    <col min="12817" max="12817" width="0.85546875" style="163" customWidth="1"/>
    <col min="12818" max="12818" width="6.7109375" style="163" customWidth="1"/>
    <col min="12819" max="12819" width="0.85546875" style="163" customWidth="1"/>
    <col min="12820" max="12820" width="6.7109375" style="163" customWidth="1"/>
    <col min="12821" max="12821" width="0.85546875" style="163" customWidth="1"/>
    <col min="12822" max="12822" width="7" style="163" customWidth="1"/>
    <col min="12823" max="12823" width="0.85546875" style="163" customWidth="1"/>
    <col min="12824" max="12824" width="8" style="163" customWidth="1"/>
    <col min="12825" max="12825" width="0.85546875" style="163" customWidth="1"/>
    <col min="12826" max="13056" width="9.7109375" style="163"/>
    <col min="13057" max="13058" width="6.42578125" style="163" customWidth="1"/>
    <col min="13059" max="13059" width="1.140625" style="163" customWidth="1"/>
    <col min="13060" max="13060" width="6.7109375" style="163" customWidth="1"/>
    <col min="13061" max="13061" width="0.85546875" style="163" customWidth="1"/>
    <col min="13062" max="13062" width="6.7109375" style="163" customWidth="1"/>
    <col min="13063" max="13063" width="0.85546875" style="163" customWidth="1"/>
    <col min="13064" max="13064" width="6.7109375" style="163" customWidth="1"/>
    <col min="13065" max="13065" width="0.85546875" style="163" customWidth="1"/>
    <col min="13066" max="13066" width="6.7109375" style="163" customWidth="1"/>
    <col min="13067" max="13067" width="0.85546875" style="163" customWidth="1"/>
    <col min="13068" max="13068" width="8" style="163" customWidth="1"/>
    <col min="13069" max="13069" width="0.85546875" style="163" customWidth="1"/>
    <col min="13070" max="13070" width="6.7109375" style="163" customWidth="1"/>
    <col min="13071" max="13071" width="0.85546875" style="163" customWidth="1"/>
    <col min="13072" max="13072" width="7" style="163" customWidth="1"/>
    <col min="13073" max="13073" width="0.85546875" style="163" customWidth="1"/>
    <col min="13074" max="13074" width="6.7109375" style="163" customWidth="1"/>
    <col min="13075" max="13075" width="0.85546875" style="163" customWidth="1"/>
    <col min="13076" max="13076" width="6.7109375" style="163" customWidth="1"/>
    <col min="13077" max="13077" width="0.85546875" style="163" customWidth="1"/>
    <col min="13078" max="13078" width="7" style="163" customWidth="1"/>
    <col min="13079" max="13079" width="0.85546875" style="163" customWidth="1"/>
    <col min="13080" max="13080" width="8" style="163" customWidth="1"/>
    <col min="13081" max="13081" width="0.85546875" style="163" customWidth="1"/>
    <col min="13082" max="13312" width="9.7109375" style="163"/>
    <col min="13313" max="13314" width="6.42578125" style="163" customWidth="1"/>
    <col min="13315" max="13315" width="1.140625" style="163" customWidth="1"/>
    <col min="13316" max="13316" width="6.7109375" style="163" customWidth="1"/>
    <col min="13317" max="13317" width="0.85546875" style="163" customWidth="1"/>
    <col min="13318" max="13318" width="6.7109375" style="163" customWidth="1"/>
    <col min="13319" max="13319" width="0.85546875" style="163" customWidth="1"/>
    <col min="13320" max="13320" width="6.7109375" style="163" customWidth="1"/>
    <col min="13321" max="13321" width="0.85546875" style="163" customWidth="1"/>
    <col min="13322" max="13322" width="6.7109375" style="163" customWidth="1"/>
    <col min="13323" max="13323" width="0.85546875" style="163" customWidth="1"/>
    <col min="13324" max="13324" width="8" style="163" customWidth="1"/>
    <col min="13325" max="13325" width="0.85546875" style="163" customWidth="1"/>
    <col min="13326" max="13326" width="6.7109375" style="163" customWidth="1"/>
    <col min="13327" max="13327" width="0.85546875" style="163" customWidth="1"/>
    <col min="13328" max="13328" width="7" style="163" customWidth="1"/>
    <col min="13329" max="13329" width="0.85546875" style="163" customWidth="1"/>
    <col min="13330" max="13330" width="6.7109375" style="163" customWidth="1"/>
    <col min="13331" max="13331" width="0.85546875" style="163" customWidth="1"/>
    <col min="13332" max="13332" width="6.7109375" style="163" customWidth="1"/>
    <col min="13333" max="13333" width="0.85546875" style="163" customWidth="1"/>
    <col min="13334" max="13334" width="7" style="163" customWidth="1"/>
    <col min="13335" max="13335" width="0.85546875" style="163" customWidth="1"/>
    <col min="13336" max="13336" width="8" style="163" customWidth="1"/>
    <col min="13337" max="13337" width="0.85546875" style="163" customWidth="1"/>
    <col min="13338" max="13568" width="9.7109375" style="163"/>
    <col min="13569" max="13570" width="6.42578125" style="163" customWidth="1"/>
    <col min="13571" max="13571" width="1.140625" style="163" customWidth="1"/>
    <col min="13572" max="13572" width="6.7109375" style="163" customWidth="1"/>
    <col min="13573" max="13573" width="0.85546875" style="163" customWidth="1"/>
    <col min="13574" max="13574" width="6.7109375" style="163" customWidth="1"/>
    <col min="13575" max="13575" width="0.85546875" style="163" customWidth="1"/>
    <col min="13576" max="13576" width="6.7109375" style="163" customWidth="1"/>
    <col min="13577" max="13577" width="0.85546875" style="163" customWidth="1"/>
    <col min="13578" max="13578" width="6.7109375" style="163" customWidth="1"/>
    <col min="13579" max="13579" width="0.85546875" style="163" customWidth="1"/>
    <col min="13580" max="13580" width="8" style="163" customWidth="1"/>
    <col min="13581" max="13581" width="0.85546875" style="163" customWidth="1"/>
    <col min="13582" max="13582" width="6.7109375" style="163" customWidth="1"/>
    <col min="13583" max="13583" width="0.85546875" style="163" customWidth="1"/>
    <col min="13584" max="13584" width="7" style="163" customWidth="1"/>
    <col min="13585" max="13585" width="0.85546875" style="163" customWidth="1"/>
    <col min="13586" max="13586" width="6.7109375" style="163" customWidth="1"/>
    <col min="13587" max="13587" width="0.85546875" style="163" customWidth="1"/>
    <col min="13588" max="13588" width="6.7109375" style="163" customWidth="1"/>
    <col min="13589" max="13589" width="0.85546875" style="163" customWidth="1"/>
    <col min="13590" max="13590" width="7" style="163" customWidth="1"/>
    <col min="13591" max="13591" width="0.85546875" style="163" customWidth="1"/>
    <col min="13592" max="13592" width="8" style="163" customWidth="1"/>
    <col min="13593" max="13593" width="0.85546875" style="163" customWidth="1"/>
    <col min="13594" max="13824" width="9.7109375" style="163"/>
    <col min="13825" max="13826" width="6.42578125" style="163" customWidth="1"/>
    <col min="13827" max="13827" width="1.140625" style="163" customWidth="1"/>
    <col min="13828" max="13828" width="6.7109375" style="163" customWidth="1"/>
    <col min="13829" max="13829" width="0.85546875" style="163" customWidth="1"/>
    <col min="13830" max="13830" width="6.7109375" style="163" customWidth="1"/>
    <col min="13831" max="13831" width="0.85546875" style="163" customWidth="1"/>
    <col min="13832" max="13832" width="6.7109375" style="163" customWidth="1"/>
    <col min="13833" max="13833" width="0.85546875" style="163" customWidth="1"/>
    <col min="13834" max="13834" width="6.7109375" style="163" customWidth="1"/>
    <col min="13835" max="13835" width="0.85546875" style="163" customWidth="1"/>
    <col min="13836" max="13836" width="8" style="163" customWidth="1"/>
    <col min="13837" max="13837" width="0.85546875" style="163" customWidth="1"/>
    <col min="13838" max="13838" width="6.7109375" style="163" customWidth="1"/>
    <col min="13839" max="13839" width="0.85546875" style="163" customWidth="1"/>
    <col min="13840" max="13840" width="7" style="163" customWidth="1"/>
    <col min="13841" max="13841" width="0.85546875" style="163" customWidth="1"/>
    <col min="13842" max="13842" width="6.7109375" style="163" customWidth="1"/>
    <col min="13843" max="13843" width="0.85546875" style="163" customWidth="1"/>
    <col min="13844" max="13844" width="6.7109375" style="163" customWidth="1"/>
    <col min="13845" max="13845" width="0.85546875" style="163" customWidth="1"/>
    <col min="13846" max="13846" width="7" style="163" customWidth="1"/>
    <col min="13847" max="13847" width="0.85546875" style="163" customWidth="1"/>
    <col min="13848" max="13848" width="8" style="163" customWidth="1"/>
    <col min="13849" max="13849" width="0.85546875" style="163" customWidth="1"/>
    <col min="13850" max="14080" width="9.7109375" style="163"/>
    <col min="14081" max="14082" width="6.42578125" style="163" customWidth="1"/>
    <col min="14083" max="14083" width="1.140625" style="163" customWidth="1"/>
    <col min="14084" max="14084" width="6.7109375" style="163" customWidth="1"/>
    <col min="14085" max="14085" width="0.85546875" style="163" customWidth="1"/>
    <col min="14086" max="14086" width="6.7109375" style="163" customWidth="1"/>
    <col min="14087" max="14087" width="0.85546875" style="163" customWidth="1"/>
    <col min="14088" max="14088" width="6.7109375" style="163" customWidth="1"/>
    <col min="14089" max="14089" width="0.85546875" style="163" customWidth="1"/>
    <col min="14090" max="14090" width="6.7109375" style="163" customWidth="1"/>
    <col min="14091" max="14091" width="0.85546875" style="163" customWidth="1"/>
    <col min="14092" max="14092" width="8" style="163" customWidth="1"/>
    <col min="14093" max="14093" width="0.85546875" style="163" customWidth="1"/>
    <col min="14094" max="14094" width="6.7109375" style="163" customWidth="1"/>
    <col min="14095" max="14095" width="0.85546875" style="163" customWidth="1"/>
    <col min="14096" max="14096" width="7" style="163" customWidth="1"/>
    <col min="14097" max="14097" width="0.85546875" style="163" customWidth="1"/>
    <col min="14098" max="14098" width="6.7109375" style="163" customWidth="1"/>
    <col min="14099" max="14099" width="0.85546875" style="163" customWidth="1"/>
    <col min="14100" max="14100" width="6.7109375" style="163" customWidth="1"/>
    <col min="14101" max="14101" width="0.85546875" style="163" customWidth="1"/>
    <col min="14102" max="14102" width="7" style="163" customWidth="1"/>
    <col min="14103" max="14103" width="0.85546875" style="163" customWidth="1"/>
    <col min="14104" max="14104" width="8" style="163" customWidth="1"/>
    <col min="14105" max="14105" width="0.85546875" style="163" customWidth="1"/>
    <col min="14106" max="14336" width="9.7109375" style="163"/>
    <col min="14337" max="14338" width="6.42578125" style="163" customWidth="1"/>
    <col min="14339" max="14339" width="1.140625" style="163" customWidth="1"/>
    <col min="14340" max="14340" width="6.7109375" style="163" customWidth="1"/>
    <col min="14341" max="14341" width="0.85546875" style="163" customWidth="1"/>
    <col min="14342" max="14342" width="6.7109375" style="163" customWidth="1"/>
    <col min="14343" max="14343" width="0.85546875" style="163" customWidth="1"/>
    <col min="14344" max="14344" width="6.7109375" style="163" customWidth="1"/>
    <col min="14345" max="14345" width="0.85546875" style="163" customWidth="1"/>
    <col min="14346" max="14346" width="6.7109375" style="163" customWidth="1"/>
    <col min="14347" max="14347" width="0.85546875" style="163" customWidth="1"/>
    <col min="14348" max="14348" width="8" style="163" customWidth="1"/>
    <col min="14349" max="14349" width="0.85546875" style="163" customWidth="1"/>
    <col min="14350" max="14350" width="6.7109375" style="163" customWidth="1"/>
    <col min="14351" max="14351" width="0.85546875" style="163" customWidth="1"/>
    <col min="14352" max="14352" width="7" style="163" customWidth="1"/>
    <col min="14353" max="14353" width="0.85546875" style="163" customWidth="1"/>
    <col min="14354" max="14354" width="6.7109375" style="163" customWidth="1"/>
    <col min="14355" max="14355" width="0.85546875" style="163" customWidth="1"/>
    <col min="14356" max="14356" width="6.7109375" style="163" customWidth="1"/>
    <col min="14357" max="14357" width="0.85546875" style="163" customWidth="1"/>
    <col min="14358" max="14358" width="7" style="163" customWidth="1"/>
    <col min="14359" max="14359" width="0.85546875" style="163" customWidth="1"/>
    <col min="14360" max="14360" width="8" style="163" customWidth="1"/>
    <col min="14361" max="14361" width="0.85546875" style="163" customWidth="1"/>
    <col min="14362" max="14592" width="9.7109375" style="163"/>
    <col min="14593" max="14594" width="6.42578125" style="163" customWidth="1"/>
    <col min="14595" max="14595" width="1.140625" style="163" customWidth="1"/>
    <col min="14596" max="14596" width="6.7109375" style="163" customWidth="1"/>
    <col min="14597" max="14597" width="0.85546875" style="163" customWidth="1"/>
    <col min="14598" max="14598" width="6.7109375" style="163" customWidth="1"/>
    <col min="14599" max="14599" width="0.85546875" style="163" customWidth="1"/>
    <col min="14600" max="14600" width="6.7109375" style="163" customWidth="1"/>
    <col min="14601" max="14601" width="0.85546875" style="163" customWidth="1"/>
    <col min="14602" max="14602" width="6.7109375" style="163" customWidth="1"/>
    <col min="14603" max="14603" width="0.85546875" style="163" customWidth="1"/>
    <col min="14604" max="14604" width="8" style="163" customWidth="1"/>
    <col min="14605" max="14605" width="0.85546875" style="163" customWidth="1"/>
    <col min="14606" max="14606" width="6.7109375" style="163" customWidth="1"/>
    <col min="14607" max="14607" width="0.85546875" style="163" customWidth="1"/>
    <col min="14608" max="14608" width="7" style="163" customWidth="1"/>
    <col min="14609" max="14609" width="0.85546875" style="163" customWidth="1"/>
    <col min="14610" max="14610" width="6.7109375" style="163" customWidth="1"/>
    <col min="14611" max="14611" width="0.85546875" style="163" customWidth="1"/>
    <col min="14612" max="14612" width="6.7109375" style="163" customWidth="1"/>
    <col min="14613" max="14613" width="0.85546875" style="163" customWidth="1"/>
    <col min="14614" max="14614" width="7" style="163" customWidth="1"/>
    <col min="14615" max="14615" width="0.85546875" style="163" customWidth="1"/>
    <col min="14616" max="14616" width="8" style="163" customWidth="1"/>
    <col min="14617" max="14617" width="0.85546875" style="163" customWidth="1"/>
    <col min="14618" max="14848" width="9.7109375" style="163"/>
    <col min="14849" max="14850" width="6.42578125" style="163" customWidth="1"/>
    <col min="14851" max="14851" width="1.140625" style="163" customWidth="1"/>
    <col min="14852" max="14852" width="6.7109375" style="163" customWidth="1"/>
    <col min="14853" max="14853" width="0.85546875" style="163" customWidth="1"/>
    <col min="14854" max="14854" width="6.7109375" style="163" customWidth="1"/>
    <col min="14855" max="14855" width="0.85546875" style="163" customWidth="1"/>
    <col min="14856" max="14856" width="6.7109375" style="163" customWidth="1"/>
    <col min="14857" max="14857" width="0.85546875" style="163" customWidth="1"/>
    <col min="14858" max="14858" width="6.7109375" style="163" customWidth="1"/>
    <col min="14859" max="14859" width="0.85546875" style="163" customWidth="1"/>
    <col min="14860" max="14860" width="8" style="163" customWidth="1"/>
    <col min="14861" max="14861" width="0.85546875" style="163" customWidth="1"/>
    <col min="14862" max="14862" width="6.7109375" style="163" customWidth="1"/>
    <col min="14863" max="14863" width="0.85546875" style="163" customWidth="1"/>
    <col min="14864" max="14864" width="7" style="163" customWidth="1"/>
    <col min="14865" max="14865" width="0.85546875" style="163" customWidth="1"/>
    <col min="14866" max="14866" width="6.7109375" style="163" customWidth="1"/>
    <col min="14867" max="14867" width="0.85546875" style="163" customWidth="1"/>
    <col min="14868" max="14868" width="6.7109375" style="163" customWidth="1"/>
    <col min="14869" max="14869" width="0.85546875" style="163" customWidth="1"/>
    <col min="14870" max="14870" width="7" style="163" customWidth="1"/>
    <col min="14871" max="14871" width="0.85546875" style="163" customWidth="1"/>
    <col min="14872" max="14872" width="8" style="163" customWidth="1"/>
    <col min="14873" max="14873" width="0.85546875" style="163" customWidth="1"/>
    <col min="14874" max="15104" width="9.7109375" style="163"/>
    <col min="15105" max="15106" width="6.42578125" style="163" customWidth="1"/>
    <col min="15107" max="15107" width="1.140625" style="163" customWidth="1"/>
    <col min="15108" max="15108" width="6.7109375" style="163" customWidth="1"/>
    <col min="15109" max="15109" width="0.85546875" style="163" customWidth="1"/>
    <col min="15110" max="15110" width="6.7109375" style="163" customWidth="1"/>
    <col min="15111" max="15111" width="0.85546875" style="163" customWidth="1"/>
    <col min="15112" max="15112" width="6.7109375" style="163" customWidth="1"/>
    <col min="15113" max="15113" width="0.85546875" style="163" customWidth="1"/>
    <col min="15114" max="15114" width="6.7109375" style="163" customWidth="1"/>
    <col min="15115" max="15115" width="0.85546875" style="163" customWidth="1"/>
    <col min="15116" max="15116" width="8" style="163" customWidth="1"/>
    <col min="15117" max="15117" width="0.85546875" style="163" customWidth="1"/>
    <col min="15118" max="15118" width="6.7109375" style="163" customWidth="1"/>
    <col min="15119" max="15119" width="0.85546875" style="163" customWidth="1"/>
    <col min="15120" max="15120" width="7" style="163" customWidth="1"/>
    <col min="15121" max="15121" width="0.85546875" style="163" customWidth="1"/>
    <col min="15122" max="15122" width="6.7109375" style="163" customWidth="1"/>
    <col min="15123" max="15123" width="0.85546875" style="163" customWidth="1"/>
    <col min="15124" max="15124" width="6.7109375" style="163" customWidth="1"/>
    <col min="15125" max="15125" width="0.85546875" style="163" customWidth="1"/>
    <col min="15126" max="15126" width="7" style="163" customWidth="1"/>
    <col min="15127" max="15127" width="0.85546875" style="163" customWidth="1"/>
    <col min="15128" max="15128" width="8" style="163" customWidth="1"/>
    <col min="15129" max="15129" width="0.85546875" style="163" customWidth="1"/>
    <col min="15130" max="15360" width="9.7109375" style="163"/>
    <col min="15361" max="15362" width="6.42578125" style="163" customWidth="1"/>
    <col min="15363" max="15363" width="1.140625" style="163" customWidth="1"/>
    <col min="15364" max="15364" width="6.7109375" style="163" customWidth="1"/>
    <col min="15365" max="15365" width="0.85546875" style="163" customWidth="1"/>
    <col min="15366" max="15366" width="6.7109375" style="163" customWidth="1"/>
    <col min="15367" max="15367" width="0.85546875" style="163" customWidth="1"/>
    <col min="15368" max="15368" width="6.7109375" style="163" customWidth="1"/>
    <col min="15369" max="15369" width="0.85546875" style="163" customWidth="1"/>
    <col min="15370" max="15370" width="6.7109375" style="163" customWidth="1"/>
    <col min="15371" max="15371" width="0.85546875" style="163" customWidth="1"/>
    <col min="15372" max="15372" width="8" style="163" customWidth="1"/>
    <col min="15373" max="15373" width="0.85546875" style="163" customWidth="1"/>
    <col min="15374" max="15374" width="6.7109375" style="163" customWidth="1"/>
    <col min="15375" max="15375" width="0.85546875" style="163" customWidth="1"/>
    <col min="15376" max="15376" width="7" style="163" customWidth="1"/>
    <col min="15377" max="15377" width="0.85546875" style="163" customWidth="1"/>
    <col min="15378" max="15378" width="6.7109375" style="163" customWidth="1"/>
    <col min="15379" max="15379" width="0.85546875" style="163" customWidth="1"/>
    <col min="15380" max="15380" width="6.7109375" style="163" customWidth="1"/>
    <col min="15381" max="15381" width="0.85546875" style="163" customWidth="1"/>
    <col min="15382" max="15382" width="7" style="163" customWidth="1"/>
    <col min="15383" max="15383" width="0.85546875" style="163" customWidth="1"/>
    <col min="15384" max="15384" width="8" style="163" customWidth="1"/>
    <col min="15385" max="15385" width="0.85546875" style="163" customWidth="1"/>
    <col min="15386" max="15616" width="9.7109375" style="163"/>
    <col min="15617" max="15618" width="6.42578125" style="163" customWidth="1"/>
    <col min="15619" max="15619" width="1.140625" style="163" customWidth="1"/>
    <col min="15620" max="15620" width="6.7109375" style="163" customWidth="1"/>
    <col min="15621" max="15621" width="0.85546875" style="163" customWidth="1"/>
    <col min="15622" max="15622" width="6.7109375" style="163" customWidth="1"/>
    <col min="15623" max="15623" width="0.85546875" style="163" customWidth="1"/>
    <col min="15624" max="15624" width="6.7109375" style="163" customWidth="1"/>
    <col min="15625" max="15625" width="0.85546875" style="163" customWidth="1"/>
    <col min="15626" max="15626" width="6.7109375" style="163" customWidth="1"/>
    <col min="15627" max="15627" width="0.85546875" style="163" customWidth="1"/>
    <col min="15628" max="15628" width="8" style="163" customWidth="1"/>
    <col min="15629" max="15629" width="0.85546875" style="163" customWidth="1"/>
    <col min="15630" max="15630" width="6.7109375" style="163" customWidth="1"/>
    <col min="15631" max="15631" width="0.85546875" style="163" customWidth="1"/>
    <col min="15632" max="15632" width="7" style="163" customWidth="1"/>
    <col min="15633" max="15633" width="0.85546875" style="163" customWidth="1"/>
    <col min="15634" max="15634" width="6.7109375" style="163" customWidth="1"/>
    <col min="15635" max="15635" width="0.85546875" style="163" customWidth="1"/>
    <col min="15636" max="15636" width="6.7109375" style="163" customWidth="1"/>
    <col min="15637" max="15637" width="0.85546875" style="163" customWidth="1"/>
    <col min="15638" max="15638" width="7" style="163" customWidth="1"/>
    <col min="15639" max="15639" width="0.85546875" style="163" customWidth="1"/>
    <col min="15640" max="15640" width="8" style="163" customWidth="1"/>
    <col min="15641" max="15641" width="0.85546875" style="163" customWidth="1"/>
    <col min="15642" max="15872" width="9.7109375" style="163"/>
    <col min="15873" max="15874" width="6.42578125" style="163" customWidth="1"/>
    <col min="15875" max="15875" width="1.140625" style="163" customWidth="1"/>
    <col min="15876" max="15876" width="6.7109375" style="163" customWidth="1"/>
    <col min="15877" max="15877" width="0.85546875" style="163" customWidth="1"/>
    <col min="15878" max="15878" width="6.7109375" style="163" customWidth="1"/>
    <col min="15879" max="15879" width="0.85546875" style="163" customWidth="1"/>
    <col min="15880" max="15880" width="6.7109375" style="163" customWidth="1"/>
    <col min="15881" max="15881" width="0.85546875" style="163" customWidth="1"/>
    <col min="15882" max="15882" width="6.7109375" style="163" customWidth="1"/>
    <col min="15883" max="15883" width="0.85546875" style="163" customWidth="1"/>
    <col min="15884" max="15884" width="8" style="163" customWidth="1"/>
    <col min="15885" max="15885" width="0.85546875" style="163" customWidth="1"/>
    <col min="15886" max="15886" width="6.7109375" style="163" customWidth="1"/>
    <col min="15887" max="15887" width="0.85546875" style="163" customWidth="1"/>
    <col min="15888" max="15888" width="7" style="163" customWidth="1"/>
    <col min="15889" max="15889" width="0.85546875" style="163" customWidth="1"/>
    <col min="15890" max="15890" width="6.7109375" style="163" customWidth="1"/>
    <col min="15891" max="15891" width="0.85546875" style="163" customWidth="1"/>
    <col min="15892" max="15892" width="6.7109375" style="163" customWidth="1"/>
    <col min="15893" max="15893" width="0.85546875" style="163" customWidth="1"/>
    <col min="15894" max="15894" width="7" style="163" customWidth="1"/>
    <col min="15895" max="15895" width="0.85546875" style="163" customWidth="1"/>
    <col min="15896" max="15896" width="8" style="163" customWidth="1"/>
    <col min="15897" max="15897" width="0.85546875" style="163" customWidth="1"/>
    <col min="15898" max="16128" width="9.7109375" style="163"/>
    <col min="16129" max="16130" width="6.42578125" style="163" customWidth="1"/>
    <col min="16131" max="16131" width="1.140625" style="163" customWidth="1"/>
    <col min="16132" max="16132" width="6.7109375" style="163" customWidth="1"/>
    <col min="16133" max="16133" width="0.85546875" style="163" customWidth="1"/>
    <col min="16134" max="16134" width="6.7109375" style="163" customWidth="1"/>
    <col min="16135" max="16135" width="0.85546875" style="163" customWidth="1"/>
    <col min="16136" max="16136" width="6.7109375" style="163" customWidth="1"/>
    <col min="16137" max="16137" width="0.85546875" style="163" customWidth="1"/>
    <col min="16138" max="16138" width="6.7109375" style="163" customWidth="1"/>
    <col min="16139" max="16139" width="0.85546875" style="163" customWidth="1"/>
    <col min="16140" max="16140" width="8" style="163" customWidth="1"/>
    <col min="16141" max="16141" width="0.85546875" style="163" customWidth="1"/>
    <col min="16142" max="16142" width="6.7109375" style="163" customWidth="1"/>
    <col min="16143" max="16143" width="0.85546875" style="163" customWidth="1"/>
    <col min="16144" max="16144" width="7" style="163" customWidth="1"/>
    <col min="16145" max="16145" width="0.85546875" style="163" customWidth="1"/>
    <col min="16146" max="16146" width="6.7109375" style="163" customWidth="1"/>
    <col min="16147" max="16147" width="0.85546875" style="163" customWidth="1"/>
    <col min="16148" max="16148" width="6.7109375" style="163" customWidth="1"/>
    <col min="16149" max="16149" width="0.85546875" style="163" customWidth="1"/>
    <col min="16150" max="16150" width="7" style="163" customWidth="1"/>
    <col min="16151" max="16151" width="0.85546875" style="163" customWidth="1"/>
    <col min="16152" max="16152" width="8" style="163" customWidth="1"/>
    <col min="16153" max="16153" width="0.85546875" style="163" customWidth="1"/>
    <col min="16154" max="16384" width="9.7109375" style="163"/>
  </cols>
  <sheetData>
    <row r="1" spans="1:256" ht="12.75" x14ac:dyDescent="0.2">
      <c r="A1" s="340" t="s">
        <v>100</v>
      </c>
      <c r="B1" s="340"/>
      <c r="C1" s="340"/>
      <c r="D1" s="340"/>
      <c r="E1" s="340"/>
      <c r="F1" s="341"/>
      <c r="G1" s="341"/>
      <c r="H1" s="340"/>
      <c r="I1" s="340"/>
      <c r="J1" s="341"/>
      <c r="K1" s="341"/>
      <c r="L1" s="340"/>
      <c r="M1" s="340"/>
      <c r="N1" s="340"/>
      <c r="O1" s="340"/>
      <c r="P1" s="341"/>
      <c r="Q1" s="341"/>
      <c r="R1" s="340"/>
      <c r="S1" s="340"/>
      <c r="T1" s="341"/>
      <c r="U1" s="341"/>
      <c r="V1" s="341"/>
      <c r="W1" s="340"/>
      <c r="X1" s="341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0"/>
      <c r="AJ1" s="340"/>
      <c r="AK1" s="340"/>
      <c r="AL1" s="340"/>
      <c r="AM1" s="340"/>
      <c r="AN1" s="340"/>
      <c r="AO1" s="340"/>
      <c r="AP1" s="340"/>
      <c r="AQ1" s="340"/>
      <c r="AR1" s="340"/>
      <c r="AS1" s="340"/>
      <c r="AT1" s="340"/>
      <c r="AU1" s="340"/>
      <c r="AV1" s="340"/>
      <c r="AW1" s="340"/>
      <c r="AX1" s="340"/>
      <c r="AY1" s="340"/>
      <c r="AZ1" s="340"/>
      <c r="BA1" s="340"/>
      <c r="BB1" s="340"/>
      <c r="BC1" s="340"/>
      <c r="BD1" s="340"/>
      <c r="BE1" s="340"/>
      <c r="BF1" s="340"/>
      <c r="BG1" s="340"/>
      <c r="BH1" s="340"/>
      <c r="BI1" s="340"/>
      <c r="BJ1" s="340"/>
      <c r="BK1" s="340"/>
      <c r="BL1" s="340"/>
      <c r="BM1" s="340"/>
      <c r="BN1" s="340"/>
      <c r="BO1" s="340"/>
      <c r="BP1" s="340"/>
      <c r="BQ1" s="340"/>
      <c r="BR1" s="340"/>
      <c r="BS1" s="340"/>
      <c r="BT1" s="340"/>
      <c r="BU1" s="340"/>
      <c r="BV1" s="340"/>
      <c r="BW1" s="340"/>
      <c r="BX1" s="340"/>
      <c r="BY1" s="340"/>
      <c r="BZ1" s="340"/>
      <c r="CA1" s="340"/>
      <c r="CB1" s="340"/>
      <c r="CC1" s="340"/>
      <c r="CD1" s="340"/>
      <c r="CE1" s="340"/>
      <c r="CF1" s="340"/>
      <c r="CG1" s="340"/>
      <c r="CH1" s="340"/>
      <c r="CI1" s="340"/>
      <c r="CJ1" s="340"/>
      <c r="CK1" s="340"/>
      <c r="CL1" s="340"/>
      <c r="CM1" s="340"/>
      <c r="CN1" s="340"/>
      <c r="CO1" s="340"/>
      <c r="CP1" s="340"/>
      <c r="CQ1" s="340"/>
      <c r="CR1" s="340"/>
      <c r="CS1" s="340"/>
      <c r="CT1" s="340"/>
      <c r="CU1" s="340"/>
      <c r="CV1" s="340"/>
      <c r="CW1" s="340"/>
      <c r="CX1" s="340"/>
      <c r="CY1" s="340"/>
      <c r="CZ1" s="340"/>
      <c r="DA1" s="340"/>
      <c r="DB1" s="340"/>
      <c r="DC1" s="340"/>
      <c r="DD1" s="340"/>
      <c r="DE1" s="340"/>
      <c r="DF1" s="340"/>
      <c r="DG1" s="340"/>
      <c r="DH1" s="340"/>
      <c r="DI1" s="340"/>
      <c r="DJ1" s="340"/>
      <c r="DK1" s="340"/>
      <c r="DL1" s="340"/>
      <c r="DM1" s="340"/>
      <c r="DN1" s="340"/>
      <c r="DO1" s="340"/>
      <c r="DP1" s="340"/>
      <c r="DQ1" s="340"/>
      <c r="DR1" s="340"/>
      <c r="DS1" s="340"/>
      <c r="DT1" s="340"/>
      <c r="DU1" s="340"/>
      <c r="DV1" s="340"/>
      <c r="DW1" s="340"/>
      <c r="DX1" s="340"/>
      <c r="DY1" s="340"/>
      <c r="DZ1" s="340"/>
      <c r="EA1" s="340"/>
      <c r="EB1" s="340"/>
      <c r="EC1" s="340"/>
      <c r="ED1" s="340"/>
      <c r="EE1" s="340"/>
      <c r="EF1" s="340"/>
      <c r="EG1" s="340"/>
      <c r="EH1" s="340"/>
      <c r="EI1" s="340"/>
      <c r="EJ1" s="340"/>
      <c r="EK1" s="340"/>
      <c r="EL1" s="340"/>
      <c r="EM1" s="340"/>
      <c r="EN1" s="340"/>
      <c r="EO1" s="340"/>
      <c r="EP1" s="340"/>
      <c r="EQ1" s="340"/>
      <c r="ER1" s="340"/>
      <c r="ES1" s="340"/>
      <c r="ET1" s="340"/>
      <c r="EU1" s="340"/>
      <c r="EV1" s="340"/>
      <c r="EW1" s="340"/>
      <c r="EX1" s="340"/>
      <c r="EY1" s="340"/>
      <c r="EZ1" s="340"/>
      <c r="FA1" s="340"/>
      <c r="FB1" s="340"/>
      <c r="FC1" s="340"/>
      <c r="FD1" s="340"/>
      <c r="FE1" s="340"/>
      <c r="FF1" s="340"/>
      <c r="FG1" s="340"/>
      <c r="FH1" s="340"/>
      <c r="FI1" s="340"/>
      <c r="FJ1" s="340"/>
      <c r="FK1" s="340"/>
      <c r="FL1" s="340"/>
      <c r="FM1" s="340"/>
      <c r="FN1" s="340"/>
      <c r="FO1" s="340"/>
      <c r="FP1" s="340"/>
      <c r="FQ1" s="340"/>
      <c r="FR1" s="340"/>
      <c r="FS1" s="340"/>
      <c r="FT1" s="340"/>
      <c r="FU1" s="340"/>
      <c r="FV1" s="340"/>
      <c r="FW1" s="340"/>
      <c r="FX1" s="340"/>
      <c r="FY1" s="340"/>
      <c r="FZ1" s="340"/>
      <c r="GA1" s="340"/>
      <c r="GB1" s="340"/>
      <c r="GC1" s="340"/>
      <c r="GD1" s="340"/>
      <c r="GE1" s="340"/>
      <c r="GF1" s="340"/>
      <c r="GG1" s="340"/>
      <c r="GH1" s="340"/>
      <c r="GI1" s="340"/>
      <c r="GJ1" s="340"/>
      <c r="GK1" s="340"/>
      <c r="GL1" s="340"/>
      <c r="GM1" s="340"/>
      <c r="GN1" s="340"/>
      <c r="GO1" s="340"/>
      <c r="GP1" s="340"/>
      <c r="GQ1" s="340"/>
      <c r="GR1" s="340"/>
      <c r="GS1" s="340"/>
      <c r="GT1" s="340"/>
      <c r="GU1" s="340"/>
      <c r="GV1" s="340"/>
      <c r="GW1" s="340"/>
      <c r="GX1" s="340"/>
      <c r="GY1" s="340"/>
      <c r="GZ1" s="340"/>
      <c r="HA1" s="340"/>
      <c r="HB1" s="340"/>
      <c r="HC1" s="340"/>
      <c r="HD1" s="340"/>
      <c r="HE1" s="340"/>
      <c r="HF1" s="340"/>
      <c r="HG1" s="340"/>
      <c r="HH1" s="340"/>
      <c r="HI1" s="340"/>
      <c r="HJ1" s="340"/>
      <c r="HK1" s="340"/>
      <c r="HL1" s="340"/>
      <c r="HM1" s="340"/>
      <c r="HN1" s="340"/>
      <c r="HO1" s="340"/>
      <c r="HP1" s="340"/>
      <c r="HQ1" s="340"/>
      <c r="HR1" s="340"/>
      <c r="HS1" s="340"/>
      <c r="HT1" s="340"/>
      <c r="HU1" s="340"/>
      <c r="HV1" s="340"/>
      <c r="HW1" s="340"/>
      <c r="HX1" s="340"/>
      <c r="HY1" s="340"/>
      <c r="HZ1" s="340"/>
      <c r="IA1" s="340"/>
      <c r="IB1" s="340"/>
      <c r="IC1" s="340"/>
      <c r="ID1" s="340"/>
      <c r="IE1" s="340"/>
      <c r="IF1" s="340"/>
      <c r="IG1" s="340"/>
      <c r="IH1" s="340"/>
      <c r="II1" s="340"/>
      <c r="IJ1" s="340"/>
      <c r="IK1" s="340"/>
      <c r="IL1" s="340"/>
      <c r="IM1" s="340"/>
      <c r="IN1" s="340"/>
      <c r="IO1" s="340"/>
      <c r="IP1" s="340"/>
      <c r="IQ1" s="340"/>
      <c r="IR1" s="340"/>
      <c r="IS1" s="340"/>
      <c r="IT1" s="340"/>
      <c r="IU1" s="340"/>
      <c r="IV1" s="340"/>
    </row>
    <row r="2" spans="1:256" ht="3.75" customHeight="1" x14ac:dyDescent="0.2">
      <c r="A2" s="340"/>
      <c r="B2" s="340"/>
      <c r="C2" s="340"/>
      <c r="D2" s="340"/>
      <c r="E2" s="340"/>
      <c r="F2" s="341"/>
      <c r="G2" s="341"/>
      <c r="H2" s="340"/>
      <c r="I2" s="340"/>
      <c r="J2" s="341"/>
      <c r="K2" s="341"/>
      <c r="L2" s="340"/>
      <c r="M2" s="340"/>
      <c r="N2" s="340"/>
      <c r="O2" s="340"/>
      <c r="P2" s="341"/>
      <c r="Q2" s="341"/>
      <c r="R2" s="340"/>
      <c r="S2" s="340"/>
      <c r="T2" s="341"/>
      <c r="U2" s="341"/>
      <c r="V2" s="341"/>
      <c r="W2" s="340"/>
      <c r="X2" s="341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F2" s="340"/>
      <c r="BG2" s="340"/>
      <c r="BH2" s="340"/>
      <c r="BI2" s="340"/>
      <c r="BJ2" s="340"/>
      <c r="BK2" s="340"/>
      <c r="BL2" s="340"/>
      <c r="BM2" s="340"/>
      <c r="BN2" s="340"/>
      <c r="BO2" s="340"/>
      <c r="BP2" s="340"/>
      <c r="BQ2" s="340"/>
      <c r="BR2" s="340"/>
      <c r="BS2" s="340"/>
      <c r="BT2" s="340"/>
      <c r="BU2" s="340"/>
      <c r="BV2" s="340"/>
      <c r="BW2" s="340"/>
      <c r="BX2" s="340"/>
      <c r="BY2" s="340"/>
      <c r="BZ2" s="340"/>
      <c r="CA2" s="340"/>
      <c r="CB2" s="340"/>
      <c r="CC2" s="340"/>
      <c r="CD2" s="340"/>
      <c r="CE2" s="340"/>
      <c r="CF2" s="340"/>
      <c r="CG2" s="340"/>
      <c r="CH2" s="340"/>
      <c r="CI2" s="340"/>
      <c r="CJ2" s="340"/>
      <c r="CK2" s="340"/>
      <c r="CL2" s="340"/>
      <c r="CM2" s="340"/>
      <c r="CN2" s="340"/>
      <c r="CO2" s="340"/>
      <c r="CP2" s="340"/>
      <c r="CQ2" s="340"/>
      <c r="CR2" s="340"/>
      <c r="CS2" s="340"/>
      <c r="CT2" s="340"/>
      <c r="CU2" s="340"/>
      <c r="CV2" s="340"/>
      <c r="CW2" s="340"/>
      <c r="CX2" s="340"/>
      <c r="CY2" s="340"/>
      <c r="CZ2" s="340"/>
      <c r="DA2" s="340"/>
      <c r="DB2" s="340"/>
      <c r="DC2" s="340"/>
      <c r="DD2" s="340"/>
      <c r="DE2" s="340"/>
      <c r="DF2" s="340"/>
      <c r="DG2" s="340"/>
      <c r="DH2" s="340"/>
      <c r="DI2" s="340"/>
      <c r="DJ2" s="340"/>
      <c r="DK2" s="340"/>
      <c r="DL2" s="340"/>
      <c r="DM2" s="340"/>
      <c r="DN2" s="340"/>
      <c r="DO2" s="340"/>
      <c r="DP2" s="340"/>
      <c r="DQ2" s="340"/>
      <c r="DR2" s="340"/>
      <c r="DS2" s="340"/>
      <c r="DT2" s="340"/>
      <c r="DU2" s="340"/>
      <c r="DV2" s="340"/>
      <c r="DW2" s="340"/>
      <c r="DX2" s="340"/>
      <c r="DY2" s="340"/>
      <c r="DZ2" s="340"/>
      <c r="EA2" s="340"/>
      <c r="EB2" s="340"/>
      <c r="EC2" s="340"/>
      <c r="ED2" s="340"/>
      <c r="EE2" s="340"/>
      <c r="EF2" s="340"/>
      <c r="EG2" s="340"/>
      <c r="EH2" s="340"/>
      <c r="EI2" s="340"/>
      <c r="EJ2" s="340"/>
      <c r="EK2" s="340"/>
      <c r="EL2" s="340"/>
      <c r="EM2" s="340"/>
      <c r="EN2" s="340"/>
      <c r="EO2" s="340"/>
      <c r="EP2" s="340"/>
      <c r="EQ2" s="340"/>
      <c r="ER2" s="340"/>
      <c r="ES2" s="340"/>
      <c r="ET2" s="340"/>
      <c r="EU2" s="340"/>
      <c r="EV2" s="340"/>
      <c r="EW2" s="340"/>
      <c r="EX2" s="340"/>
      <c r="EY2" s="340"/>
      <c r="EZ2" s="340"/>
      <c r="FA2" s="340"/>
      <c r="FB2" s="340"/>
      <c r="FC2" s="340"/>
      <c r="FD2" s="340"/>
      <c r="FE2" s="340"/>
      <c r="FF2" s="340"/>
      <c r="FG2" s="340"/>
      <c r="FH2" s="340"/>
      <c r="FI2" s="340"/>
      <c r="FJ2" s="340"/>
      <c r="FK2" s="340"/>
      <c r="FL2" s="340"/>
      <c r="FM2" s="340"/>
      <c r="FN2" s="340"/>
      <c r="FO2" s="340"/>
      <c r="FP2" s="340"/>
      <c r="FQ2" s="340"/>
      <c r="FR2" s="340"/>
      <c r="FS2" s="340"/>
      <c r="FT2" s="340"/>
      <c r="FU2" s="340"/>
      <c r="FV2" s="340"/>
      <c r="FW2" s="340"/>
      <c r="FX2" s="340"/>
      <c r="FY2" s="340"/>
      <c r="FZ2" s="340"/>
      <c r="GA2" s="340"/>
      <c r="GB2" s="340"/>
      <c r="GC2" s="340"/>
      <c r="GD2" s="340"/>
      <c r="GE2" s="340"/>
      <c r="GF2" s="340"/>
      <c r="GG2" s="340"/>
      <c r="GH2" s="340"/>
      <c r="GI2" s="340"/>
      <c r="GJ2" s="340"/>
      <c r="GK2" s="340"/>
      <c r="GL2" s="340"/>
      <c r="GM2" s="340"/>
      <c r="GN2" s="340"/>
      <c r="GO2" s="340"/>
      <c r="GP2" s="340"/>
      <c r="GQ2" s="340"/>
      <c r="GR2" s="340"/>
      <c r="GS2" s="340"/>
      <c r="GT2" s="340"/>
      <c r="GU2" s="340"/>
      <c r="GV2" s="340"/>
      <c r="GW2" s="340"/>
      <c r="GX2" s="340"/>
      <c r="GY2" s="340"/>
      <c r="GZ2" s="340"/>
      <c r="HA2" s="340"/>
      <c r="HB2" s="340"/>
      <c r="HC2" s="340"/>
      <c r="HD2" s="340"/>
      <c r="HE2" s="340"/>
      <c r="HF2" s="340"/>
      <c r="HG2" s="340"/>
      <c r="HH2" s="340"/>
      <c r="HI2" s="340"/>
      <c r="HJ2" s="340"/>
      <c r="HK2" s="340"/>
      <c r="HL2" s="340"/>
      <c r="HM2" s="340"/>
      <c r="HN2" s="340"/>
      <c r="HO2" s="340"/>
      <c r="HP2" s="340"/>
      <c r="HQ2" s="340"/>
      <c r="HR2" s="340"/>
      <c r="HS2" s="340"/>
      <c r="HT2" s="340"/>
      <c r="HU2" s="340"/>
      <c r="HV2" s="340"/>
      <c r="HW2" s="340"/>
      <c r="HX2" s="340"/>
      <c r="HY2" s="340"/>
      <c r="HZ2" s="340"/>
      <c r="IA2" s="340"/>
      <c r="IB2" s="340"/>
      <c r="IC2" s="340"/>
      <c r="ID2" s="340"/>
      <c r="IE2" s="340"/>
      <c r="IF2" s="340"/>
      <c r="IG2" s="340"/>
      <c r="IH2" s="340"/>
      <c r="II2" s="340"/>
      <c r="IJ2" s="340"/>
      <c r="IK2" s="340"/>
      <c r="IL2" s="340"/>
      <c r="IM2" s="340"/>
      <c r="IN2" s="340"/>
      <c r="IO2" s="340"/>
      <c r="IP2" s="340"/>
      <c r="IQ2" s="340"/>
      <c r="IR2" s="340"/>
      <c r="IS2" s="340"/>
      <c r="IT2" s="340"/>
      <c r="IU2" s="340"/>
      <c r="IV2" s="340"/>
    </row>
    <row r="3" spans="1:256" ht="15.75" customHeight="1" x14ac:dyDescent="0.25">
      <c r="A3" s="350" t="s">
        <v>241</v>
      </c>
      <c r="B3" s="134"/>
      <c r="C3" s="135"/>
      <c r="D3" s="134"/>
      <c r="E3" s="134"/>
      <c r="F3" s="135"/>
      <c r="G3" s="135"/>
      <c r="H3" s="134"/>
      <c r="I3" s="134"/>
      <c r="J3" s="135"/>
      <c r="K3" s="135"/>
      <c r="L3" s="135"/>
      <c r="M3" s="135"/>
      <c r="N3" s="134"/>
      <c r="O3" s="134"/>
      <c r="P3" s="135"/>
      <c r="Q3" s="135"/>
      <c r="R3" s="134"/>
      <c r="S3" s="135"/>
      <c r="T3" s="136"/>
      <c r="U3" s="135"/>
      <c r="V3" s="135"/>
      <c r="W3" s="134"/>
      <c r="X3" s="135"/>
      <c r="Y3" s="13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ER3" s="154"/>
      <c r="ES3" s="154"/>
      <c r="ET3" s="154"/>
      <c r="EU3" s="154"/>
      <c r="EV3" s="154"/>
      <c r="EW3" s="154"/>
      <c r="EX3" s="154"/>
      <c r="EY3" s="154"/>
      <c r="EZ3" s="154"/>
      <c r="FA3" s="154"/>
      <c r="FB3" s="154"/>
      <c r="FC3" s="154"/>
      <c r="FD3" s="154"/>
      <c r="FE3" s="154"/>
      <c r="FF3" s="154"/>
      <c r="FG3" s="154"/>
      <c r="FH3" s="154"/>
      <c r="FI3" s="154"/>
      <c r="FJ3" s="154"/>
      <c r="FK3" s="154"/>
      <c r="FL3" s="154"/>
      <c r="FM3" s="154"/>
      <c r="FN3" s="154"/>
      <c r="FO3" s="154"/>
      <c r="FP3" s="154"/>
      <c r="FQ3" s="154"/>
      <c r="FR3" s="154"/>
      <c r="FS3" s="154"/>
      <c r="FT3" s="154"/>
      <c r="FU3" s="154"/>
      <c r="FV3" s="154"/>
      <c r="FW3" s="154"/>
      <c r="FX3" s="154"/>
      <c r="FY3" s="154"/>
      <c r="FZ3" s="154"/>
      <c r="GA3" s="154"/>
      <c r="GB3" s="154"/>
      <c r="GC3" s="154"/>
      <c r="GD3" s="154"/>
      <c r="GE3" s="154"/>
      <c r="GF3" s="154"/>
      <c r="GG3" s="154"/>
      <c r="GH3" s="154"/>
      <c r="GI3" s="154"/>
      <c r="GJ3" s="154"/>
      <c r="GK3" s="154"/>
      <c r="GL3" s="154"/>
      <c r="GM3" s="154"/>
      <c r="GN3" s="154"/>
      <c r="GO3" s="154"/>
      <c r="GP3" s="154"/>
      <c r="GQ3" s="154"/>
      <c r="GR3" s="154"/>
      <c r="GS3" s="154"/>
      <c r="GT3" s="154"/>
      <c r="GU3" s="154"/>
      <c r="GV3" s="154"/>
      <c r="GW3" s="154"/>
      <c r="GX3" s="154"/>
      <c r="GY3" s="154"/>
      <c r="GZ3" s="154"/>
      <c r="HA3" s="154"/>
      <c r="HB3" s="154"/>
      <c r="HC3" s="154"/>
      <c r="HD3" s="154"/>
      <c r="HE3" s="154"/>
      <c r="HF3" s="154"/>
      <c r="HG3" s="154"/>
      <c r="HH3" s="154"/>
      <c r="HI3" s="154"/>
      <c r="HJ3" s="154"/>
      <c r="HK3" s="154"/>
      <c r="HL3" s="154"/>
      <c r="HM3" s="154"/>
      <c r="HN3" s="154"/>
      <c r="HO3" s="154"/>
      <c r="HP3" s="154"/>
      <c r="HQ3" s="154"/>
      <c r="HR3" s="154"/>
      <c r="HS3" s="154"/>
      <c r="HT3" s="154"/>
      <c r="HU3" s="154"/>
      <c r="HV3" s="154"/>
      <c r="HW3" s="154"/>
      <c r="HX3" s="154"/>
      <c r="HY3" s="154"/>
      <c r="HZ3" s="154"/>
      <c r="IA3" s="154"/>
      <c r="IB3" s="154"/>
      <c r="IC3" s="154"/>
      <c r="ID3" s="154"/>
      <c r="IE3" s="154"/>
      <c r="IF3" s="154"/>
      <c r="IG3" s="154"/>
      <c r="IH3" s="154"/>
      <c r="II3" s="154"/>
      <c r="IJ3" s="154"/>
      <c r="IK3" s="154"/>
      <c r="IL3" s="154"/>
      <c r="IM3" s="154"/>
      <c r="IN3" s="154"/>
      <c r="IO3" s="154"/>
      <c r="IP3" s="154"/>
      <c r="IQ3" s="154"/>
      <c r="IR3" s="154"/>
      <c r="IS3" s="154"/>
      <c r="IT3" s="154"/>
      <c r="IU3" s="154"/>
      <c r="IV3" s="154"/>
    </row>
    <row r="4" spans="1:256" ht="17.25" x14ac:dyDescent="0.25">
      <c r="A4" s="262" t="s">
        <v>90</v>
      </c>
      <c r="B4" s="138"/>
      <c r="C4" s="135"/>
      <c r="D4" s="134"/>
      <c r="E4" s="134"/>
      <c r="F4" s="135"/>
      <c r="G4" s="135"/>
      <c r="H4" s="134"/>
      <c r="I4" s="134"/>
      <c r="J4" s="135"/>
      <c r="K4" s="135"/>
      <c r="L4" s="135"/>
      <c r="M4" s="135"/>
      <c r="N4" s="134"/>
      <c r="O4" s="134"/>
      <c r="P4" s="135"/>
      <c r="Q4" s="135"/>
      <c r="R4" s="134"/>
      <c r="S4" s="135"/>
      <c r="T4" s="136"/>
      <c r="U4" s="135"/>
      <c r="V4" s="135"/>
      <c r="W4" s="134"/>
      <c r="X4" s="135"/>
      <c r="Y4" s="13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  <c r="EM4" s="154"/>
      <c r="EN4" s="154"/>
      <c r="EO4" s="154"/>
      <c r="EP4" s="154"/>
      <c r="EQ4" s="154"/>
      <c r="ER4" s="154"/>
      <c r="ES4" s="154"/>
      <c r="ET4" s="154"/>
      <c r="EU4" s="154"/>
      <c r="EV4" s="154"/>
      <c r="EW4" s="154"/>
      <c r="EX4" s="154"/>
      <c r="EY4" s="154"/>
      <c r="EZ4" s="154"/>
      <c r="FA4" s="154"/>
      <c r="FB4" s="154"/>
      <c r="FC4" s="154"/>
      <c r="FD4" s="154"/>
      <c r="FE4" s="154"/>
      <c r="FF4" s="154"/>
      <c r="FG4" s="154"/>
      <c r="FH4" s="154"/>
      <c r="FI4" s="154"/>
      <c r="FJ4" s="154"/>
      <c r="FK4" s="154"/>
      <c r="FL4" s="154"/>
      <c r="FM4" s="154"/>
      <c r="FN4" s="154"/>
      <c r="FO4" s="154"/>
      <c r="FP4" s="154"/>
      <c r="FQ4" s="154"/>
      <c r="FR4" s="154"/>
      <c r="FS4" s="154"/>
      <c r="FT4" s="154"/>
      <c r="FU4" s="154"/>
      <c r="FV4" s="154"/>
      <c r="FW4" s="154"/>
      <c r="FX4" s="154"/>
      <c r="FY4" s="154"/>
      <c r="FZ4" s="154"/>
      <c r="GA4" s="154"/>
      <c r="GB4" s="154"/>
      <c r="GC4" s="154"/>
      <c r="GD4" s="154"/>
      <c r="GE4" s="154"/>
      <c r="GF4" s="154"/>
      <c r="GG4" s="154"/>
      <c r="GH4" s="154"/>
      <c r="GI4" s="154"/>
      <c r="GJ4" s="154"/>
      <c r="GK4" s="154"/>
      <c r="GL4" s="154"/>
      <c r="GM4" s="154"/>
      <c r="GN4" s="154"/>
      <c r="GO4" s="154"/>
      <c r="GP4" s="154"/>
      <c r="GQ4" s="154"/>
      <c r="GR4" s="154"/>
      <c r="GS4" s="154"/>
      <c r="GT4" s="154"/>
      <c r="GU4" s="154"/>
      <c r="GV4" s="154"/>
      <c r="GW4" s="154"/>
      <c r="GX4" s="154"/>
      <c r="GY4" s="154"/>
      <c r="GZ4" s="154"/>
      <c r="HA4" s="154"/>
      <c r="HB4" s="154"/>
      <c r="HC4" s="154"/>
      <c r="HD4" s="154"/>
      <c r="HE4" s="154"/>
      <c r="HF4" s="154"/>
      <c r="HG4" s="154"/>
      <c r="HH4" s="154"/>
      <c r="HI4" s="154"/>
      <c r="HJ4" s="154"/>
      <c r="HK4" s="154"/>
      <c r="HL4" s="154"/>
      <c r="HM4" s="154"/>
      <c r="HN4" s="154"/>
      <c r="HO4" s="154"/>
      <c r="HP4" s="154"/>
      <c r="HQ4" s="154"/>
      <c r="HR4" s="154"/>
      <c r="HS4" s="154"/>
      <c r="HT4" s="154"/>
      <c r="HU4" s="154"/>
      <c r="HV4" s="154"/>
      <c r="HW4" s="154"/>
      <c r="HX4" s="154"/>
      <c r="HY4" s="154"/>
      <c r="HZ4" s="154"/>
      <c r="IA4" s="154"/>
      <c r="IB4" s="154"/>
      <c r="IC4" s="154"/>
      <c r="ID4" s="154"/>
      <c r="IE4" s="154"/>
      <c r="IF4" s="154"/>
      <c r="IG4" s="154"/>
      <c r="IH4" s="154"/>
      <c r="II4" s="154"/>
      <c r="IJ4" s="154"/>
      <c r="IK4" s="154"/>
      <c r="IL4" s="154"/>
      <c r="IM4" s="154"/>
      <c r="IN4" s="154"/>
      <c r="IO4" s="154"/>
      <c r="IP4" s="154"/>
      <c r="IQ4" s="154"/>
      <c r="IR4" s="154"/>
      <c r="IS4" s="154"/>
      <c r="IT4" s="154"/>
      <c r="IU4" s="154"/>
      <c r="IV4" s="154"/>
    </row>
    <row r="5" spans="1:256" ht="3.75" customHeight="1" x14ac:dyDescent="0.2">
      <c r="A5" s="155"/>
      <c r="B5" s="155"/>
      <c r="C5" s="155"/>
      <c r="D5" s="41"/>
      <c r="E5" s="41"/>
      <c r="F5" s="156"/>
      <c r="G5" s="156"/>
      <c r="H5" s="34"/>
      <c r="I5" s="34"/>
      <c r="J5" s="156"/>
      <c r="K5" s="156"/>
      <c r="L5" s="34"/>
      <c r="M5" s="34"/>
      <c r="N5" s="34"/>
      <c r="O5" s="34"/>
      <c r="P5" s="156"/>
      <c r="Q5" s="156"/>
      <c r="R5" s="34"/>
      <c r="S5" s="34"/>
      <c r="T5" s="156"/>
      <c r="U5" s="156"/>
      <c r="V5" s="34"/>
      <c r="W5" s="155"/>
      <c r="X5" s="157"/>
      <c r="Y5" s="158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159"/>
      <c r="ET5" s="159"/>
      <c r="EU5" s="159"/>
      <c r="EV5" s="159"/>
      <c r="EW5" s="159"/>
      <c r="EX5" s="159"/>
      <c r="EY5" s="159"/>
      <c r="EZ5" s="159"/>
      <c r="FA5" s="159"/>
      <c r="FB5" s="159"/>
      <c r="FC5" s="159"/>
      <c r="FD5" s="159"/>
      <c r="FE5" s="159"/>
      <c r="FF5" s="159"/>
      <c r="FG5" s="159"/>
      <c r="FH5" s="159"/>
      <c r="FI5" s="159"/>
      <c r="FJ5" s="159"/>
      <c r="FK5" s="159"/>
      <c r="FL5" s="159"/>
      <c r="FM5" s="159"/>
      <c r="FN5" s="159"/>
      <c r="FO5" s="159"/>
      <c r="FP5" s="159"/>
      <c r="FQ5" s="159"/>
      <c r="FR5" s="159"/>
      <c r="FS5" s="159"/>
      <c r="FT5" s="159"/>
      <c r="FU5" s="159"/>
      <c r="FV5" s="159"/>
      <c r="FW5" s="159"/>
      <c r="FX5" s="159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  <c r="IQ5" s="159"/>
      <c r="IR5" s="159"/>
      <c r="IS5" s="159"/>
      <c r="IT5" s="159"/>
      <c r="IU5" s="159"/>
      <c r="IV5" s="159"/>
    </row>
    <row r="6" spans="1:256" ht="55.5" customHeight="1" x14ac:dyDescent="0.2">
      <c r="A6" s="566"/>
      <c r="B6" s="566"/>
      <c r="C6" s="660"/>
      <c r="D6" s="661" t="s">
        <v>280</v>
      </c>
      <c r="E6" s="662"/>
      <c r="F6" s="661" t="s">
        <v>281</v>
      </c>
      <c r="G6" s="662"/>
      <c r="H6" s="661" t="s">
        <v>301</v>
      </c>
      <c r="I6" s="662"/>
      <c r="J6" s="661" t="s">
        <v>302</v>
      </c>
      <c r="K6" s="662"/>
      <c r="L6" s="661" t="s">
        <v>284</v>
      </c>
      <c r="M6" s="662"/>
      <c r="N6" s="661" t="s">
        <v>285</v>
      </c>
      <c r="O6" s="662"/>
      <c r="P6" s="661" t="s">
        <v>303</v>
      </c>
      <c r="Q6" s="662"/>
      <c r="R6" s="661" t="s">
        <v>304</v>
      </c>
      <c r="S6" s="662"/>
      <c r="T6" s="661" t="s">
        <v>305</v>
      </c>
      <c r="U6" s="662"/>
      <c r="V6" s="661" t="s">
        <v>277</v>
      </c>
      <c r="W6" s="662"/>
      <c r="X6" s="583" t="s">
        <v>185</v>
      </c>
      <c r="Y6" s="583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  <c r="IK6" s="159"/>
      <c r="IL6" s="159"/>
      <c r="IM6" s="159"/>
      <c r="IN6" s="159"/>
      <c r="IO6" s="159"/>
      <c r="IP6" s="159"/>
      <c r="IQ6" s="159"/>
      <c r="IR6" s="159"/>
      <c r="IS6" s="159"/>
      <c r="IT6" s="159"/>
      <c r="IU6" s="159"/>
      <c r="IV6" s="159"/>
    </row>
    <row r="7" spans="1:256" ht="36.75" customHeight="1" x14ac:dyDescent="0.2">
      <c r="A7" s="664" t="s">
        <v>82</v>
      </c>
      <c r="B7" s="664"/>
      <c r="C7" s="673"/>
      <c r="D7" s="674" t="s">
        <v>289</v>
      </c>
      <c r="E7" s="675"/>
      <c r="F7" s="674">
        <v>2</v>
      </c>
      <c r="G7" s="675"/>
      <c r="H7" s="674" t="s">
        <v>306</v>
      </c>
      <c r="I7" s="675"/>
      <c r="J7" s="674">
        <v>2709</v>
      </c>
      <c r="K7" s="675"/>
      <c r="L7" s="674">
        <v>84</v>
      </c>
      <c r="M7" s="675"/>
      <c r="N7" s="674" t="s">
        <v>290</v>
      </c>
      <c r="O7" s="675"/>
      <c r="P7" s="674" t="s">
        <v>487</v>
      </c>
      <c r="Q7" s="675"/>
      <c r="R7" s="674">
        <v>76</v>
      </c>
      <c r="S7" s="675"/>
      <c r="T7" s="674">
        <v>2204</v>
      </c>
      <c r="U7" s="675"/>
      <c r="V7" s="674">
        <v>85</v>
      </c>
      <c r="W7" s="675"/>
      <c r="X7" s="663" t="s">
        <v>17</v>
      </c>
      <c r="Y7" s="663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0"/>
      <c r="DS7" s="160"/>
      <c r="DT7" s="160"/>
      <c r="DU7" s="160"/>
      <c r="DV7" s="160"/>
      <c r="DW7" s="160"/>
      <c r="DX7" s="160"/>
      <c r="DY7" s="160"/>
      <c r="DZ7" s="160"/>
      <c r="EA7" s="160"/>
      <c r="EB7" s="160"/>
      <c r="EC7" s="160"/>
      <c r="ED7" s="160"/>
      <c r="EE7" s="160"/>
      <c r="EF7" s="160"/>
      <c r="EG7" s="160"/>
      <c r="EH7" s="160"/>
      <c r="EI7" s="160"/>
      <c r="EJ7" s="160"/>
      <c r="EK7" s="160"/>
      <c r="EL7" s="160"/>
      <c r="EM7" s="160"/>
      <c r="EN7" s="160"/>
      <c r="EO7" s="160"/>
      <c r="EP7" s="160"/>
      <c r="EQ7" s="160"/>
      <c r="ER7" s="160"/>
      <c r="ES7" s="160"/>
      <c r="ET7" s="160"/>
      <c r="EU7" s="160"/>
      <c r="EV7" s="160"/>
      <c r="EW7" s="160"/>
      <c r="EX7" s="160"/>
      <c r="EY7" s="160"/>
      <c r="EZ7" s="160"/>
      <c r="FA7" s="160"/>
      <c r="FB7" s="160"/>
      <c r="FC7" s="160"/>
      <c r="FD7" s="160"/>
      <c r="FE7" s="160"/>
      <c r="FF7" s="160"/>
      <c r="FG7" s="160"/>
      <c r="FH7" s="160"/>
      <c r="FI7" s="160"/>
      <c r="FJ7" s="160"/>
      <c r="FK7" s="160"/>
      <c r="FL7" s="160"/>
      <c r="FM7" s="160"/>
      <c r="FN7" s="160"/>
      <c r="FO7" s="160"/>
      <c r="FP7" s="160"/>
      <c r="FQ7" s="160"/>
      <c r="FR7" s="160"/>
      <c r="FS7" s="160"/>
      <c r="FT7" s="160"/>
      <c r="FU7" s="160"/>
      <c r="FV7" s="160"/>
      <c r="FW7" s="160"/>
      <c r="FX7" s="160"/>
      <c r="FY7" s="160"/>
      <c r="FZ7" s="160"/>
      <c r="GA7" s="160"/>
      <c r="GB7" s="160"/>
      <c r="GC7" s="160"/>
      <c r="GD7" s="160"/>
      <c r="GE7" s="160"/>
      <c r="GF7" s="160"/>
      <c r="GG7" s="160"/>
      <c r="GH7" s="160"/>
      <c r="GI7" s="160"/>
      <c r="GJ7" s="160"/>
      <c r="GK7" s="160"/>
      <c r="GL7" s="160"/>
      <c r="GM7" s="160"/>
      <c r="GN7" s="160"/>
      <c r="GO7" s="160"/>
      <c r="GP7" s="160"/>
      <c r="GQ7" s="160"/>
      <c r="GR7" s="160"/>
      <c r="GS7" s="160"/>
      <c r="GT7" s="160"/>
      <c r="GU7" s="160"/>
      <c r="GV7" s="160"/>
      <c r="GW7" s="160"/>
      <c r="GX7" s="160"/>
      <c r="GY7" s="160"/>
      <c r="GZ7" s="160"/>
      <c r="HA7" s="160"/>
      <c r="HB7" s="160"/>
      <c r="HC7" s="160"/>
      <c r="HD7" s="160"/>
      <c r="HE7" s="160"/>
      <c r="HF7" s="160"/>
      <c r="HG7" s="160"/>
      <c r="HH7" s="160"/>
      <c r="HI7" s="160"/>
      <c r="HJ7" s="160"/>
      <c r="HK7" s="160"/>
      <c r="HL7" s="160"/>
      <c r="HM7" s="160"/>
      <c r="HN7" s="160"/>
      <c r="HO7" s="160"/>
      <c r="HP7" s="160"/>
      <c r="HQ7" s="160"/>
      <c r="HR7" s="160"/>
      <c r="HS7" s="160"/>
      <c r="HT7" s="160"/>
      <c r="HU7" s="160"/>
      <c r="HV7" s="160"/>
      <c r="HW7" s="160"/>
      <c r="HX7" s="160"/>
      <c r="HY7" s="160"/>
      <c r="HZ7" s="160"/>
      <c r="IA7" s="160"/>
      <c r="IB7" s="160"/>
      <c r="IC7" s="160"/>
      <c r="ID7" s="160"/>
      <c r="IE7" s="160"/>
      <c r="IF7" s="160"/>
      <c r="IG7" s="160"/>
      <c r="IH7" s="160"/>
      <c r="II7" s="160"/>
      <c r="IJ7" s="160"/>
      <c r="IK7" s="160"/>
      <c r="IL7" s="160"/>
      <c r="IM7" s="160"/>
      <c r="IN7" s="160"/>
      <c r="IO7" s="160"/>
      <c r="IP7" s="160"/>
      <c r="IQ7" s="160"/>
      <c r="IR7" s="160"/>
      <c r="IS7" s="160"/>
      <c r="IT7" s="160"/>
      <c r="IU7" s="160"/>
      <c r="IV7" s="160"/>
    </row>
    <row r="8" spans="1:256" ht="11.25" customHeight="1" x14ac:dyDescent="0.2">
      <c r="A8" s="543" t="s">
        <v>308</v>
      </c>
      <c r="B8" s="543"/>
      <c r="C8" s="671"/>
      <c r="D8" s="676" t="s">
        <v>309</v>
      </c>
      <c r="E8" s="678"/>
      <c r="F8" s="676" t="s">
        <v>310</v>
      </c>
      <c r="G8" s="678"/>
      <c r="H8" s="676" t="s">
        <v>311</v>
      </c>
      <c r="I8" s="678"/>
      <c r="J8" s="676" t="s">
        <v>312</v>
      </c>
      <c r="K8" s="678"/>
      <c r="L8" s="676"/>
      <c r="M8" s="678"/>
      <c r="N8" s="676" t="s">
        <v>313</v>
      </c>
      <c r="O8" s="678"/>
      <c r="P8" s="676" t="s">
        <v>314</v>
      </c>
      <c r="Q8" s="678"/>
      <c r="R8" s="676" t="s">
        <v>315</v>
      </c>
      <c r="S8" s="678"/>
      <c r="T8" s="676" t="s">
        <v>316</v>
      </c>
      <c r="U8" s="678"/>
      <c r="V8" s="676"/>
      <c r="W8" s="678"/>
      <c r="X8" s="676"/>
      <c r="Y8" s="677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  <c r="DQ8" s="160"/>
      <c r="DR8" s="160"/>
      <c r="DS8" s="160"/>
      <c r="DT8" s="160"/>
      <c r="DU8" s="160"/>
      <c r="DV8" s="160"/>
      <c r="DW8" s="160"/>
      <c r="DX8" s="160"/>
      <c r="DY8" s="160"/>
      <c r="DZ8" s="160"/>
      <c r="EA8" s="160"/>
      <c r="EB8" s="160"/>
      <c r="EC8" s="160"/>
      <c r="ED8" s="160"/>
      <c r="EE8" s="160"/>
      <c r="EF8" s="160"/>
      <c r="EG8" s="160"/>
      <c r="EH8" s="160"/>
      <c r="EI8" s="160"/>
      <c r="EJ8" s="160"/>
      <c r="EK8" s="160"/>
      <c r="EL8" s="160"/>
      <c r="EM8" s="160"/>
      <c r="EN8" s="160"/>
      <c r="EO8" s="160"/>
      <c r="EP8" s="160"/>
      <c r="EQ8" s="160"/>
      <c r="ER8" s="160"/>
      <c r="ES8" s="160"/>
      <c r="ET8" s="160"/>
      <c r="EU8" s="160"/>
      <c r="EV8" s="160"/>
      <c r="EW8" s="160"/>
      <c r="EX8" s="160"/>
      <c r="EY8" s="160"/>
      <c r="EZ8" s="160"/>
      <c r="FA8" s="160"/>
      <c r="FB8" s="160"/>
      <c r="FC8" s="160"/>
      <c r="FD8" s="160"/>
      <c r="FE8" s="160"/>
      <c r="FF8" s="160"/>
      <c r="FG8" s="160"/>
      <c r="FH8" s="160"/>
      <c r="FI8" s="160"/>
      <c r="FJ8" s="160"/>
      <c r="FK8" s="160"/>
      <c r="FL8" s="160"/>
      <c r="FM8" s="160"/>
      <c r="FN8" s="160"/>
      <c r="FO8" s="160"/>
      <c r="FP8" s="160"/>
      <c r="FQ8" s="160"/>
      <c r="FR8" s="160"/>
      <c r="FS8" s="160"/>
      <c r="FT8" s="160"/>
      <c r="FU8" s="160"/>
      <c r="FV8" s="160"/>
      <c r="FW8" s="160"/>
      <c r="FX8" s="160"/>
      <c r="FY8" s="160"/>
      <c r="FZ8" s="160"/>
      <c r="GA8" s="160"/>
      <c r="GB8" s="160"/>
      <c r="GC8" s="160"/>
      <c r="GD8" s="160"/>
      <c r="GE8" s="160"/>
      <c r="GF8" s="160"/>
      <c r="GG8" s="160"/>
      <c r="GH8" s="160"/>
      <c r="GI8" s="160"/>
      <c r="GJ8" s="160"/>
      <c r="GK8" s="160"/>
      <c r="GL8" s="160"/>
      <c r="GM8" s="160"/>
      <c r="GN8" s="160"/>
      <c r="GO8" s="160"/>
      <c r="GP8" s="160"/>
      <c r="GQ8" s="160"/>
      <c r="GR8" s="160"/>
      <c r="GS8" s="160"/>
      <c r="GT8" s="160"/>
      <c r="GU8" s="160"/>
      <c r="GV8" s="160"/>
      <c r="GW8" s="160"/>
      <c r="GX8" s="160"/>
      <c r="GY8" s="160"/>
      <c r="GZ8" s="160"/>
      <c r="HA8" s="160"/>
      <c r="HB8" s="160"/>
      <c r="HC8" s="160"/>
      <c r="HD8" s="160"/>
      <c r="HE8" s="160"/>
      <c r="HF8" s="160"/>
      <c r="HG8" s="160"/>
      <c r="HH8" s="160"/>
      <c r="HI8" s="160"/>
      <c r="HJ8" s="160"/>
      <c r="HK8" s="160"/>
      <c r="HL8" s="160"/>
      <c r="HM8" s="160"/>
      <c r="HN8" s="160"/>
      <c r="HO8" s="160"/>
      <c r="HP8" s="160"/>
      <c r="HQ8" s="160"/>
      <c r="HR8" s="160"/>
      <c r="HS8" s="160"/>
      <c r="HT8" s="160"/>
      <c r="HU8" s="160"/>
      <c r="HV8" s="160"/>
      <c r="HW8" s="160"/>
      <c r="HX8" s="160"/>
      <c r="HY8" s="160"/>
      <c r="HZ8" s="160"/>
      <c r="IA8" s="160"/>
      <c r="IB8" s="160"/>
      <c r="IC8" s="160"/>
      <c r="ID8" s="160"/>
      <c r="IE8" s="160"/>
      <c r="IF8" s="160"/>
      <c r="IG8" s="160"/>
      <c r="IH8" s="160"/>
      <c r="II8" s="160"/>
      <c r="IJ8" s="160"/>
      <c r="IK8" s="160"/>
      <c r="IL8" s="160"/>
      <c r="IM8" s="160"/>
      <c r="IN8" s="160"/>
      <c r="IO8" s="160"/>
      <c r="IP8" s="160"/>
      <c r="IQ8" s="160"/>
      <c r="IR8" s="160"/>
      <c r="IS8" s="160"/>
      <c r="IT8" s="160"/>
      <c r="IU8" s="160"/>
      <c r="IV8" s="160"/>
    </row>
    <row r="9" spans="1:256" ht="18.75" customHeight="1" x14ac:dyDescent="0.2">
      <c r="A9" s="351"/>
      <c r="B9" s="351"/>
      <c r="C9" s="352"/>
      <c r="D9" s="680" t="s">
        <v>317</v>
      </c>
      <c r="E9" s="681"/>
      <c r="F9" s="680" t="s">
        <v>317</v>
      </c>
      <c r="G9" s="681"/>
      <c r="H9" s="680" t="s">
        <v>318</v>
      </c>
      <c r="I9" s="681"/>
      <c r="J9" s="680" t="s">
        <v>317</v>
      </c>
      <c r="K9" s="681"/>
      <c r="L9" s="682" t="s">
        <v>187</v>
      </c>
      <c r="M9" s="681"/>
      <c r="N9" s="680" t="s">
        <v>317</v>
      </c>
      <c r="O9" s="681"/>
      <c r="P9" s="680" t="s">
        <v>317</v>
      </c>
      <c r="Q9" s="681"/>
      <c r="R9" s="680" t="s">
        <v>317</v>
      </c>
      <c r="S9" s="681"/>
      <c r="T9" s="680" t="s">
        <v>319</v>
      </c>
      <c r="U9" s="681"/>
      <c r="V9" s="682" t="s">
        <v>187</v>
      </c>
      <c r="W9" s="681"/>
      <c r="X9" s="682" t="s">
        <v>187</v>
      </c>
      <c r="Y9" s="683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59"/>
      <c r="DO9" s="159"/>
      <c r="DP9" s="159"/>
      <c r="DQ9" s="159"/>
      <c r="DR9" s="159"/>
      <c r="DS9" s="159"/>
      <c r="DT9" s="159"/>
      <c r="DU9" s="159"/>
      <c r="DV9" s="159"/>
      <c r="DW9" s="159"/>
      <c r="DX9" s="159"/>
      <c r="DY9" s="159"/>
      <c r="DZ9" s="159"/>
      <c r="EA9" s="159"/>
      <c r="EB9" s="159"/>
      <c r="EC9" s="159"/>
      <c r="ED9" s="159"/>
      <c r="EE9" s="159"/>
      <c r="EF9" s="159"/>
      <c r="EG9" s="159"/>
      <c r="EH9" s="159"/>
      <c r="EI9" s="159"/>
      <c r="EJ9" s="159"/>
      <c r="EK9" s="159"/>
      <c r="EL9" s="159"/>
      <c r="EM9" s="159"/>
      <c r="EN9" s="159"/>
      <c r="EO9" s="159"/>
      <c r="EP9" s="159"/>
      <c r="EQ9" s="159"/>
      <c r="ER9" s="159"/>
      <c r="ES9" s="159"/>
      <c r="ET9" s="159"/>
      <c r="EU9" s="159"/>
      <c r="EV9" s="159"/>
      <c r="EW9" s="159"/>
      <c r="EX9" s="159"/>
      <c r="EY9" s="159"/>
      <c r="EZ9" s="159"/>
      <c r="FA9" s="159"/>
      <c r="FB9" s="159"/>
      <c r="FC9" s="159"/>
      <c r="FD9" s="159"/>
      <c r="FE9" s="159"/>
      <c r="FF9" s="159"/>
      <c r="FG9" s="159"/>
      <c r="FH9" s="159"/>
      <c r="FI9" s="159"/>
      <c r="FJ9" s="159"/>
      <c r="FK9" s="159"/>
      <c r="FL9" s="159"/>
      <c r="FM9" s="159"/>
      <c r="FN9" s="159"/>
      <c r="FO9" s="159"/>
      <c r="FP9" s="159"/>
      <c r="FQ9" s="159"/>
      <c r="FR9" s="159"/>
      <c r="FS9" s="159"/>
      <c r="FT9" s="159"/>
      <c r="FU9" s="159"/>
      <c r="FV9" s="159"/>
      <c r="FW9" s="159"/>
      <c r="FX9" s="159"/>
      <c r="FY9" s="159"/>
      <c r="FZ9" s="159"/>
      <c r="GA9" s="159"/>
      <c r="GB9" s="159"/>
      <c r="GC9" s="159"/>
      <c r="GD9" s="159"/>
      <c r="GE9" s="159"/>
      <c r="GF9" s="159"/>
      <c r="GG9" s="159"/>
      <c r="GH9" s="159"/>
      <c r="GI9" s="159"/>
      <c r="GJ9" s="159"/>
      <c r="GK9" s="159"/>
      <c r="GL9" s="159"/>
      <c r="GM9" s="159"/>
      <c r="GN9" s="159"/>
      <c r="GO9" s="159"/>
      <c r="GP9" s="159"/>
      <c r="GQ9" s="159"/>
      <c r="GR9" s="159"/>
      <c r="GS9" s="159"/>
      <c r="GT9" s="159"/>
      <c r="GU9" s="159"/>
      <c r="GV9" s="159"/>
      <c r="GW9" s="159"/>
      <c r="GX9" s="159"/>
      <c r="GY9" s="159"/>
      <c r="GZ9" s="159"/>
      <c r="HA9" s="159"/>
      <c r="HB9" s="159"/>
      <c r="HC9" s="159"/>
      <c r="HD9" s="159"/>
      <c r="HE9" s="159"/>
      <c r="HF9" s="159"/>
      <c r="HG9" s="159"/>
      <c r="HH9" s="159"/>
      <c r="HI9" s="159"/>
      <c r="HJ9" s="159"/>
      <c r="HK9" s="159"/>
      <c r="HL9" s="159"/>
      <c r="HM9" s="159"/>
      <c r="HN9" s="159"/>
      <c r="HO9" s="159"/>
      <c r="HP9" s="159"/>
      <c r="HQ9" s="159"/>
      <c r="HR9" s="159"/>
      <c r="HS9" s="159"/>
      <c r="HT9" s="159"/>
      <c r="HU9" s="159"/>
      <c r="HV9" s="159"/>
      <c r="HW9" s="159"/>
      <c r="HX9" s="159"/>
      <c r="HY9" s="159"/>
      <c r="HZ9" s="159"/>
      <c r="IA9" s="159"/>
      <c r="IB9" s="159"/>
      <c r="IC9" s="159"/>
      <c r="ID9" s="159"/>
      <c r="IE9" s="159"/>
      <c r="IF9" s="159"/>
      <c r="IG9" s="159"/>
      <c r="IH9" s="159"/>
      <c r="II9" s="159"/>
      <c r="IJ9" s="159"/>
      <c r="IK9" s="159"/>
      <c r="IL9" s="159"/>
      <c r="IM9" s="159"/>
      <c r="IN9" s="159"/>
      <c r="IO9" s="159"/>
      <c r="IP9" s="159"/>
      <c r="IQ9" s="159"/>
      <c r="IR9" s="159"/>
      <c r="IS9" s="159"/>
      <c r="IT9" s="159"/>
      <c r="IU9" s="159"/>
      <c r="IV9" s="159"/>
    </row>
    <row r="10" spans="1:256" ht="15" customHeight="1" x14ac:dyDescent="0.2">
      <c r="A10" s="214" t="s">
        <v>155</v>
      </c>
      <c r="C10" s="300"/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3"/>
      <c r="X10" s="353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9"/>
      <c r="DR10" s="159"/>
      <c r="DS10" s="159"/>
      <c r="DT10" s="159"/>
      <c r="DU10" s="159"/>
      <c r="DV10" s="159"/>
      <c r="DW10" s="159"/>
      <c r="DX10" s="159"/>
      <c r="DY10" s="159"/>
      <c r="DZ10" s="159"/>
      <c r="EA10" s="159"/>
      <c r="EB10" s="159"/>
      <c r="EC10" s="159"/>
      <c r="ED10" s="159"/>
      <c r="EE10" s="159"/>
      <c r="EF10" s="159"/>
      <c r="EG10" s="159"/>
      <c r="EH10" s="159"/>
      <c r="EI10" s="159"/>
      <c r="EJ10" s="159"/>
      <c r="EK10" s="159"/>
      <c r="EL10" s="159"/>
      <c r="EM10" s="159"/>
      <c r="EN10" s="159"/>
      <c r="EO10" s="159"/>
      <c r="EP10" s="159"/>
      <c r="EQ10" s="159"/>
      <c r="ER10" s="159"/>
      <c r="ES10" s="159"/>
      <c r="ET10" s="159"/>
      <c r="EU10" s="159"/>
      <c r="EV10" s="159"/>
      <c r="EW10" s="159"/>
      <c r="EX10" s="159"/>
      <c r="EY10" s="159"/>
      <c r="EZ10" s="159"/>
      <c r="FA10" s="159"/>
      <c r="FB10" s="159"/>
      <c r="FC10" s="159"/>
      <c r="FD10" s="159"/>
      <c r="FE10" s="159"/>
      <c r="FF10" s="159"/>
      <c r="FG10" s="159"/>
      <c r="FH10" s="159"/>
      <c r="FI10" s="159"/>
      <c r="FJ10" s="159"/>
      <c r="FK10" s="159"/>
      <c r="FL10" s="159"/>
      <c r="FM10" s="159"/>
      <c r="FN10" s="159"/>
      <c r="FO10" s="159"/>
      <c r="FP10" s="159"/>
      <c r="FQ10" s="159"/>
      <c r="FR10" s="159"/>
      <c r="FS10" s="159"/>
      <c r="FT10" s="159"/>
      <c r="FU10" s="159"/>
      <c r="FV10" s="159"/>
      <c r="FW10" s="159"/>
      <c r="FX10" s="159"/>
      <c r="FY10" s="159"/>
      <c r="FZ10" s="159"/>
      <c r="GA10" s="159"/>
      <c r="GB10" s="159"/>
      <c r="GC10" s="159"/>
      <c r="GD10" s="159"/>
      <c r="GE10" s="159"/>
      <c r="GF10" s="159"/>
      <c r="GG10" s="159"/>
      <c r="GH10" s="159"/>
      <c r="GI10" s="159"/>
      <c r="GJ10" s="159"/>
      <c r="GK10" s="159"/>
      <c r="GL10" s="159"/>
      <c r="GM10" s="159"/>
      <c r="GN10" s="159"/>
      <c r="GO10" s="159"/>
      <c r="GP10" s="159"/>
      <c r="GQ10" s="159"/>
      <c r="GR10" s="159"/>
      <c r="GS10" s="159"/>
      <c r="GT10" s="159"/>
      <c r="GU10" s="159"/>
      <c r="GV10" s="159"/>
      <c r="GW10" s="159"/>
      <c r="GX10" s="159"/>
      <c r="GY10" s="159"/>
      <c r="GZ10" s="159"/>
      <c r="HA10" s="159"/>
      <c r="HB10" s="159"/>
      <c r="HC10" s="159"/>
      <c r="HD10" s="159"/>
      <c r="HE10" s="159"/>
      <c r="HF10" s="159"/>
      <c r="HG10" s="159"/>
      <c r="HH10" s="159"/>
      <c r="HI10" s="159"/>
      <c r="HJ10" s="159"/>
      <c r="HK10" s="159"/>
      <c r="HL10" s="159"/>
      <c r="HM10" s="159"/>
      <c r="HN10" s="159"/>
      <c r="HO10" s="159"/>
      <c r="HP10" s="159"/>
      <c r="HQ10" s="159"/>
      <c r="HR10" s="159"/>
      <c r="HS10" s="159"/>
      <c r="HT10" s="159"/>
      <c r="HU10" s="159"/>
      <c r="HV10" s="159"/>
      <c r="HW10" s="159"/>
      <c r="HX10" s="159"/>
      <c r="HY10" s="159"/>
      <c r="HZ10" s="159"/>
      <c r="IA10" s="159"/>
      <c r="IB10" s="159"/>
      <c r="IC10" s="159"/>
      <c r="ID10" s="159"/>
      <c r="IE10" s="159"/>
      <c r="IF10" s="159"/>
      <c r="IG10" s="159"/>
      <c r="IH10" s="159"/>
      <c r="II10" s="159"/>
      <c r="IJ10" s="159"/>
      <c r="IK10" s="159"/>
      <c r="IL10" s="159"/>
      <c r="IM10" s="159"/>
      <c r="IN10" s="159"/>
      <c r="IO10" s="159"/>
      <c r="IP10" s="159"/>
      <c r="IQ10" s="159"/>
      <c r="IR10" s="159"/>
      <c r="IS10" s="159"/>
      <c r="IT10" s="159"/>
      <c r="IU10" s="159"/>
      <c r="IV10" s="159"/>
    </row>
    <row r="11" spans="1:256" ht="15" hidden="1" customHeight="1" x14ac:dyDescent="0.2">
      <c r="A11" s="214"/>
      <c r="C11" s="214"/>
      <c r="E11" s="214"/>
      <c r="F11" s="159"/>
      <c r="G11" s="214"/>
      <c r="I11" s="214"/>
      <c r="J11" s="159"/>
      <c r="K11" s="214"/>
      <c r="M11" s="214"/>
      <c r="O11" s="214"/>
      <c r="P11" s="159"/>
      <c r="Q11" s="214"/>
      <c r="S11" s="214"/>
      <c r="T11" s="159"/>
      <c r="U11" s="214" t="s">
        <v>0</v>
      </c>
      <c r="V11" s="159" t="s">
        <v>0</v>
      </c>
      <c r="W11" s="214" t="s">
        <v>0</v>
      </c>
      <c r="X11" s="159" t="s">
        <v>0</v>
      </c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59"/>
      <c r="DN11" s="159"/>
      <c r="DO11" s="159"/>
      <c r="DP11" s="159"/>
      <c r="DQ11" s="159"/>
      <c r="DR11" s="159"/>
      <c r="DS11" s="159"/>
      <c r="DT11" s="159"/>
      <c r="DU11" s="159"/>
      <c r="DV11" s="159"/>
      <c r="DW11" s="159"/>
      <c r="DX11" s="159"/>
      <c r="DY11" s="159"/>
      <c r="DZ11" s="159"/>
      <c r="EA11" s="159"/>
      <c r="EB11" s="159"/>
      <c r="EC11" s="159"/>
      <c r="ED11" s="159"/>
      <c r="EE11" s="159"/>
      <c r="EF11" s="159"/>
      <c r="EG11" s="159"/>
      <c r="EH11" s="159"/>
      <c r="EI11" s="159"/>
      <c r="EJ11" s="159"/>
      <c r="EK11" s="159"/>
      <c r="EL11" s="159"/>
      <c r="EM11" s="159"/>
      <c r="EN11" s="159"/>
      <c r="EO11" s="159"/>
      <c r="EP11" s="159"/>
      <c r="EQ11" s="159"/>
      <c r="ER11" s="159"/>
      <c r="ES11" s="159"/>
      <c r="ET11" s="159"/>
      <c r="EU11" s="159"/>
      <c r="EV11" s="159"/>
      <c r="EW11" s="159"/>
      <c r="EX11" s="159"/>
      <c r="EY11" s="159"/>
      <c r="EZ11" s="159"/>
      <c r="FA11" s="159"/>
      <c r="FB11" s="159"/>
      <c r="FC11" s="159"/>
      <c r="FD11" s="159"/>
      <c r="FE11" s="159"/>
      <c r="FF11" s="159"/>
      <c r="FG11" s="159"/>
      <c r="FH11" s="159"/>
      <c r="FI11" s="159"/>
      <c r="FJ11" s="159"/>
      <c r="FK11" s="159"/>
      <c r="FL11" s="159"/>
      <c r="FM11" s="159"/>
      <c r="FN11" s="159"/>
      <c r="FO11" s="159"/>
      <c r="FP11" s="159"/>
      <c r="FQ11" s="159"/>
      <c r="FR11" s="159"/>
      <c r="FS11" s="159"/>
      <c r="FT11" s="159"/>
      <c r="FU11" s="159"/>
      <c r="FV11" s="159"/>
      <c r="FW11" s="159"/>
      <c r="FX11" s="159"/>
      <c r="FY11" s="159"/>
      <c r="FZ11" s="159"/>
      <c r="GA11" s="159"/>
      <c r="GB11" s="159"/>
      <c r="GC11" s="159"/>
      <c r="GD11" s="159"/>
      <c r="GE11" s="159"/>
      <c r="GF11" s="159"/>
      <c r="GG11" s="159"/>
      <c r="GH11" s="159"/>
      <c r="GI11" s="159"/>
      <c r="GJ11" s="159"/>
      <c r="GK11" s="159"/>
      <c r="GL11" s="159"/>
      <c r="GM11" s="159"/>
      <c r="GN11" s="159"/>
      <c r="GO11" s="159"/>
      <c r="GP11" s="159"/>
      <c r="GQ11" s="159"/>
      <c r="GR11" s="159"/>
      <c r="GS11" s="159"/>
      <c r="GT11" s="159"/>
      <c r="GU11" s="159"/>
      <c r="GV11" s="159"/>
      <c r="GW11" s="159"/>
      <c r="GX11" s="159"/>
      <c r="GY11" s="159"/>
      <c r="GZ11" s="159"/>
      <c r="HA11" s="159"/>
      <c r="HB11" s="159"/>
      <c r="HC11" s="159"/>
      <c r="HD11" s="159"/>
      <c r="HE11" s="159"/>
      <c r="HF11" s="159"/>
      <c r="HG11" s="159"/>
      <c r="HH11" s="159"/>
      <c r="HI11" s="159"/>
      <c r="HJ11" s="159"/>
      <c r="HK11" s="159"/>
      <c r="HL11" s="159"/>
      <c r="HM11" s="159"/>
      <c r="HN11" s="159"/>
      <c r="HO11" s="159"/>
      <c r="HP11" s="159"/>
      <c r="HQ11" s="159"/>
      <c r="HR11" s="159"/>
      <c r="HS11" s="159"/>
      <c r="HT11" s="159"/>
      <c r="HU11" s="159"/>
      <c r="HV11" s="159"/>
      <c r="HW11" s="159"/>
      <c r="HX11" s="159"/>
      <c r="HY11" s="159"/>
      <c r="HZ11" s="159"/>
      <c r="IA11" s="159"/>
      <c r="IB11" s="159"/>
      <c r="IC11" s="159"/>
      <c r="ID11" s="159"/>
      <c r="IE11" s="159"/>
      <c r="IF11" s="159"/>
      <c r="IG11" s="159"/>
      <c r="IH11" s="159"/>
      <c r="II11" s="159"/>
      <c r="IJ11" s="159"/>
      <c r="IK11" s="159"/>
      <c r="IL11" s="159"/>
      <c r="IM11" s="159"/>
      <c r="IN11" s="159"/>
      <c r="IO11" s="159"/>
      <c r="IP11" s="159"/>
      <c r="IQ11" s="159"/>
      <c r="IR11" s="159"/>
      <c r="IS11" s="159"/>
      <c r="IT11" s="159"/>
      <c r="IU11" s="159"/>
      <c r="IV11" s="159"/>
    </row>
    <row r="12" spans="1:256" ht="11.25" customHeight="1" x14ac:dyDescent="0.2">
      <c r="A12" s="197" t="s">
        <v>499</v>
      </c>
      <c r="B12" s="197" t="s">
        <v>511</v>
      </c>
      <c r="C12" s="300"/>
      <c r="D12" s="105">
        <v>220.8953463</v>
      </c>
      <c r="E12" s="105"/>
      <c r="F12" s="105">
        <v>75.004570459999997</v>
      </c>
      <c r="G12" s="105"/>
      <c r="H12" s="105">
        <v>2071.7719480000001</v>
      </c>
      <c r="I12" s="105"/>
      <c r="J12" s="105">
        <v>81.330934999999997</v>
      </c>
      <c r="K12" s="105"/>
      <c r="L12" s="354" t="s">
        <v>75</v>
      </c>
      <c r="M12" s="355"/>
      <c r="N12" s="105">
        <v>95.198390259999996</v>
      </c>
      <c r="O12" s="105"/>
      <c r="P12" s="105">
        <v>20.633331559999998</v>
      </c>
      <c r="Q12" s="105"/>
      <c r="R12" s="105">
        <v>33.615459000000001</v>
      </c>
      <c r="S12" s="105"/>
      <c r="T12" s="105">
        <v>24.193344</v>
      </c>
      <c r="U12" s="355"/>
      <c r="V12" s="354" t="s">
        <v>34</v>
      </c>
      <c r="W12" s="355"/>
      <c r="X12" s="354" t="s">
        <v>0</v>
      </c>
      <c r="Y12" s="356"/>
      <c r="Z12" s="159"/>
    </row>
    <row r="13" spans="1:256" ht="11.25" customHeight="1" x14ac:dyDescent="0.2">
      <c r="A13" s="274"/>
      <c r="B13" s="197" t="s">
        <v>512</v>
      </c>
      <c r="C13" s="300"/>
      <c r="D13" s="105">
        <v>236.68425859999999</v>
      </c>
      <c r="E13" s="105"/>
      <c r="F13" s="105">
        <v>81.614584179999994</v>
      </c>
      <c r="G13" s="105"/>
      <c r="H13" s="105">
        <v>2238.055292</v>
      </c>
      <c r="I13" s="105"/>
      <c r="J13" s="105">
        <v>61.646999999999998</v>
      </c>
      <c r="K13" s="105"/>
      <c r="L13" s="354" t="s">
        <v>75</v>
      </c>
      <c r="M13" s="355"/>
      <c r="N13" s="105">
        <v>107.99325829999999</v>
      </c>
      <c r="O13" s="105"/>
      <c r="P13" s="105">
        <v>20.597970449999998</v>
      </c>
      <c r="Q13" s="105"/>
      <c r="R13" s="105">
        <v>30.707269</v>
      </c>
      <c r="S13" s="105"/>
      <c r="T13" s="105">
        <v>25.56936</v>
      </c>
      <c r="U13" s="355"/>
      <c r="V13" s="354" t="s">
        <v>34</v>
      </c>
      <c r="W13" s="355"/>
      <c r="X13" s="354" t="s">
        <v>0</v>
      </c>
      <c r="Y13" s="356"/>
    </row>
    <row r="14" spans="1:256" ht="11.25" customHeight="1" x14ac:dyDescent="0.2">
      <c r="A14" s="274"/>
      <c r="B14" s="197" t="s">
        <v>513</v>
      </c>
      <c r="C14" s="300"/>
      <c r="D14" s="105">
        <v>256.03399669999999</v>
      </c>
      <c r="E14" s="105"/>
      <c r="F14" s="105">
        <v>84.996078350000005</v>
      </c>
      <c r="G14" s="105"/>
      <c r="H14" s="105">
        <v>2263.9571660000001</v>
      </c>
      <c r="I14" s="105"/>
      <c r="J14" s="105">
        <v>5.6700000000000001E-4</v>
      </c>
      <c r="K14" s="105"/>
      <c r="L14" s="354" t="s">
        <v>75</v>
      </c>
      <c r="M14" s="355"/>
      <c r="N14" s="105">
        <v>95.473405700000001</v>
      </c>
      <c r="O14" s="105"/>
      <c r="P14" s="105">
        <v>18.361676889999998</v>
      </c>
      <c r="Q14" s="105"/>
      <c r="R14" s="105">
        <v>29.768640000000001</v>
      </c>
      <c r="S14" s="105"/>
      <c r="T14" s="105">
        <v>20.569092999999999</v>
      </c>
      <c r="U14" s="355"/>
      <c r="V14" s="354" t="s">
        <v>34</v>
      </c>
      <c r="W14" s="355"/>
      <c r="X14" s="354" t="s">
        <v>0</v>
      </c>
      <c r="Y14" s="356"/>
    </row>
    <row r="15" spans="1:256" ht="11.25" customHeight="1" x14ac:dyDescent="0.2">
      <c r="A15" s="274"/>
      <c r="B15" s="228" t="s">
        <v>514</v>
      </c>
      <c r="C15" s="300"/>
      <c r="D15" s="105">
        <v>266.32945030000002</v>
      </c>
      <c r="E15" s="105"/>
      <c r="F15" s="105">
        <v>78.287271340000004</v>
      </c>
      <c r="G15" s="105"/>
      <c r="H15" s="105">
        <v>1867.613979</v>
      </c>
      <c r="I15" s="105"/>
      <c r="J15" s="105">
        <v>85.477000000000004</v>
      </c>
      <c r="K15" s="105"/>
      <c r="L15" s="354" t="s">
        <v>75</v>
      </c>
      <c r="M15" s="355"/>
      <c r="N15" s="105">
        <v>64.201328849999996</v>
      </c>
      <c r="O15" s="105"/>
      <c r="P15" s="105">
        <v>21.343160640000001</v>
      </c>
      <c r="Q15" s="105"/>
      <c r="R15" s="105">
        <v>32.462277</v>
      </c>
      <c r="S15" s="105"/>
      <c r="T15" s="105">
        <v>23.148395000000001</v>
      </c>
      <c r="U15" s="355"/>
      <c r="V15" s="354"/>
      <c r="W15" s="355"/>
      <c r="X15" s="354"/>
      <c r="Y15" s="356"/>
    </row>
    <row r="16" spans="1:256" ht="11.25" customHeight="1" x14ac:dyDescent="0.2">
      <c r="A16" s="197"/>
      <c r="B16" s="197"/>
      <c r="C16" s="300"/>
      <c r="D16" s="105"/>
      <c r="E16" s="105"/>
      <c r="F16" s="105"/>
      <c r="G16" s="105"/>
      <c r="H16" s="105"/>
      <c r="I16" s="105"/>
      <c r="J16" s="105"/>
      <c r="K16" s="105"/>
      <c r="L16" s="354"/>
      <c r="M16" s="355"/>
      <c r="N16" s="105"/>
      <c r="O16" s="105"/>
      <c r="P16" s="105"/>
      <c r="Q16" s="105"/>
      <c r="R16" s="105"/>
      <c r="S16" s="105"/>
      <c r="T16" s="105"/>
      <c r="U16" s="355"/>
      <c r="V16" s="354" t="s">
        <v>34</v>
      </c>
      <c r="W16" s="355"/>
      <c r="X16" s="354" t="s">
        <v>0</v>
      </c>
      <c r="Y16" s="356"/>
    </row>
    <row r="17" spans="1:25" ht="11.25" customHeight="1" x14ac:dyDescent="0.2">
      <c r="A17" s="274" t="s">
        <v>500</v>
      </c>
      <c r="B17" s="197" t="s">
        <v>515</v>
      </c>
      <c r="C17" s="300"/>
      <c r="D17" s="105">
        <v>277.72888540000002</v>
      </c>
      <c r="E17" s="105"/>
      <c r="F17" s="105">
        <v>71.284683689999994</v>
      </c>
      <c r="G17" s="105"/>
      <c r="H17" s="105">
        <v>1444.335838</v>
      </c>
      <c r="I17" s="105"/>
      <c r="J17" s="105">
        <v>54.010950000000001</v>
      </c>
      <c r="K17" s="105"/>
      <c r="L17" s="354" t="s">
        <v>75</v>
      </c>
      <c r="M17" s="355"/>
      <c r="N17" s="105">
        <v>70.767138079999995</v>
      </c>
      <c r="O17" s="105"/>
      <c r="P17" s="105">
        <v>20.35054701</v>
      </c>
      <c r="Q17" s="105"/>
      <c r="R17" s="105">
        <v>28.618352999999999</v>
      </c>
      <c r="S17" s="105"/>
      <c r="T17" s="105">
        <v>18.249548000000001</v>
      </c>
      <c r="U17" s="355"/>
      <c r="V17" s="354" t="s">
        <v>34</v>
      </c>
      <c r="W17" s="355"/>
      <c r="X17" s="354" t="s">
        <v>0</v>
      </c>
      <c r="Y17" s="356"/>
    </row>
    <row r="18" spans="1:25" ht="11.25" customHeight="1" x14ac:dyDescent="0.2">
      <c r="A18" s="274"/>
      <c r="B18" s="197" t="s">
        <v>516</v>
      </c>
      <c r="C18" s="300"/>
      <c r="D18" s="105">
        <v>287.15624969999999</v>
      </c>
      <c r="E18" s="105"/>
      <c r="F18" s="105">
        <v>80.552902770000003</v>
      </c>
      <c r="G18" s="105"/>
      <c r="H18" s="105">
        <v>2086.9865329999998</v>
      </c>
      <c r="I18" s="105"/>
      <c r="J18" s="105">
        <v>26.204999999999998</v>
      </c>
      <c r="K18" s="105"/>
      <c r="L18" s="354" t="s">
        <v>75</v>
      </c>
      <c r="M18" s="355"/>
      <c r="N18" s="105">
        <v>78.241513150000003</v>
      </c>
      <c r="O18" s="105"/>
      <c r="P18" s="105">
        <v>24.79903826</v>
      </c>
      <c r="Q18" s="105"/>
      <c r="R18" s="105">
        <v>30.891081</v>
      </c>
      <c r="S18" s="105"/>
      <c r="T18" s="105">
        <v>25.398914999999999</v>
      </c>
      <c r="U18" s="355"/>
      <c r="V18" s="354" t="s">
        <v>34</v>
      </c>
      <c r="W18" s="355"/>
      <c r="X18" s="354" t="s">
        <v>0</v>
      </c>
      <c r="Y18" s="356"/>
    </row>
    <row r="19" spans="1:25" ht="11.25" customHeight="1" x14ac:dyDescent="0.2">
      <c r="A19" s="274"/>
      <c r="B19" s="197" t="s">
        <v>505</v>
      </c>
      <c r="C19" s="300"/>
      <c r="D19" s="105">
        <v>294.19273939999999</v>
      </c>
      <c r="E19" s="105"/>
      <c r="F19" s="105">
        <v>79.657580080000002</v>
      </c>
      <c r="G19" s="105"/>
      <c r="H19" s="105">
        <v>2447.6108840000002</v>
      </c>
      <c r="I19" s="105"/>
      <c r="J19" s="105">
        <v>65.614999999999995</v>
      </c>
      <c r="K19" s="105"/>
      <c r="L19" s="354" t="s">
        <v>75</v>
      </c>
      <c r="M19" s="355"/>
      <c r="N19" s="105">
        <v>83.370965369999993</v>
      </c>
      <c r="O19" s="105"/>
      <c r="P19" s="105">
        <v>19.37229945</v>
      </c>
      <c r="Q19" s="105"/>
      <c r="R19" s="105">
        <v>32.107976999999998</v>
      </c>
      <c r="S19" s="105"/>
      <c r="T19" s="105">
        <v>29.370350999999999</v>
      </c>
      <c r="U19" s="355"/>
      <c r="V19" s="354" t="s">
        <v>34</v>
      </c>
      <c r="W19" s="355"/>
      <c r="X19" s="354" t="s">
        <v>0</v>
      </c>
      <c r="Y19" s="356"/>
    </row>
    <row r="20" spans="1:25" ht="11.25" customHeight="1" x14ac:dyDescent="0.2">
      <c r="A20" s="274"/>
      <c r="B20" s="197" t="s">
        <v>506</v>
      </c>
      <c r="C20" s="300"/>
      <c r="D20" s="105">
        <v>282.19793099999998</v>
      </c>
      <c r="E20" s="105"/>
      <c r="F20" s="105">
        <v>78.616927279999999</v>
      </c>
      <c r="G20" s="105"/>
      <c r="H20" s="105">
        <v>2059.3578579999999</v>
      </c>
      <c r="I20" s="105"/>
      <c r="J20" s="105">
        <v>109.57464899999999</v>
      </c>
      <c r="K20" s="105"/>
      <c r="L20" s="354" t="s">
        <v>75</v>
      </c>
      <c r="M20" s="355"/>
      <c r="N20" s="105">
        <v>83.579509939999994</v>
      </c>
      <c r="O20" s="105"/>
      <c r="P20" s="105">
        <v>21.509155329999999</v>
      </c>
      <c r="Q20" s="105"/>
      <c r="R20" s="105">
        <v>37.112183999999999</v>
      </c>
      <c r="S20" s="105"/>
      <c r="T20" s="105">
        <v>19.665334999999999</v>
      </c>
      <c r="U20" s="355"/>
      <c r="V20" s="354" t="s">
        <v>34</v>
      </c>
      <c r="W20" s="355"/>
      <c r="X20" s="354" t="s">
        <v>0</v>
      </c>
      <c r="Y20" s="356"/>
    </row>
    <row r="21" spans="1:25" ht="11.25" customHeight="1" x14ac:dyDescent="0.2">
      <c r="A21" s="274"/>
      <c r="B21" s="197" t="s">
        <v>507</v>
      </c>
      <c r="C21" s="300"/>
      <c r="D21" s="105">
        <v>271.23673239999999</v>
      </c>
      <c r="E21" s="105"/>
      <c r="F21" s="105">
        <v>75.763360539999994</v>
      </c>
      <c r="G21" s="105"/>
      <c r="H21" s="105">
        <v>2235.209366</v>
      </c>
      <c r="I21" s="105"/>
      <c r="J21" s="105">
        <v>52.237360000000002</v>
      </c>
      <c r="K21" s="105"/>
      <c r="L21" s="354" t="s">
        <v>75</v>
      </c>
      <c r="M21" s="355"/>
      <c r="N21" s="105">
        <v>77.650499429999996</v>
      </c>
      <c r="O21" s="105"/>
      <c r="P21" s="105">
        <v>20.211052169999999</v>
      </c>
      <c r="Q21" s="105"/>
      <c r="R21" s="105">
        <v>34.971193999999997</v>
      </c>
      <c r="S21" s="105"/>
      <c r="T21" s="105">
        <v>20.000335</v>
      </c>
      <c r="U21" s="355"/>
      <c r="V21" s="354" t="s">
        <v>34</v>
      </c>
      <c r="W21" s="355"/>
      <c r="X21" s="354" t="s">
        <v>0</v>
      </c>
      <c r="Y21" s="356"/>
    </row>
    <row r="22" spans="1:25" ht="11.25" customHeight="1" x14ac:dyDescent="0.2">
      <c r="A22" s="274"/>
      <c r="B22" s="197" t="s">
        <v>508</v>
      </c>
      <c r="C22" s="300"/>
      <c r="D22" s="105">
        <v>243.85552139999999</v>
      </c>
      <c r="E22" s="105"/>
      <c r="F22" s="105">
        <v>73.933084249999993</v>
      </c>
      <c r="G22" s="105"/>
      <c r="H22" s="105">
        <v>2153.057123</v>
      </c>
      <c r="I22" s="105"/>
      <c r="J22" s="105">
        <v>55.802010000000003</v>
      </c>
      <c r="K22" s="105"/>
      <c r="L22" s="354" t="s">
        <v>75</v>
      </c>
      <c r="M22" s="355"/>
      <c r="N22" s="105">
        <v>75.668349259999999</v>
      </c>
      <c r="O22" s="105"/>
      <c r="P22" s="105">
        <v>20.9042119</v>
      </c>
      <c r="Q22" s="105"/>
      <c r="R22" s="105">
        <v>36.740805999999999</v>
      </c>
      <c r="S22" s="105"/>
      <c r="T22" s="105">
        <v>17.621793</v>
      </c>
      <c r="U22" s="355"/>
      <c r="V22" s="354" t="s">
        <v>34</v>
      </c>
      <c r="W22" s="355"/>
      <c r="X22" s="354" t="s">
        <v>0</v>
      </c>
      <c r="Y22" s="356"/>
    </row>
    <row r="23" spans="1:25" ht="11.25" customHeight="1" x14ac:dyDescent="0.2">
      <c r="A23" s="274"/>
      <c r="B23" s="197" t="s">
        <v>509</v>
      </c>
      <c r="C23" s="300"/>
      <c r="D23" s="105">
        <v>245.20842260000001</v>
      </c>
      <c r="E23" s="105"/>
      <c r="F23" s="105">
        <v>73.924058340000002</v>
      </c>
      <c r="G23" s="105"/>
      <c r="H23" s="105">
        <v>2120.2512929999998</v>
      </c>
      <c r="I23" s="105"/>
      <c r="J23" s="105">
        <v>72.520240000000001</v>
      </c>
      <c r="K23" s="105"/>
      <c r="L23" s="354" t="s">
        <v>75</v>
      </c>
      <c r="M23" s="355"/>
      <c r="N23" s="105">
        <v>85.876763159999996</v>
      </c>
      <c r="O23" s="105"/>
      <c r="P23" s="105">
        <v>21.447672780000001</v>
      </c>
      <c r="Q23" s="105"/>
      <c r="R23" s="105">
        <v>31.555918999999999</v>
      </c>
      <c r="S23" s="105"/>
      <c r="T23" s="105">
        <v>21.065059999999999</v>
      </c>
      <c r="U23" s="355"/>
      <c r="V23" s="354" t="s">
        <v>34</v>
      </c>
      <c r="W23" s="355"/>
      <c r="X23" s="354" t="s">
        <v>0</v>
      </c>
      <c r="Y23" s="356"/>
    </row>
    <row r="24" spans="1:25" ht="11.25" customHeight="1" x14ac:dyDescent="0.2">
      <c r="A24" s="228"/>
      <c r="B24" s="197" t="s">
        <v>510</v>
      </c>
      <c r="C24" s="300"/>
      <c r="D24" s="105">
        <v>240.93239679999999</v>
      </c>
      <c r="E24" s="105"/>
      <c r="F24" s="105">
        <v>79.677031349999993</v>
      </c>
      <c r="G24" s="105"/>
      <c r="H24" s="105">
        <v>1975.642249</v>
      </c>
      <c r="I24" s="105"/>
      <c r="J24" s="105">
        <v>92.349384999999998</v>
      </c>
      <c r="K24" s="105"/>
      <c r="L24" s="354" t="s">
        <v>75</v>
      </c>
      <c r="M24" s="355"/>
      <c r="N24" s="105">
        <v>88.130085379999997</v>
      </c>
      <c r="O24" s="105"/>
      <c r="P24" s="105">
        <v>21.634631339999999</v>
      </c>
      <c r="Q24" s="105"/>
      <c r="R24" s="105">
        <v>30.624435999999999</v>
      </c>
      <c r="S24" s="105"/>
      <c r="T24" s="105">
        <v>25.001024999999998</v>
      </c>
      <c r="U24" s="355"/>
      <c r="V24" s="354" t="s">
        <v>34</v>
      </c>
      <c r="W24" s="355"/>
      <c r="X24" s="354" t="s">
        <v>0</v>
      </c>
      <c r="Y24" s="356"/>
    </row>
    <row r="25" spans="1:25" ht="11.25" customHeight="1" x14ac:dyDescent="0.2">
      <c r="A25" s="311"/>
      <c r="B25" s="197" t="s">
        <v>511</v>
      </c>
      <c r="C25" s="342"/>
      <c r="D25" s="105">
        <v>262.75979319999999</v>
      </c>
      <c r="E25" s="105"/>
      <c r="F25" s="105">
        <v>85.684623060000007</v>
      </c>
      <c r="G25" s="105"/>
      <c r="H25" s="105">
        <v>2021.4688249999999</v>
      </c>
      <c r="I25" s="105"/>
      <c r="J25" s="105">
        <v>153.468594</v>
      </c>
      <c r="K25" s="105"/>
      <c r="L25" s="354" t="s">
        <v>75</v>
      </c>
      <c r="M25" s="355"/>
      <c r="N25" s="105">
        <v>76.460090379999997</v>
      </c>
      <c r="O25" s="105"/>
      <c r="P25" s="105">
        <v>17.365743729999998</v>
      </c>
      <c r="Q25" s="105"/>
      <c r="R25" s="105">
        <v>29.507968000000002</v>
      </c>
      <c r="S25" s="105"/>
      <c r="T25" s="105">
        <v>27.217523</v>
      </c>
      <c r="U25" s="355"/>
      <c r="V25" s="354" t="s">
        <v>34</v>
      </c>
      <c r="W25" s="355"/>
      <c r="X25" s="354" t="s">
        <v>0</v>
      </c>
      <c r="Y25" s="356"/>
    </row>
    <row r="26" spans="1:25" ht="11.25" customHeight="1" x14ac:dyDescent="0.2">
      <c r="A26" s="228"/>
      <c r="B26" s="197" t="s">
        <v>512</v>
      </c>
      <c r="C26" s="342"/>
      <c r="D26" s="105">
        <v>258.15605699999998</v>
      </c>
      <c r="E26" s="105"/>
      <c r="F26" s="105">
        <v>97.285167310000006</v>
      </c>
      <c r="G26" s="105"/>
      <c r="H26" s="105">
        <v>1776.917541</v>
      </c>
      <c r="I26" s="105"/>
      <c r="J26" s="105">
        <v>24.039000000000001</v>
      </c>
      <c r="K26" s="105"/>
      <c r="L26" s="354" t="s">
        <v>75</v>
      </c>
      <c r="M26" s="355"/>
      <c r="N26" s="105">
        <v>68.921173379999999</v>
      </c>
      <c r="O26" s="105"/>
      <c r="P26" s="105">
        <v>20.84257049</v>
      </c>
      <c r="Q26" s="105"/>
      <c r="R26" s="105">
        <v>33.872397999999997</v>
      </c>
      <c r="S26" s="105"/>
      <c r="T26" s="105">
        <v>28.502465999999998</v>
      </c>
      <c r="U26" s="355"/>
      <c r="V26" s="354" t="s">
        <v>34</v>
      </c>
      <c r="W26" s="355"/>
      <c r="X26" s="354" t="s">
        <v>0</v>
      </c>
      <c r="Y26" s="356"/>
    </row>
    <row r="27" spans="1:25" ht="11.25" customHeight="1" x14ac:dyDescent="0.2">
      <c r="A27" s="228"/>
      <c r="B27" s="197" t="s">
        <v>513</v>
      </c>
      <c r="C27" s="342"/>
      <c r="D27" s="105">
        <v>280.92650680000003</v>
      </c>
      <c r="E27" s="105"/>
      <c r="F27" s="105">
        <v>81.294201209999997</v>
      </c>
      <c r="G27" s="105"/>
      <c r="H27" s="105">
        <v>2066.385765</v>
      </c>
      <c r="I27" s="105"/>
      <c r="J27" s="105">
        <v>54.845681999999996</v>
      </c>
      <c r="K27" s="105"/>
      <c r="L27" s="354" t="s">
        <v>75</v>
      </c>
      <c r="M27" s="355"/>
      <c r="N27" s="105">
        <v>67.873927460000004</v>
      </c>
      <c r="O27" s="105"/>
      <c r="P27" s="105">
        <v>22.467524969999999</v>
      </c>
      <c r="Q27" s="105"/>
      <c r="R27" s="105">
        <v>33.366883999999999</v>
      </c>
      <c r="S27" s="105"/>
      <c r="T27" s="105">
        <v>22.887235</v>
      </c>
      <c r="U27" s="355"/>
      <c r="V27" s="354" t="s">
        <v>34</v>
      </c>
      <c r="W27" s="355"/>
      <c r="X27" s="354" t="s">
        <v>0</v>
      </c>
      <c r="Y27" s="356"/>
    </row>
    <row r="28" spans="1:25" ht="11.25" customHeight="1" x14ac:dyDescent="0.2">
      <c r="A28" s="228"/>
      <c r="B28" s="228" t="s">
        <v>514</v>
      </c>
      <c r="C28" s="342"/>
      <c r="D28" s="105">
        <v>259.0481163</v>
      </c>
      <c r="E28" s="105"/>
      <c r="F28" s="105">
        <v>76.587358980000005</v>
      </c>
      <c r="G28" s="105"/>
      <c r="H28" s="105">
        <v>1900.2931550000001</v>
      </c>
      <c r="I28" s="105"/>
      <c r="J28" s="105">
        <v>109.405</v>
      </c>
      <c r="K28" s="105"/>
      <c r="L28" s="354" t="s">
        <v>75</v>
      </c>
      <c r="M28" s="355"/>
      <c r="N28" s="105">
        <v>71.819137130000001</v>
      </c>
      <c r="O28" s="105"/>
      <c r="P28" s="105">
        <v>20.063646599999998</v>
      </c>
      <c r="Q28" s="105"/>
      <c r="R28" s="105">
        <v>32.724544000000002</v>
      </c>
      <c r="S28" s="105"/>
      <c r="T28" s="105">
        <v>23.599207</v>
      </c>
      <c r="U28" s="355"/>
      <c r="V28" s="354"/>
      <c r="W28" s="355"/>
      <c r="X28" s="354"/>
      <c r="Y28" s="356"/>
    </row>
    <row r="29" spans="1:25" ht="11.25" customHeight="1" x14ac:dyDescent="0.2">
      <c r="A29" s="197"/>
      <c r="B29" s="197"/>
      <c r="C29" s="342"/>
      <c r="D29" s="105"/>
      <c r="E29" s="105"/>
      <c r="F29" s="105"/>
      <c r="G29" s="105"/>
      <c r="H29" s="105"/>
      <c r="I29" s="105"/>
      <c r="J29" s="105"/>
      <c r="K29" s="105"/>
      <c r="L29" s="354"/>
      <c r="M29" s="355"/>
      <c r="N29" s="105"/>
      <c r="O29" s="105"/>
      <c r="P29" s="105"/>
      <c r="Q29" s="105"/>
      <c r="R29" s="105"/>
      <c r="S29" s="105"/>
      <c r="T29" s="105"/>
      <c r="U29" s="355"/>
      <c r="V29" s="354" t="s">
        <v>34</v>
      </c>
      <c r="W29" s="355"/>
      <c r="X29" s="354" t="s">
        <v>0</v>
      </c>
      <c r="Y29" s="356"/>
    </row>
    <row r="30" spans="1:25" ht="11.25" customHeight="1" x14ac:dyDescent="0.2">
      <c r="A30" s="228" t="s">
        <v>501</v>
      </c>
      <c r="B30" s="197" t="s">
        <v>515</v>
      </c>
      <c r="C30" s="342"/>
      <c r="D30" s="105">
        <v>258.69291529999998</v>
      </c>
      <c r="E30" s="105"/>
      <c r="F30" s="105">
        <v>79.626904139999994</v>
      </c>
      <c r="G30" s="105"/>
      <c r="H30" s="105">
        <v>1506.624928</v>
      </c>
      <c r="I30" s="105"/>
      <c r="J30" s="105">
        <v>63.131999999999998</v>
      </c>
      <c r="K30" s="105"/>
      <c r="L30" s="354" t="s">
        <v>75</v>
      </c>
      <c r="M30" s="355"/>
      <c r="N30" s="105">
        <v>69.942106379999998</v>
      </c>
      <c r="O30" s="105"/>
      <c r="P30" s="105">
        <v>27.537674410000001</v>
      </c>
      <c r="Q30" s="105"/>
      <c r="R30" s="105">
        <v>29.378596999999999</v>
      </c>
      <c r="S30" s="105"/>
      <c r="T30" s="105">
        <v>20.939239000000001</v>
      </c>
      <c r="U30" s="355"/>
      <c r="V30" s="354" t="s">
        <v>34</v>
      </c>
      <c r="W30" s="355"/>
      <c r="X30" s="354" t="s">
        <v>0</v>
      </c>
      <c r="Y30" s="356"/>
    </row>
    <row r="31" spans="1:25" ht="11.25" customHeight="1" x14ac:dyDescent="0.2">
      <c r="A31" s="228"/>
      <c r="B31" s="197" t="s">
        <v>516</v>
      </c>
      <c r="C31" s="342"/>
      <c r="D31" s="105">
        <v>267.72177269999997</v>
      </c>
      <c r="E31" s="105"/>
      <c r="F31" s="105">
        <v>70.457029109999993</v>
      </c>
      <c r="G31" s="105"/>
      <c r="H31" s="105">
        <v>1609.403341</v>
      </c>
      <c r="I31" s="105"/>
      <c r="J31" s="105">
        <v>102.697</v>
      </c>
      <c r="K31" s="105"/>
      <c r="L31" s="354" t="s">
        <v>75</v>
      </c>
      <c r="M31" s="355"/>
      <c r="N31" s="105">
        <v>88.486872430000005</v>
      </c>
      <c r="O31" s="105"/>
      <c r="P31" s="105">
        <v>20.660862789999999</v>
      </c>
      <c r="Q31" s="105"/>
      <c r="R31" s="105">
        <v>26.908605000000001</v>
      </c>
      <c r="S31" s="105"/>
      <c r="T31" s="105">
        <v>27.673765</v>
      </c>
      <c r="U31" s="355"/>
      <c r="V31" s="354" t="s">
        <v>34</v>
      </c>
      <c r="W31" s="355"/>
      <c r="X31" s="354" t="s">
        <v>0</v>
      </c>
      <c r="Y31" s="356"/>
    </row>
    <row r="32" spans="1:25" ht="11.25" customHeight="1" x14ac:dyDescent="0.2">
      <c r="A32" s="330"/>
      <c r="B32" s="197" t="s">
        <v>505</v>
      </c>
      <c r="C32" s="342"/>
      <c r="D32" s="105">
        <v>250.8074369</v>
      </c>
      <c r="E32" s="105"/>
      <c r="F32" s="105">
        <v>80.253110140000004</v>
      </c>
      <c r="G32" s="105"/>
      <c r="H32" s="105">
        <v>1639.2541940000001</v>
      </c>
      <c r="I32" s="105"/>
      <c r="J32" s="105">
        <v>65.118399999999994</v>
      </c>
      <c r="K32" s="105"/>
      <c r="L32" s="354" t="s">
        <v>75</v>
      </c>
      <c r="M32" s="355"/>
      <c r="N32" s="105">
        <v>101.1216056</v>
      </c>
      <c r="O32" s="105"/>
      <c r="P32" s="105">
        <v>21.10489282</v>
      </c>
      <c r="Q32" s="105"/>
      <c r="R32" s="105">
        <v>33.873185999999997</v>
      </c>
      <c r="S32" s="105"/>
      <c r="T32" s="105">
        <v>28.811140999999999</v>
      </c>
      <c r="U32" s="355"/>
      <c r="V32" s="354" t="s">
        <v>34</v>
      </c>
      <c r="W32" s="355"/>
      <c r="X32" s="354" t="s">
        <v>0</v>
      </c>
      <c r="Y32" s="356"/>
    </row>
    <row r="33" spans="1:256" ht="3.75" customHeight="1" x14ac:dyDescent="0.2">
      <c r="A33" s="274"/>
      <c r="B33" s="267"/>
      <c r="C33" s="3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X33" s="48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  <c r="DB33" s="159"/>
      <c r="DC33" s="159"/>
      <c r="DD33" s="159"/>
      <c r="DE33" s="159"/>
      <c r="DF33" s="159"/>
      <c r="DG33" s="159"/>
      <c r="DH33" s="159"/>
      <c r="DI33" s="159"/>
      <c r="DJ33" s="159"/>
      <c r="DK33" s="159"/>
      <c r="DL33" s="159"/>
      <c r="DM33" s="159"/>
      <c r="DN33" s="159"/>
      <c r="DO33" s="159"/>
      <c r="DP33" s="159"/>
      <c r="DQ33" s="159"/>
      <c r="DR33" s="159"/>
      <c r="DS33" s="159"/>
      <c r="DT33" s="159"/>
      <c r="DU33" s="159"/>
      <c r="DV33" s="159"/>
      <c r="DW33" s="159"/>
      <c r="DX33" s="159"/>
      <c r="DY33" s="159"/>
      <c r="DZ33" s="159"/>
      <c r="EA33" s="159"/>
      <c r="EB33" s="159"/>
      <c r="EC33" s="159"/>
      <c r="ED33" s="159"/>
      <c r="EE33" s="159"/>
      <c r="EF33" s="159"/>
      <c r="EG33" s="159"/>
      <c r="EH33" s="159"/>
      <c r="EI33" s="159"/>
      <c r="EJ33" s="159"/>
      <c r="EK33" s="159"/>
      <c r="EL33" s="159"/>
      <c r="EM33" s="159"/>
      <c r="EN33" s="159"/>
      <c r="EO33" s="159"/>
      <c r="EP33" s="159"/>
      <c r="EQ33" s="159"/>
      <c r="ER33" s="159"/>
      <c r="ES33" s="159"/>
      <c r="ET33" s="159"/>
      <c r="EU33" s="159"/>
      <c r="EV33" s="159"/>
      <c r="EW33" s="159"/>
      <c r="EX33" s="159"/>
      <c r="EY33" s="159"/>
      <c r="EZ33" s="159"/>
      <c r="FA33" s="159"/>
      <c r="FB33" s="159"/>
      <c r="FC33" s="159"/>
      <c r="FD33" s="159"/>
      <c r="FE33" s="159"/>
      <c r="FF33" s="159"/>
      <c r="FG33" s="159"/>
      <c r="FH33" s="159"/>
      <c r="FI33" s="159"/>
      <c r="FJ33" s="159"/>
      <c r="FK33" s="159"/>
      <c r="FL33" s="159"/>
      <c r="FM33" s="159"/>
      <c r="FN33" s="159"/>
      <c r="FO33" s="159"/>
      <c r="FP33" s="159"/>
      <c r="FQ33" s="159"/>
      <c r="FR33" s="159"/>
      <c r="FS33" s="159"/>
      <c r="FT33" s="159"/>
      <c r="FU33" s="159"/>
      <c r="FV33" s="159"/>
      <c r="FW33" s="159"/>
      <c r="FX33" s="159"/>
      <c r="FY33" s="159"/>
      <c r="FZ33" s="159"/>
      <c r="GA33" s="159"/>
      <c r="GB33" s="159"/>
      <c r="GC33" s="159"/>
      <c r="GD33" s="159"/>
      <c r="GE33" s="159"/>
      <c r="GF33" s="159"/>
      <c r="GG33" s="159"/>
      <c r="GH33" s="159"/>
      <c r="GI33" s="159"/>
      <c r="GJ33" s="159"/>
      <c r="GK33" s="159"/>
      <c r="GL33" s="159"/>
      <c r="GM33" s="159"/>
      <c r="GN33" s="159"/>
      <c r="GO33" s="159"/>
      <c r="GP33" s="159"/>
      <c r="GQ33" s="159"/>
      <c r="GR33" s="159"/>
      <c r="GS33" s="159"/>
      <c r="GT33" s="159"/>
      <c r="GU33" s="159"/>
      <c r="GV33" s="159"/>
      <c r="GW33" s="159"/>
      <c r="GX33" s="159"/>
      <c r="GY33" s="159"/>
      <c r="GZ33" s="159"/>
      <c r="HA33" s="159"/>
      <c r="HB33" s="159"/>
      <c r="HC33" s="159"/>
      <c r="HD33" s="159"/>
      <c r="HE33" s="159"/>
      <c r="HF33" s="159"/>
      <c r="HG33" s="159"/>
      <c r="HH33" s="159"/>
      <c r="HI33" s="159"/>
      <c r="HJ33" s="159"/>
      <c r="HK33" s="159"/>
      <c r="HL33" s="159"/>
      <c r="HM33" s="159"/>
      <c r="HN33" s="159"/>
      <c r="HO33" s="159"/>
      <c r="HP33" s="159"/>
      <c r="HQ33" s="159"/>
      <c r="HR33" s="159"/>
      <c r="HS33" s="159"/>
      <c r="HT33" s="159"/>
      <c r="HU33" s="159"/>
      <c r="HV33" s="159"/>
      <c r="HW33" s="159"/>
      <c r="HX33" s="159"/>
      <c r="HY33" s="159"/>
      <c r="HZ33" s="159"/>
      <c r="IA33" s="159"/>
      <c r="IB33" s="159"/>
      <c r="IC33" s="159"/>
      <c r="ID33" s="159"/>
      <c r="IE33" s="159"/>
      <c r="IF33" s="159"/>
      <c r="IG33" s="159"/>
      <c r="IH33" s="159"/>
      <c r="II33" s="159"/>
      <c r="IJ33" s="159"/>
      <c r="IK33" s="159"/>
      <c r="IL33" s="159"/>
      <c r="IM33" s="159"/>
      <c r="IN33" s="159"/>
      <c r="IO33" s="159"/>
      <c r="IP33" s="159"/>
      <c r="IQ33" s="159"/>
      <c r="IR33" s="159"/>
      <c r="IS33" s="159"/>
      <c r="IT33" s="159"/>
      <c r="IU33" s="159"/>
      <c r="IV33" s="159"/>
    </row>
    <row r="34" spans="1:256" ht="11.25" customHeight="1" x14ac:dyDescent="0.2">
      <c r="A34" s="679" t="s">
        <v>157</v>
      </c>
      <c r="B34" s="679"/>
      <c r="C34" s="679"/>
      <c r="D34" s="679"/>
      <c r="E34" s="679"/>
      <c r="F34" s="679"/>
      <c r="G34" s="679"/>
      <c r="H34" s="679"/>
      <c r="I34" s="679"/>
      <c r="J34" s="679"/>
      <c r="K34" s="679"/>
      <c r="L34" s="679"/>
      <c r="M34" s="679"/>
      <c r="N34" s="679"/>
      <c r="O34" s="679"/>
      <c r="P34" s="679"/>
      <c r="Q34" s="679"/>
      <c r="R34" s="679"/>
      <c r="S34" s="679"/>
      <c r="T34" s="679"/>
      <c r="U34" s="679"/>
      <c r="V34" s="679"/>
      <c r="W34" s="679"/>
      <c r="X34" s="679"/>
      <c r="Y34" s="67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  <c r="CY34" s="159"/>
      <c r="CZ34" s="159"/>
      <c r="DA34" s="159"/>
      <c r="DB34" s="159"/>
      <c r="DC34" s="159"/>
      <c r="DD34" s="159"/>
      <c r="DE34" s="159"/>
      <c r="DF34" s="159"/>
      <c r="DG34" s="159"/>
      <c r="DH34" s="159"/>
      <c r="DI34" s="159"/>
      <c r="DJ34" s="159"/>
      <c r="DK34" s="159"/>
      <c r="DL34" s="159"/>
      <c r="DM34" s="159"/>
      <c r="DN34" s="159"/>
      <c r="DO34" s="159"/>
      <c r="DP34" s="159"/>
      <c r="DQ34" s="159"/>
      <c r="DR34" s="159"/>
      <c r="DS34" s="159"/>
      <c r="DT34" s="159"/>
      <c r="DU34" s="159"/>
      <c r="DV34" s="159"/>
      <c r="DW34" s="159"/>
      <c r="DX34" s="159"/>
      <c r="DY34" s="159"/>
      <c r="DZ34" s="159"/>
      <c r="EA34" s="159"/>
      <c r="EB34" s="159"/>
      <c r="EC34" s="159"/>
      <c r="ED34" s="159"/>
      <c r="EE34" s="159"/>
      <c r="EF34" s="159"/>
      <c r="EG34" s="159"/>
      <c r="EH34" s="159"/>
      <c r="EI34" s="159"/>
      <c r="EJ34" s="159"/>
      <c r="EK34" s="159"/>
      <c r="EL34" s="159"/>
      <c r="EM34" s="159"/>
      <c r="EN34" s="159"/>
      <c r="EO34" s="159"/>
      <c r="EP34" s="159"/>
      <c r="EQ34" s="159"/>
      <c r="ER34" s="159"/>
      <c r="ES34" s="159"/>
      <c r="ET34" s="159"/>
      <c r="EU34" s="159"/>
      <c r="EV34" s="159"/>
      <c r="EW34" s="159"/>
      <c r="EX34" s="159"/>
      <c r="EY34" s="159"/>
      <c r="EZ34" s="159"/>
      <c r="FA34" s="159"/>
      <c r="FB34" s="159"/>
      <c r="FC34" s="159"/>
      <c r="FD34" s="159"/>
      <c r="FE34" s="159"/>
      <c r="FF34" s="159"/>
      <c r="FG34" s="159"/>
      <c r="FH34" s="159"/>
      <c r="FI34" s="159"/>
      <c r="FJ34" s="159"/>
      <c r="FK34" s="159"/>
      <c r="FL34" s="159"/>
      <c r="FM34" s="159"/>
      <c r="FN34" s="159"/>
      <c r="FO34" s="159"/>
      <c r="FP34" s="159"/>
      <c r="FQ34" s="159"/>
      <c r="FR34" s="159"/>
      <c r="FS34" s="159"/>
      <c r="FT34" s="159"/>
      <c r="FU34" s="159"/>
      <c r="FV34" s="159"/>
      <c r="FW34" s="159"/>
      <c r="FX34" s="159"/>
      <c r="FY34" s="159"/>
      <c r="FZ34" s="159"/>
      <c r="GA34" s="159"/>
      <c r="GB34" s="159"/>
      <c r="GC34" s="159"/>
      <c r="GD34" s="159"/>
      <c r="GE34" s="159"/>
      <c r="GF34" s="159"/>
      <c r="GG34" s="159"/>
      <c r="GH34" s="159"/>
      <c r="GI34" s="159"/>
      <c r="GJ34" s="159"/>
      <c r="GK34" s="159"/>
      <c r="GL34" s="159"/>
      <c r="GM34" s="159"/>
      <c r="GN34" s="159"/>
      <c r="GO34" s="159"/>
      <c r="GP34" s="159"/>
      <c r="GQ34" s="159"/>
      <c r="GR34" s="159"/>
      <c r="GS34" s="159"/>
      <c r="GT34" s="159"/>
      <c r="GU34" s="159"/>
      <c r="GV34" s="159"/>
      <c r="GW34" s="159"/>
      <c r="GX34" s="159"/>
      <c r="GY34" s="159"/>
      <c r="GZ34" s="159"/>
      <c r="HA34" s="159"/>
      <c r="HB34" s="159"/>
      <c r="HC34" s="159"/>
      <c r="HD34" s="159"/>
      <c r="HE34" s="159"/>
      <c r="HF34" s="159"/>
      <c r="HG34" s="159"/>
      <c r="HH34" s="159"/>
      <c r="HI34" s="159"/>
      <c r="HJ34" s="159"/>
      <c r="HK34" s="159"/>
      <c r="HL34" s="159"/>
      <c r="HM34" s="159"/>
      <c r="HN34" s="159"/>
      <c r="HO34" s="159"/>
      <c r="HP34" s="159"/>
      <c r="HQ34" s="159"/>
      <c r="HR34" s="159"/>
      <c r="HS34" s="159"/>
      <c r="HT34" s="159"/>
      <c r="HU34" s="159"/>
      <c r="HV34" s="159"/>
      <c r="HW34" s="159"/>
      <c r="HX34" s="159"/>
      <c r="HY34" s="159"/>
      <c r="HZ34" s="159"/>
      <c r="IA34" s="159"/>
      <c r="IB34" s="159"/>
      <c r="IC34" s="159"/>
      <c r="ID34" s="159"/>
      <c r="IE34" s="159"/>
      <c r="IF34" s="159"/>
      <c r="IG34" s="159"/>
      <c r="IH34" s="159"/>
      <c r="II34" s="159"/>
      <c r="IJ34" s="159"/>
      <c r="IK34" s="159"/>
      <c r="IL34" s="159"/>
      <c r="IM34" s="159"/>
      <c r="IN34" s="159"/>
      <c r="IO34" s="159"/>
      <c r="IP34" s="159"/>
      <c r="IQ34" s="159"/>
      <c r="IR34" s="159"/>
      <c r="IS34" s="159"/>
      <c r="IT34" s="159"/>
      <c r="IU34" s="159"/>
      <c r="IV34" s="159"/>
    </row>
    <row r="35" spans="1:256" ht="3.75" customHeight="1" x14ac:dyDescent="0.2">
      <c r="A35" s="214"/>
      <c r="C35" s="214"/>
      <c r="E35" s="214"/>
      <c r="F35" s="159"/>
      <c r="G35" s="214"/>
      <c r="I35" s="214"/>
      <c r="J35" s="159"/>
      <c r="K35" s="214"/>
      <c r="M35" s="214"/>
      <c r="O35" s="214"/>
      <c r="P35" s="159"/>
      <c r="Q35" s="214"/>
      <c r="S35" s="214"/>
      <c r="T35" s="159"/>
      <c r="U35" s="242"/>
      <c r="V35" s="242"/>
      <c r="W35" s="86"/>
      <c r="X35" s="357"/>
      <c r="Y35" s="86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  <c r="CX35" s="159"/>
      <c r="CY35" s="159"/>
      <c r="CZ35" s="159"/>
      <c r="DA35" s="159"/>
      <c r="DB35" s="159"/>
      <c r="DC35" s="159"/>
      <c r="DD35" s="159"/>
      <c r="DE35" s="159"/>
      <c r="DF35" s="159"/>
      <c r="DG35" s="159"/>
      <c r="DH35" s="159"/>
      <c r="DI35" s="159"/>
      <c r="DJ35" s="159"/>
      <c r="DK35" s="159"/>
      <c r="DL35" s="159"/>
      <c r="DM35" s="159"/>
      <c r="DN35" s="159"/>
      <c r="DO35" s="159"/>
      <c r="DP35" s="159"/>
      <c r="DQ35" s="159"/>
      <c r="DR35" s="159"/>
      <c r="DS35" s="159"/>
      <c r="DT35" s="159"/>
      <c r="DU35" s="159"/>
      <c r="DV35" s="159"/>
      <c r="DW35" s="159"/>
      <c r="DX35" s="159"/>
      <c r="DY35" s="159"/>
      <c r="DZ35" s="159"/>
      <c r="EA35" s="159"/>
      <c r="EB35" s="159"/>
      <c r="EC35" s="159"/>
      <c r="ED35" s="159"/>
      <c r="EE35" s="159"/>
      <c r="EF35" s="159"/>
      <c r="EG35" s="159"/>
      <c r="EH35" s="159"/>
      <c r="EI35" s="159"/>
      <c r="EJ35" s="159"/>
      <c r="EK35" s="159"/>
      <c r="EL35" s="159"/>
      <c r="EM35" s="159"/>
      <c r="EN35" s="159"/>
      <c r="EO35" s="159"/>
      <c r="EP35" s="159"/>
      <c r="EQ35" s="159"/>
      <c r="ER35" s="159"/>
      <c r="ES35" s="159"/>
      <c r="ET35" s="159"/>
      <c r="EU35" s="159"/>
      <c r="EV35" s="159"/>
      <c r="EW35" s="159"/>
      <c r="EX35" s="159"/>
      <c r="EY35" s="159"/>
      <c r="EZ35" s="159"/>
      <c r="FA35" s="159"/>
      <c r="FB35" s="159"/>
      <c r="FC35" s="159"/>
      <c r="FD35" s="159"/>
      <c r="FE35" s="159"/>
      <c r="FF35" s="159"/>
      <c r="FG35" s="159"/>
      <c r="FH35" s="159"/>
      <c r="FI35" s="159"/>
      <c r="FJ35" s="159"/>
      <c r="FK35" s="159"/>
      <c r="FL35" s="159"/>
      <c r="FM35" s="159"/>
      <c r="FN35" s="159"/>
      <c r="FO35" s="159"/>
      <c r="FP35" s="159"/>
      <c r="FQ35" s="159"/>
      <c r="FR35" s="159"/>
      <c r="FS35" s="159"/>
      <c r="FT35" s="159"/>
      <c r="FU35" s="159"/>
      <c r="FV35" s="159"/>
      <c r="FW35" s="159"/>
      <c r="FX35" s="159"/>
      <c r="FY35" s="159"/>
      <c r="FZ35" s="159"/>
      <c r="GA35" s="159"/>
      <c r="GB35" s="159"/>
      <c r="GC35" s="159"/>
      <c r="GD35" s="159"/>
      <c r="GE35" s="159"/>
      <c r="GF35" s="159"/>
      <c r="GG35" s="159"/>
      <c r="GH35" s="159"/>
      <c r="GI35" s="159"/>
      <c r="GJ35" s="159"/>
      <c r="GK35" s="159"/>
      <c r="GL35" s="159"/>
      <c r="GM35" s="159"/>
      <c r="GN35" s="159"/>
      <c r="GO35" s="159"/>
      <c r="GP35" s="159"/>
      <c r="GQ35" s="159"/>
      <c r="GR35" s="159"/>
      <c r="GS35" s="159"/>
      <c r="GT35" s="159"/>
      <c r="GU35" s="159"/>
      <c r="GV35" s="159"/>
      <c r="GW35" s="159"/>
      <c r="GX35" s="159"/>
      <c r="GY35" s="159"/>
      <c r="GZ35" s="159"/>
      <c r="HA35" s="159"/>
      <c r="HB35" s="159"/>
      <c r="HC35" s="159"/>
      <c r="HD35" s="159"/>
      <c r="HE35" s="159"/>
      <c r="HF35" s="159"/>
      <c r="HG35" s="159"/>
      <c r="HH35" s="159"/>
      <c r="HI35" s="159"/>
      <c r="HJ35" s="159"/>
      <c r="HK35" s="159"/>
      <c r="HL35" s="159"/>
      <c r="HM35" s="159"/>
      <c r="HN35" s="159"/>
      <c r="HO35" s="159"/>
      <c r="HP35" s="159"/>
      <c r="HQ35" s="159"/>
      <c r="HR35" s="159"/>
      <c r="HS35" s="159"/>
      <c r="HT35" s="159"/>
      <c r="HU35" s="159"/>
      <c r="HV35" s="159"/>
      <c r="HW35" s="159"/>
      <c r="HX35" s="159"/>
      <c r="HY35" s="159"/>
      <c r="HZ35" s="159"/>
      <c r="IA35" s="159"/>
      <c r="IB35" s="159"/>
      <c r="IC35" s="159"/>
      <c r="ID35" s="159"/>
      <c r="IE35" s="159"/>
      <c r="IF35" s="159"/>
      <c r="IG35" s="159"/>
      <c r="IH35" s="159"/>
      <c r="II35" s="159"/>
      <c r="IJ35" s="159"/>
      <c r="IK35" s="159"/>
      <c r="IL35" s="159"/>
      <c r="IM35" s="159"/>
      <c r="IN35" s="159"/>
      <c r="IO35" s="159"/>
      <c r="IP35" s="159"/>
      <c r="IQ35" s="159"/>
      <c r="IR35" s="159"/>
      <c r="IS35" s="159"/>
      <c r="IT35" s="159"/>
      <c r="IU35" s="159"/>
      <c r="IV35" s="159"/>
    </row>
    <row r="36" spans="1:256" ht="11.25" customHeight="1" x14ac:dyDescent="0.2">
      <c r="A36" s="197" t="s">
        <v>499</v>
      </c>
      <c r="B36" s="197" t="s">
        <v>511</v>
      </c>
      <c r="C36" s="124"/>
      <c r="D36" s="237">
        <v>1</v>
      </c>
      <c r="E36" s="237"/>
      <c r="F36" s="237">
        <v>-13.2</v>
      </c>
      <c r="G36" s="237"/>
      <c r="H36" s="237">
        <v>-3.2</v>
      </c>
      <c r="I36" s="237"/>
      <c r="J36" s="237">
        <v>675</v>
      </c>
      <c r="K36" s="358"/>
      <c r="L36" s="358" t="s">
        <v>75</v>
      </c>
      <c r="M36" s="358"/>
      <c r="N36" s="237">
        <v>23.8</v>
      </c>
      <c r="O36" s="237"/>
      <c r="P36" s="237">
        <v>8.8000000000000007</v>
      </c>
      <c r="Q36" s="237"/>
      <c r="R36" s="237">
        <v>7.3</v>
      </c>
      <c r="S36" s="237"/>
      <c r="T36" s="237">
        <v>-9.1</v>
      </c>
      <c r="U36" s="358"/>
      <c r="V36" s="358" t="s">
        <v>34</v>
      </c>
      <c r="W36" s="358"/>
      <c r="X36" s="358" t="s">
        <v>0</v>
      </c>
      <c r="Y36" s="86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  <c r="CX36" s="159"/>
      <c r="CY36" s="159"/>
      <c r="CZ36" s="159"/>
      <c r="DA36" s="159"/>
      <c r="DB36" s="159"/>
      <c r="DC36" s="159"/>
      <c r="DD36" s="159"/>
      <c r="DE36" s="159"/>
      <c r="DF36" s="159"/>
      <c r="DG36" s="159"/>
      <c r="DH36" s="159"/>
      <c r="DI36" s="159"/>
      <c r="DJ36" s="159"/>
      <c r="DK36" s="159"/>
      <c r="DL36" s="159"/>
      <c r="DM36" s="159"/>
      <c r="DN36" s="159"/>
      <c r="DO36" s="159"/>
      <c r="DP36" s="159"/>
      <c r="DQ36" s="159"/>
      <c r="DR36" s="159"/>
      <c r="DS36" s="159"/>
      <c r="DT36" s="159"/>
      <c r="DU36" s="159"/>
      <c r="DV36" s="159"/>
      <c r="DW36" s="159"/>
      <c r="DX36" s="159"/>
      <c r="DY36" s="159"/>
      <c r="DZ36" s="159"/>
      <c r="EA36" s="159"/>
      <c r="EB36" s="159"/>
      <c r="EC36" s="159"/>
      <c r="ED36" s="159"/>
      <c r="EE36" s="159"/>
      <c r="EF36" s="159"/>
      <c r="EG36" s="159"/>
      <c r="EH36" s="159"/>
      <c r="EI36" s="159"/>
      <c r="EJ36" s="159"/>
      <c r="EK36" s="159"/>
      <c r="EL36" s="159"/>
      <c r="EM36" s="159"/>
      <c r="EN36" s="159"/>
      <c r="EO36" s="159"/>
      <c r="EP36" s="159"/>
      <c r="EQ36" s="159"/>
      <c r="ER36" s="159"/>
      <c r="ES36" s="159"/>
      <c r="ET36" s="159"/>
      <c r="EU36" s="159"/>
      <c r="EV36" s="159"/>
      <c r="EW36" s="159"/>
      <c r="EX36" s="159"/>
      <c r="EY36" s="159"/>
      <c r="EZ36" s="159"/>
      <c r="FA36" s="159"/>
      <c r="FB36" s="159"/>
      <c r="FC36" s="159"/>
      <c r="FD36" s="159"/>
      <c r="FE36" s="159"/>
      <c r="FF36" s="159"/>
      <c r="FG36" s="159"/>
      <c r="FH36" s="159"/>
      <c r="FI36" s="159"/>
      <c r="FJ36" s="159"/>
      <c r="FK36" s="159"/>
      <c r="FL36" s="159"/>
      <c r="FM36" s="159"/>
      <c r="FN36" s="159"/>
      <c r="FO36" s="159"/>
      <c r="FP36" s="159"/>
      <c r="FQ36" s="159"/>
      <c r="FR36" s="159"/>
      <c r="FS36" s="159"/>
      <c r="FT36" s="159"/>
      <c r="FU36" s="159"/>
      <c r="FV36" s="159"/>
      <c r="FW36" s="159"/>
      <c r="FX36" s="159"/>
      <c r="FY36" s="159"/>
      <c r="FZ36" s="159"/>
      <c r="GA36" s="159"/>
      <c r="GB36" s="159"/>
      <c r="GC36" s="159"/>
      <c r="GD36" s="159"/>
      <c r="GE36" s="159"/>
      <c r="GF36" s="159"/>
      <c r="GG36" s="159"/>
      <c r="GH36" s="159"/>
      <c r="GI36" s="159"/>
      <c r="GJ36" s="159"/>
      <c r="GK36" s="159"/>
      <c r="GL36" s="159"/>
      <c r="GM36" s="159"/>
      <c r="GN36" s="159"/>
      <c r="GO36" s="159"/>
      <c r="GP36" s="159"/>
      <c r="GQ36" s="159"/>
      <c r="GR36" s="159"/>
      <c r="GS36" s="159"/>
      <c r="GT36" s="159"/>
      <c r="GU36" s="159"/>
      <c r="GV36" s="159"/>
      <c r="GW36" s="159"/>
      <c r="GX36" s="159"/>
      <c r="GY36" s="159"/>
      <c r="GZ36" s="159"/>
      <c r="HA36" s="159"/>
      <c r="HB36" s="159"/>
      <c r="HC36" s="159"/>
      <c r="HD36" s="159"/>
      <c r="HE36" s="159"/>
      <c r="HF36" s="159"/>
      <c r="HG36" s="159"/>
      <c r="HH36" s="159"/>
      <c r="HI36" s="159"/>
      <c r="HJ36" s="159"/>
      <c r="HK36" s="159"/>
      <c r="HL36" s="159"/>
      <c r="HM36" s="159"/>
      <c r="HN36" s="159"/>
      <c r="HO36" s="159"/>
      <c r="HP36" s="159"/>
      <c r="HQ36" s="159"/>
      <c r="HR36" s="159"/>
      <c r="HS36" s="159"/>
      <c r="HT36" s="159"/>
      <c r="HU36" s="159"/>
      <c r="HV36" s="159"/>
      <c r="HW36" s="159"/>
      <c r="HX36" s="159"/>
      <c r="HY36" s="159"/>
      <c r="HZ36" s="159"/>
      <c r="IA36" s="159"/>
      <c r="IB36" s="159"/>
      <c r="IC36" s="159"/>
      <c r="ID36" s="159"/>
      <c r="IE36" s="159"/>
      <c r="IF36" s="159"/>
      <c r="IG36" s="159"/>
      <c r="IH36" s="159"/>
      <c r="II36" s="159"/>
      <c r="IJ36" s="159"/>
      <c r="IK36" s="159"/>
      <c r="IL36" s="159"/>
      <c r="IM36" s="159"/>
      <c r="IN36" s="159"/>
      <c r="IO36" s="159"/>
      <c r="IP36" s="159"/>
      <c r="IQ36" s="159"/>
      <c r="IR36" s="159"/>
      <c r="IS36" s="159"/>
      <c r="IT36" s="159"/>
      <c r="IU36" s="159"/>
      <c r="IV36" s="159"/>
    </row>
    <row r="37" spans="1:256" ht="11.25" customHeight="1" x14ac:dyDescent="0.2">
      <c r="A37" s="274"/>
      <c r="B37" s="197" t="s">
        <v>512</v>
      </c>
      <c r="C37" s="124"/>
      <c r="D37" s="237">
        <v>7.1</v>
      </c>
      <c r="E37" s="237"/>
      <c r="F37" s="237">
        <v>8.8000000000000007</v>
      </c>
      <c r="G37" s="237"/>
      <c r="H37" s="237">
        <v>8</v>
      </c>
      <c r="I37" s="237"/>
      <c r="J37" s="237">
        <v>-24.2</v>
      </c>
      <c r="K37" s="358"/>
      <c r="L37" s="358" t="s">
        <v>75</v>
      </c>
      <c r="M37" s="358"/>
      <c r="N37" s="237">
        <v>13.4</v>
      </c>
      <c r="O37" s="237"/>
      <c r="P37" s="237">
        <v>-0.2</v>
      </c>
      <c r="Q37" s="237"/>
      <c r="R37" s="237">
        <v>-8.6999999999999993</v>
      </c>
      <c r="S37" s="237"/>
      <c r="T37" s="237">
        <v>5.7</v>
      </c>
      <c r="U37" s="358"/>
      <c r="V37" s="358" t="s">
        <v>34</v>
      </c>
      <c r="W37" s="358"/>
      <c r="X37" s="358" t="s">
        <v>0</v>
      </c>
      <c r="Y37" s="86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159"/>
      <c r="DE37" s="159"/>
      <c r="DF37" s="159"/>
      <c r="DG37" s="159"/>
      <c r="DH37" s="159"/>
      <c r="DI37" s="159"/>
      <c r="DJ37" s="159"/>
      <c r="DK37" s="159"/>
      <c r="DL37" s="159"/>
      <c r="DM37" s="159"/>
      <c r="DN37" s="159"/>
      <c r="DO37" s="159"/>
      <c r="DP37" s="159"/>
      <c r="DQ37" s="159"/>
      <c r="DR37" s="159"/>
      <c r="DS37" s="159"/>
      <c r="DT37" s="159"/>
      <c r="DU37" s="159"/>
      <c r="DV37" s="159"/>
      <c r="DW37" s="159"/>
      <c r="DX37" s="159"/>
      <c r="DY37" s="159"/>
      <c r="DZ37" s="159"/>
      <c r="EA37" s="159"/>
      <c r="EB37" s="159"/>
      <c r="EC37" s="159"/>
      <c r="ED37" s="159"/>
      <c r="EE37" s="159"/>
      <c r="EF37" s="159"/>
      <c r="EG37" s="159"/>
      <c r="EH37" s="159"/>
      <c r="EI37" s="159"/>
      <c r="EJ37" s="159"/>
      <c r="EK37" s="159"/>
      <c r="EL37" s="159"/>
      <c r="EM37" s="159"/>
      <c r="EN37" s="159"/>
      <c r="EO37" s="159"/>
      <c r="EP37" s="159"/>
      <c r="EQ37" s="159"/>
      <c r="ER37" s="159"/>
      <c r="ES37" s="159"/>
      <c r="ET37" s="159"/>
      <c r="EU37" s="159"/>
      <c r="EV37" s="159"/>
      <c r="EW37" s="159"/>
      <c r="EX37" s="159"/>
      <c r="EY37" s="159"/>
      <c r="EZ37" s="159"/>
      <c r="FA37" s="159"/>
      <c r="FB37" s="159"/>
      <c r="FC37" s="159"/>
      <c r="FD37" s="159"/>
      <c r="FE37" s="159"/>
      <c r="FF37" s="159"/>
      <c r="FG37" s="159"/>
      <c r="FH37" s="159"/>
      <c r="FI37" s="159"/>
      <c r="FJ37" s="159"/>
      <c r="FK37" s="159"/>
      <c r="FL37" s="159"/>
      <c r="FM37" s="159"/>
      <c r="FN37" s="159"/>
      <c r="FO37" s="159"/>
      <c r="FP37" s="159"/>
      <c r="FQ37" s="159"/>
      <c r="FR37" s="159"/>
      <c r="FS37" s="159"/>
      <c r="FT37" s="159"/>
      <c r="FU37" s="159"/>
      <c r="FV37" s="159"/>
      <c r="FW37" s="159"/>
      <c r="FX37" s="159"/>
      <c r="FY37" s="159"/>
      <c r="FZ37" s="159"/>
      <c r="GA37" s="159"/>
      <c r="GB37" s="159"/>
      <c r="GC37" s="159"/>
      <c r="GD37" s="159"/>
      <c r="GE37" s="159"/>
      <c r="GF37" s="159"/>
      <c r="GG37" s="159"/>
      <c r="GH37" s="159"/>
      <c r="GI37" s="159"/>
      <c r="GJ37" s="159"/>
      <c r="GK37" s="159"/>
      <c r="GL37" s="159"/>
      <c r="GM37" s="159"/>
      <c r="GN37" s="159"/>
      <c r="GO37" s="159"/>
      <c r="GP37" s="159"/>
      <c r="GQ37" s="159"/>
      <c r="GR37" s="159"/>
      <c r="GS37" s="159"/>
      <c r="GT37" s="159"/>
      <c r="GU37" s="159"/>
      <c r="GV37" s="159"/>
      <c r="GW37" s="159"/>
      <c r="GX37" s="159"/>
      <c r="GY37" s="159"/>
      <c r="GZ37" s="159"/>
      <c r="HA37" s="159"/>
      <c r="HB37" s="159"/>
      <c r="HC37" s="159"/>
      <c r="HD37" s="159"/>
      <c r="HE37" s="159"/>
      <c r="HF37" s="159"/>
      <c r="HG37" s="159"/>
      <c r="HH37" s="159"/>
      <c r="HI37" s="159"/>
      <c r="HJ37" s="159"/>
      <c r="HK37" s="159"/>
      <c r="HL37" s="159"/>
      <c r="HM37" s="159"/>
      <c r="HN37" s="159"/>
      <c r="HO37" s="159"/>
      <c r="HP37" s="159"/>
      <c r="HQ37" s="159"/>
      <c r="HR37" s="159"/>
      <c r="HS37" s="159"/>
      <c r="HT37" s="159"/>
      <c r="HU37" s="159"/>
      <c r="HV37" s="159"/>
      <c r="HW37" s="159"/>
      <c r="HX37" s="159"/>
      <c r="HY37" s="159"/>
      <c r="HZ37" s="159"/>
      <c r="IA37" s="159"/>
      <c r="IB37" s="159"/>
      <c r="IC37" s="159"/>
      <c r="ID37" s="159"/>
      <c r="IE37" s="159"/>
      <c r="IF37" s="159"/>
      <c r="IG37" s="159"/>
      <c r="IH37" s="159"/>
      <c r="II37" s="159"/>
      <c r="IJ37" s="159"/>
      <c r="IK37" s="159"/>
      <c r="IL37" s="159"/>
      <c r="IM37" s="159"/>
      <c r="IN37" s="159"/>
      <c r="IO37" s="159"/>
      <c r="IP37" s="159"/>
      <c r="IQ37" s="159"/>
      <c r="IR37" s="159"/>
      <c r="IS37" s="159"/>
      <c r="IT37" s="159"/>
      <c r="IU37" s="159"/>
      <c r="IV37" s="159"/>
    </row>
    <row r="38" spans="1:256" ht="11.25" customHeight="1" x14ac:dyDescent="0.2">
      <c r="A38" s="274"/>
      <c r="B38" s="197" t="s">
        <v>513</v>
      </c>
      <c r="C38" s="124"/>
      <c r="D38" s="237">
        <v>8.1999999999999993</v>
      </c>
      <c r="E38" s="237"/>
      <c r="F38" s="237">
        <v>4.0999999999999996</v>
      </c>
      <c r="G38" s="237"/>
      <c r="H38" s="237">
        <v>1.2</v>
      </c>
      <c r="I38" s="237"/>
      <c r="J38" s="237">
        <v>-100</v>
      </c>
      <c r="K38" s="358"/>
      <c r="L38" s="358" t="s">
        <v>75</v>
      </c>
      <c r="M38" s="358"/>
      <c r="N38" s="237">
        <v>-11.6</v>
      </c>
      <c r="O38" s="237"/>
      <c r="P38" s="237">
        <v>-10.9</v>
      </c>
      <c r="Q38" s="237"/>
      <c r="R38" s="237">
        <v>-3.1</v>
      </c>
      <c r="S38" s="237"/>
      <c r="T38" s="237">
        <v>-19.600000000000001</v>
      </c>
      <c r="U38" s="358"/>
      <c r="V38" s="358" t="s">
        <v>34</v>
      </c>
      <c r="W38" s="358"/>
      <c r="X38" s="358" t="s">
        <v>0</v>
      </c>
      <c r="Y38" s="86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59"/>
      <c r="DE38" s="159"/>
      <c r="DF38" s="159"/>
      <c r="DG38" s="159"/>
      <c r="DH38" s="159"/>
      <c r="DI38" s="159"/>
      <c r="DJ38" s="159"/>
      <c r="DK38" s="159"/>
      <c r="DL38" s="159"/>
      <c r="DM38" s="159"/>
      <c r="DN38" s="159"/>
      <c r="DO38" s="159"/>
      <c r="DP38" s="159"/>
      <c r="DQ38" s="159"/>
      <c r="DR38" s="159"/>
      <c r="DS38" s="159"/>
      <c r="DT38" s="159"/>
      <c r="DU38" s="159"/>
      <c r="DV38" s="159"/>
      <c r="DW38" s="159"/>
      <c r="DX38" s="159"/>
      <c r="DY38" s="159"/>
      <c r="DZ38" s="159"/>
      <c r="EA38" s="159"/>
      <c r="EB38" s="159"/>
      <c r="EC38" s="159"/>
      <c r="ED38" s="159"/>
      <c r="EE38" s="159"/>
      <c r="EF38" s="159"/>
      <c r="EG38" s="159"/>
      <c r="EH38" s="159"/>
      <c r="EI38" s="159"/>
      <c r="EJ38" s="159"/>
      <c r="EK38" s="159"/>
      <c r="EL38" s="159"/>
      <c r="EM38" s="159"/>
      <c r="EN38" s="159"/>
      <c r="EO38" s="159"/>
      <c r="EP38" s="159"/>
      <c r="EQ38" s="159"/>
      <c r="ER38" s="159"/>
      <c r="ES38" s="159"/>
      <c r="ET38" s="159"/>
      <c r="EU38" s="159"/>
      <c r="EV38" s="159"/>
      <c r="EW38" s="159"/>
      <c r="EX38" s="159"/>
      <c r="EY38" s="159"/>
      <c r="EZ38" s="159"/>
      <c r="FA38" s="159"/>
      <c r="FB38" s="159"/>
      <c r="FC38" s="159"/>
      <c r="FD38" s="159"/>
      <c r="FE38" s="159"/>
      <c r="FF38" s="159"/>
      <c r="FG38" s="159"/>
      <c r="FH38" s="159"/>
      <c r="FI38" s="159"/>
      <c r="FJ38" s="159"/>
      <c r="FK38" s="159"/>
      <c r="FL38" s="159"/>
      <c r="FM38" s="159"/>
      <c r="FN38" s="159"/>
      <c r="FO38" s="159"/>
      <c r="FP38" s="159"/>
      <c r="FQ38" s="159"/>
      <c r="FR38" s="159"/>
      <c r="FS38" s="159"/>
      <c r="FT38" s="159"/>
      <c r="FU38" s="159"/>
      <c r="FV38" s="159"/>
      <c r="FW38" s="159"/>
      <c r="FX38" s="159"/>
      <c r="FY38" s="159"/>
      <c r="FZ38" s="159"/>
      <c r="GA38" s="159"/>
      <c r="GB38" s="159"/>
      <c r="GC38" s="159"/>
      <c r="GD38" s="159"/>
      <c r="GE38" s="159"/>
      <c r="GF38" s="159"/>
      <c r="GG38" s="159"/>
      <c r="GH38" s="159"/>
      <c r="GI38" s="159"/>
      <c r="GJ38" s="159"/>
      <c r="GK38" s="159"/>
      <c r="GL38" s="159"/>
      <c r="GM38" s="159"/>
      <c r="GN38" s="159"/>
      <c r="GO38" s="159"/>
      <c r="GP38" s="159"/>
      <c r="GQ38" s="159"/>
      <c r="GR38" s="159"/>
      <c r="GS38" s="159"/>
      <c r="GT38" s="159"/>
      <c r="GU38" s="159"/>
      <c r="GV38" s="159"/>
      <c r="GW38" s="159"/>
      <c r="GX38" s="159"/>
      <c r="GY38" s="159"/>
      <c r="GZ38" s="159"/>
      <c r="HA38" s="159"/>
      <c r="HB38" s="159"/>
      <c r="HC38" s="159"/>
      <c r="HD38" s="159"/>
      <c r="HE38" s="159"/>
      <c r="HF38" s="159"/>
      <c r="HG38" s="159"/>
      <c r="HH38" s="159"/>
      <c r="HI38" s="159"/>
      <c r="HJ38" s="159"/>
      <c r="HK38" s="159"/>
      <c r="HL38" s="159"/>
      <c r="HM38" s="159"/>
      <c r="HN38" s="159"/>
      <c r="HO38" s="159"/>
      <c r="HP38" s="159"/>
      <c r="HQ38" s="159"/>
      <c r="HR38" s="159"/>
      <c r="HS38" s="159"/>
      <c r="HT38" s="159"/>
      <c r="HU38" s="159"/>
      <c r="HV38" s="159"/>
      <c r="HW38" s="159"/>
      <c r="HX38" s="159"/>
      <c r="HY38" s="159"/>
      <c r="HZ38" s="159"/>
      <c r="IA38" s="159"/>
      <c r="IB38" s="159"/>
      <c r="IC38" s="159"/>
      <c r="ID38" s="159"/>
      <c r="IE38" s="159"/>
      <c r="IF38" s="159"/>
      <c r="IG38" s="159"/>
      <c r="IH38" s="159"/>
      <c r="II38" s="159"/>
      <c r="IJ38" s="159"/>
      <c r="IK38" s="159"/>
      <c r="IL38" s="159"/>
      <c r="IM38" s="159"/>
      <c r="IN38" s="159"/>
      <c r="IO38" s="159"/>
      <c r="IP38" s="159"/>
      <c r="IQ38" s="159"/>
      <c r="IR38" s="159"/>
      <c r="IS38" s="159"/>
      <c r="IT38" s="159"/>
      <c r="IU38" s="159"/>
      <c r="IV38" s="159"/>
    </row>
    <row r="39" spans="1:256" ht="11.25" customHeight="1" x14ac:dyDescent="0.2">
      <c r="A39" s="274"/>
      <c r="B39" s="228" t="s">
        <v>514</v>
      </c>
      <c r="C39" s="124"/>
      <c r="D39" s="358">
        <v>4</v>
      </c>
      <c r="E39" s="358"/>
      <c r="F39" s="358">
        <v>-7.9</v>
      </c>
      <c r="G39" s="358"/>
      <c r="H39" s="358">
        <v>-17.5</v>
      </c>
      <c r="I39" s="358"/>
      <c r="J39" s="447" t="s">
        <v>684</v>
      </c>
      <c r="K39" s="358"/>
      <c r="L39" s="358" t="s">
        <v>75</v>
      </c>
      <c r="M39" s="358"/>
      <c r="N39" s="358">
        <v>-32.799999999999997</v>
      </c>
      <c r="O39" s="358"/>
      <c r="P39" s="358">
        <v>16.2</v>
      </c>
      <c r="Q39" s="358"/>
      <c r="R39" s="358">
        <v>9</v>
      </c>
      <c r="S39" s="358"/>
      <c r="T39" s="358">
        <v>12.5</v>
      </c>
      <c r="U39" s="358"/>
      <c r="V39" s="358"/>
      <c r="W39" s="358"/>
      <c r="X39" s="358"/>
      <c r="Y39" s="86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  <c r="CX39" s="159"/>
      <c r="CY39" s="159"/>
      <c r="CZ39" s="159"/>
      <c r="DA39" s="159"/>
      <c r="DB39" s="159"/>
      <c r="DC39" s="159"/>
      <c r="DD39" s="159"/>
      <c r="DE39" s="159"/>
      <c r="DF39" s="159"/>
      <c r="DG39" s="159"/>
      <c r="DH39" s="159"/>
      <c r="DI39" s="159"/>
      <c r="DJ39" s="159"/>
      <c r="DK39" s="159"/>
      <c r="DL39" s="159"/>
      <c r="DM39" s="159"/>
      <c r="DN39" s="159"/>
      <c r="DO39" s="159"/>
      <c r="DP39" s="159"/>
      <c r="DQ39" s="159"/>
      <c r="DR39" s="159"/>
      <c r="DS39" s="159"/>
      <c r="DT39" s="159"/>
      <c r="DU39" s="159"/>
      <c r="DV39" s="159"/>
      <c r="DW39" s="159"/>
      <c r="DX39" s="159"/>
      <c r="DY39" s="159"/>
      <c r="DZ39" s="159"/>
      <c r="EA39" s="159"/>
      <c r="EB39" s="159"/>
      <c r="EC39" s="159"/>
      <c r="ED39" s="159"/>
      <c r="EE39" s="159"/>
      <c r="EF39" s="159"/>
      <c r="EG39" s="159"/>
      <c r="EH39" s="159"/>
      <c r="EI39" s="159"/>
      <c r="EJ39" s="159"/>
      <c r="EK39" s="159"/>
      <c r="EL39" s="159"/>
      <c r="EM39" s="159"/>
      <c r="EN39" s="159"/>
      <c r="EO39" s="159"/>
      <c r="EP39" s="159"/>
      <c r="EQ39" s="159"/>
      <c r="ER39" s="159"/>
      <c r="ES39" s="159"/>
      <c r="ET39" s="159"/>
      <c r="EU39" s="159"/>
      <c r="EV39" s="159"/>
      <c r="EW39" s="159"/>
      <c r="EX39" s="159"/>
      <c r="EY39" s="159"/>
      <c r="EZ39" s="159"/>
      <c r="FA39" s="159"/>
      <c r="FB39" s="159"/>
      <c r="FC39" s="159"/>
      <c r="FD39" s="159"/>
      <c r="FE39" s="159"/>
      <c r="FF39" s="159"/>
      <c r="FG39" s="159"/>
      <c r="FH39" s="159"/>
      <c r="FI39" s="159"/>
      <c r="FJ39" s="159"/>
      <c r="FK39" s="159"/>
      <c r="FL39" s="159"/>
      <c r="FM39" s="159"/>
      <c r="FN39" s="159"/>
      <c r="FO39" s="159"/>
      <c r="FP39" s="159"/>
      <c r="FQ39" s="159"/>
      <c r="FR39" s="159"/>
      <c r="FS39" s="159"/>
      <c r="FT39" s="159"/>
      <c r="FU39" s="159"/>
      <c r="FV39" s="159"/>
      <c r="FW39" s="159"/>
      <c r="FX39" s="159"/>
      <c r="FY39" s="159"/>
      <c r="FZ39" s="159"/>
      <c r="GA39" s="159"/>
      <c r="GB39" s="159"/>
      <c r="GC39" s="159"/>
      <c r="GD39" s="159"/>
      <c r="GE39" s="159"/>
      <c r="GF39" s="159"/>
      <c r="GG39" s="159"/>
      <c r="GH39" s="159"/>
      <c r="GI39" s="159"/>
      <c r="GJ39" s="159"/>
      <c r="GK39" s="159"/>
      <c r="GL39" s="159"/>
      <c r="GM39" s="159"/>
      <c r="GN39" s="159"/>
      <c r="GO39" s="159"/>
      <c r="GP39" s="159"/>
      <c r="GQ39" s="159"/>
      <c r="GR39" s="159"/>
      <c r="GS39" s="159"/>
      <c r="GT39" s="159"/>
      <c r="GU39" s="159"/>
      <c r="GV39" s="159"/>
      <c r="GW39" s="159"/>
      <c r="GX39" s="159"/>
      <c r="GY39" s="159"/>
      <c r="GZ39" s="159"/>
      <c r="HA39" s="159"/>
      <c r="HB39" s="159"/>
      <c r="HC39" s="159"/>
      <c r="HD39" s="159"/>
      <c r="HE39" s="159"/>
      <c r="HF39" s="159"/>
      <c r="HG39" s="159"/>
      <c r="HH39" s="159"/>
      <c r="HI39" s="159"/>
      <c r="HJ39" s="159"/>
      <c r="HK39" s="159"/>
      <c r="HL39" s="159"/>
      <c r="HM39" s="159"/>
      <c r="HN39" s="159"/>
      <c r="HO39" s="159"/>
      <c r="HP39" s="159"/>
      <c r="HQ39" s="159"/>
      <c r="HR39" s="159"/>
      <c r="HS39" s="159"/>
      <c r="HT39" s="159"/>
      <c r="HU39" s="159"/>
      <c r="HV39" s="159"/>
      <c r="HW39" s="159"/>
      <c r="HX39" s="159"/>
      <c r="HY39" s="159"/>
      <c r="HZ39" s="159"/>
      <c r="IA39" s="159"/>
      <c r="IB39" s="159"/>
      <c r="IC39" s="159"/>
      <c r="ID39" s="159"/>
      <c r="IE39" s="159"/>
      <c r="IF39" s="159"/>
      <c r="IG39" s="159"/>
      <c r="IH39" s="159"/>
      <c r="II39" s="159"/>
      <c r="IJ39" s="159"/>
      <c r="IK39" s="159"/>
      <c r="IL39" s="159"/>
      <c r="IM39" s="159"/>
      <c r="IN39" s="159"/>
      <c r="IO39" s="159"/>
      <c r="IP39" s="159"/>
      <c r="IQ39" s="159"/>
      <c r="IR39" s="159"/>
      <c r="IS39" s="159"/>
      <c r="IT39" s="159"/>
      <c r="IU39" s="159"/>
      <c r="IV39" s="159"/>
    </row>
    <row r="40" spans="1:256" ht="11.25" customHeight="1" x14ac:dyDescent="0.2">
      <c r="A40" s="197"/>
      <c r="B40" s="197"/>
      <c r="C40" s="124"/>
      <c r="D40" s="237"/>
      <c r="E40" s="237"/>
      <c r="F40" s="237"/>
      <c r="G40" s="237"/>
      <c r="H40" s="237"/>
      <c r="I40" s="237"/>
      <c r="J40" s="237"/>
      <c r="K40" s="358"/>
      <c r="L40" s="358"/>
      <c r="M40" s="358"/>
      <c r="N40" s="237"/>
      <c r="O40" s="237"/>
      <c r="P40" s="237"/>
      <c r="Q40" s="237"/>
      <c r="R40" s="237"/>
      <c r="S40" s="237"/>
      <c r="T40" s="237"/>
      <c r="U40" s="358"/>
      <c r="V40" s="358" t="s">
        <v>34</v>
      </c>
      <c r="W40" s="358"/>
      <c r="X40" s="358" t="s">
        <v>0</v>
      </c>
      <c r="Y40" s="86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59"/>
      <c r="DA40" s="159"/>
      <c r="DB40" s="159"/>
      <c r="DC40" s="159"/>
      <c r="DD40" s="159"/>
      <c r="DE40" s="159"/>
      <c r="DF40" s="159"/>
      <c r="DG40" s="159"/>
      <c r="DH40" s="159"/>
      <c r="DI40" s="159"/>
      <c r="DJ40" s="159"/>
      <c r="DK40" s="159"/>
      <c r="DL40" s="159"/>
      <c r="DM40" s="159"/>
      <c r="DN40" s="159"/>
      <c r="DO40" s="159"/>
      <c r="DP40" s="159"/>
      <c r="DQ40" s="159"/>
      <c r="DR40" s="159"/>
      <c r="DS40" s="159"/>
      <c r="DT40" s="159"/>
      <c r="DU40" s="159"/>
      <c r="DV40" s="159"/>
      <c r="DW40" s="159"/>
      <c r="DX40" s="159"/>
      <c r="DY40" s="159"/>
      <c r="DZ40" s="159"/>
      <c r="EA40" s="159"/>
      <c r="EB40" s="159"/>
      <c r="EC40" s="159"/>
      <c r="ED40" s="159"/>
      <c r="EE40" s="159"/>
      <c r="EF40" s="159"/>
      <c r="EG40" s="159"/>
      <c r="EH40" s="159"/>
      <c r="EI40" s="159"/>
      <c r="EJ40" s="159"/>
      <c r="EK40" s="159"/>
      <c r="EL40" s="159"/>
      <c r="EM40" s="159"/>
      <c r="EN40" s="159"/>
      <c r="EO40" s="159"/>
      <c r="EP40" s="159"/>
      <c r="EQ40" s="159"/>
      <c r="ER40" s="159"/>
      <c r="ES40" s="159"/>
      <c r="ET40" s="159"/>
      <c r="EU40" s="159"/>
      <c r="EV40" s="159"/>
      <c r="EW40" s="159"/>
      <c r="EX40" s="159"/>
      <c r="EY40" s="159"/>
      <c r="EZ40" s="159"/>
      <c r="FA40" s="159"/>
      <c r="FB40" s="159"/>
      <c r="FC40" s="159"/>
      <c r="FD40" s="159"/>
      <c r="FE40" s="159"/>
      <c r="FF40" s="159"/>
      <c r="FG40" s="159"/>
      <c r="FH40" s="159"/>
      <c r="FI40" s="159"/>
      <c r="FJ40" s="159"/>
      <c r="FK40" s="159"/>
      <c r="FL40" s="159"/>
      <c r="FM40" s="159"/>
      <c r="FN40" s="159"/>
      <c r="FO40" s="159"/>
      <c r="FP40" s="159"/>
      <c r="FQ40" s="159"/>
      <c r="FR40" s="159"/>
      <c r="FS40" s="159"/>
      <c r="FT40" s="159"/>
      <c r="FU40" s="159"/>
      <c r="FV40" s="159"/>
      <c r="FW40" s="159"/>
      <c r="FX40" s="159"/>
      <c r="FY40" s="159"/>
      <c r="FZ40" s="159"/>
      <c r="GA40" s="159"/>
      <c r="GB40" s="159"/>
      <c r="GC40" s="159"/>
      <c r="GD40" s="159"/>
      <c r="GE40" s="159"/>
      <c r="GF40" s="159"/>
      <c r="GG40" s="159"/>
      <c r="GH40" s="159"/>
      <c r="GI40" s="159"/>
      <c r="GJ40" s="159"/>
      <c r="GK40" s="159"/>
      <c r="GL40" s="159"/>
      <c r="GM40" s="159"/>
      <c r="GN40" s="159"/>
      <c r="GO40" s="159"/>
      <c r="GP40" s="159"/>
      <c r="GQ40" s="159"/>
      <c r="GR40" s="159"/>
      <c r="GS40" s="159"/>
      <c r="GT40" s="159"/>
      <c r="GU40" s="159"/>
      <c r="GV40" s="159"/>
      <c r="GW40" s="159"/>
      <c r="GX40" s="159"/>
      <c r="GY40" s="159"/>
      <c r="GZ40" s="159"/>
      <c r="HA40" s="159"/>
      <c r="HB40" s="159"/>
      <c r="HC40" s="159"/>
      <c r="HD40" s="159"/>
      <c r="HE40" s="159"/>
      <c r="HF40" s="159"/>
      <c r="HG40" s="159"/>
      <c r="HH40" s="159"/>
      <c r="HI40" s="159"/>
      <c r="HJ40" s="159"/>
      <c r="HK40" s="159"/>
      <c r="HL40" s="159"/>
      <c r="HM40" s="159"/>
      <c r="HN40" s="159"/>
      <c r="HO40" s="159"/>
      <c r="HP40" s="159"/>
      <c r="HQ40" s="159"/>
      <c r="HR40" s="159"/>
      <c r="HS40" s="159"/>
      <c r="HT40" s="159"/>
      <c r="HU40" s="159"/>
      <c r="HV40" s="159"/>
      <c r="HW40" s="159"/>
      <c r="HX40" s="159"/>
      <c r="HY40" s="159"/>
      <c r="HZ40" s="159"/>
      <c r="IA40" s="159"/>
      <c r="IB40" s="159"/>
      <c r="IC40" s="159"/>
      <c r="ID40" s="159"/>
      <c r="IE40" s="159"/>
      <c r="IF40" s="159"/>
      <c r="IG40" s="159"/>
      <c r="IH40" s="159"/>
      <c r="II40" s="159"/>
      <c r="IJ40" s="159"/>
      <c r="IK40" s="159"/>
      <c r="IL40" s="159"/>
      <c r="IM40" s="159"/>
      <c r="IN40" s="159"/>
      <c r="IO40" s="159"/>
      <c r="IP40" s="159"/>
      <c r="IQ40" s="159"/>
      <c r="IR40" s="159"/>
      <c r="IS40" s="159"/>
      <c r="IT40" s="159"/>
      <c r="IU40" s="159"/>
      <c r="IV40" s="159"/>
    </row>
    <row r="41" spans="1:256" ht="11.25" customHeight="1" x14ac:dyDescent="0.2">
      <c r="A41" s="274" t="s">
        <v>500</v>
      </c>
      <c r="B41" s="197" t="s">
        <v>515</v>
      </c>
      <c r="C41" s="124"/>
      <c r="D41" s="237">
        <v>4.3</v>
      </c>
      <c r="E41" s="237"/>
      <c r="F41" s="237">
        <v>-8.9</v>
      </c>
      <c r="G41" s="237"/>
      <c r="H41" s="237">
        <v>-22.7</v>
      </c>
      <c r="I41" s="237"/>
      <c r="J41" s="237">
        <v>-36.799999999999997</v>
      </c>
      <c r="K41" s="358"/>
      <c r="L41" s="358" t="s">
        <v>75</v>
      </c>
      <c r="M41" s="358"/>
      <c r="N41" s="237">
        <v>10.199999999999999</v>
      </c>
      <c r="O41" s="237"/>
      <c r="P41" s="237">
        <v>-4.7</v>
      </c>
      <c r="Q41" s="237"/>
      <c r="R41" s="237">
        <v>-11.8</v>
      </c>
      <c r="S41" s="237"/>
      <c r="T41" s="237">
        <v>-21.2</v>
      </c>
      <c r="U41" s="358"/>
      <c r="V41" s="358" t="s">
        <v>34</v>
      </c>
      <c r="W41" s="358"/>
      <c r="X41" s="358" t="s">
        <v>0</v>
      </c>
      <c r="Y41" s="86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  <c r="CX41" s="159"/>
      <c r="CY41" s="159"/>
      <c r="CZ41" s="159"/>
      <c r="DA41" s="159"/>
      <c r="DB41" s="159"/>
      <c r="DC41" s="159"/>
      <c r="DD41" s="159"/>
      <c r="DE41" s="159"/>
      <c r="DF41" s="159"/>
      <c r="DG41" s="159"/>
      <c r="DH41" s="159"/>
      <c r="DI41" s="159"/>
      <c r="DJ41" s="159"/>
      <c r="DK41" s="159"/>
      <c r="DL41" s="159"/>
      <c r="DM41" s="159"/>
      <c r="DN41" s="159"/>
      <c r="DO41" s="159"/>
      <c r="DP41" s="159"/>
      <c r="DQ41" s="159"/>
      <c r="DR41" s="159"/>
      <c r="DS41" s="159"/>
      <c r="DT41" s="159"/>
      <c r="DU41" s="159"/>
      <c r="DV41" s="159"/>
      <c r="DW41" s="159"/>
      <c r="DX41" s="159"/>
      <c r="DY41" s="159"/>
      <c r="DZ41" s="159"/>
      <c r="EA41" s="159"/>
      <c r="EB41" s="159"/>
      <c r="EC41" s="159"/>
      <c r="ED41" s="159"/>
      <c r="EE41" s="159"/>
      <c r="EF41" s="159"/>
      <c r="EG41" s="159"/>
      <c r="EH41" s="159"/>
      <c r="EI41" s="159"/>
      <c r="EJ41" s="159"/>
      <c r="EK41" s="159"/>
      <c r="EL41" s="159"/>
      <c r="EM41" s="159"/>
      <c r="EN41" s="159"/>
      <c r="EO41" s="159"/>
      <c r="EP41" s="159"/>
      <c r="EQ41" s="159"/>
      <c r="ER41" s="159"/>
      <c r="ES41" s="159"/>
      <c r="ET41" s="159"/>
      <c r="EU41" s="159"/>
      <c r="EV41" s="159"/>
      <c r="EW41" s="159"/>
      <c r="EX41" s="159"/>
      <c r="EY41" s="159"/>
      <c r="EZ41" s="159"/>
      <c r="FA41" s="159"/>
      <c r="FB41" s="159"/>
      <c r="FC41" s="159"/>
      <c r="FD41" s="159"/>
      <c r="FE41" s="159"/>
      <c r="FF41" s="159"/>
      <c r="FG41" s="159"/>
      <c r="FH41" s="159"/>
      <c r="FI41" s="159"/>
      <c r="FJ41" s="159"/>
      <c r="FK41" s="159"/>
      <c r="FL41" s="159"/>
      <c r="FM41" s="159"/>
      <c r="FN41" s="159"/>
      <c r="FO41" s="159"/>
      <c r="FP41" s="159"/>
      <c r="FQ41" s="159"/>
      <c r="FR41" s="159"/>
      <c r="FS41" s="159"/>
      <c r="FT41" s="159"/>
      <c r="FU41" s="159"/>
      <c r="FV41" s="159"/>
      <c r="FW41" s="159"/>
      <c r="FX41" s="159"/>
      <c r="FY41" s="159"/>
      <c r="FZ41" s="159"/>
      <c r="GA41" s="159"/>
      <c r="GB41" s="159"/>
      <c r="GC41" s="159"/>
      <c r="GD41" s="159"/>
      <c r="GE41" s="159"/>
      <c r="GF41" s="159"/>
      <c r="GG41" s="159"/>
      <c r="GH41" s="159"/>
      <c r="GI41" s="159"/>
      <c r="GJ41" s="159"/>
      <c r="GK41" s="159"/>
      <c r="GL41" s="159"/>
      <c r="GM41" s="159"/>
      <c r="GN41" s="159"/>
      <c r="GO41" s="159"/>
      <c r="GP41" s="159"/>
      <c r="GQ41" s="159"/>
      <c r="GR41" s="159"/>
      <c r="GS41" s="159"/>
      <c r="GT41" s="159"/>
      <c r="GU41" s="159"/>
      <c r="GV41" s="159"/>
      <c r="GW41" s="159"/>
      <c r="GX41" s="159"/>
      <c r="GY41" s="159"/>
      <c r="GZ41" s="159"/>
      <c r="HA41" s="159"/>
      <c r="HB41" s="159"/>
      <c r="HC41" s="159"/>
      <c r="HD41" s="159"/>
      <c r="HE41" s="159"/>
      <c r="HF41" s="159"/>
      <c r="HG41" s="159"/>
      <c r="HH41" s="159"/>
      <c r="HI41" s="159"/>
      <c r="HJ41" s="159"/>
      <c r="HK41" s="159"/>
      <c r="HL41" s="159"/>
      <c r="HM41" s="159"/>
      <c r="HN41" s="159"/>
      <c r="HO41" s="159"/>
      <c r="HP41" s="159"/>
      <c r="HQ41" s="159"/>
      <c r="HR41" s="159"/>
      <c r="HS41" s="159"/>
      <c r="HT41" s="159"/>
      <c r="HU41" s="159"/>
      <c r="HV41" s="159"/>
      <c r="HW41" s="159"/>
      <c r="HX41" s="159"/>
      <c r="HY41" s="159"/>
      <c r="HZ41" s="159"/>
      <c r="IA41" s="159"/>
      <c r="IB41" s="159"/>
      <c r="IC41" s="159"/>
      <c r="ID41" s="159"/>
      <c r="IE41" s="159"/>
      <c r="IF41" s="159"/>
      <c r="IG41" s="159"/>
      <c r="IH41" s="159"/>
      <c r="II41" s="159"/>
      <c r="IJ41" s="159"/>
      <c r="IK41" s="159"/>
      <c r="IL41" s="159"/>
      <c r="IM41" s="159"/>
      <c r="IN41" s="159"/>
      <c r="IO41" s="159"/>
      <c r="IP41" s="159"/>
      <c r="IQ41" s="159"/>
      <c r="IR41" s="159"/>
      <c r="IS41" s="159"/>
      <c r="IT41" s="159"/>
      <c r="IU41" s="159"/>
      <c r="IV41" s="159"/>
    </row>
    <row r="42" spans="1:256" ht="11.25" customHeight="1" x14ac:dyDescent="0.2">
      <c r="A42" s="274"/>
      <c r="B42" s="197" t="s">
        <v>516</v>
      </c>
      <c r="C42" s="124"/>
      <c r="D42" s="237">
        <v>3.4</v>
      </c>
      <c r="E42" s="237"/>
      <c r="F42" s="237">
        <v>13</v>
      </c>
      <c r="G42" s="237"/>
      <c r="H42" s="237">
        <v>44.5</v>
      </c>
      <c r="I42" s="237"/>
      <c r="J42" s="237">
        <v>-51.5</v>
      </c>
      <c r="K42" s="358"/>
      <c r="L42" s="358" t="s">
        <v>75</v>
      </c>
      <c r="M42" s="358"/>
      <c r="N42" s="237">
        <v>10.6</v>
      </c>
      <c r="O42" s="237"/>
      <c r="P42" s="237">
        <v>21.9</v>
      </c>
      <c r="Q42" s="237"/>
      <c r="R42" s="237">
        <v>7.9</v>
      </c>
      <c r="S42" s="237"/>
      <c r="T42" s="237">
        <v>39.200000000000003</v>
      </c>
      <c r="U42" s="358"/>
      <c r="V42" s="358" t="s">
        <v>34</v>
      </c>
      <c r="W42" s="358"/>
      <c r="X42" s="358" t="s">
        <v>0</v>
      </c>
      <c r="Y42" s="86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  <c r="CX42" s="159"/>
      <c r="CY42" s="159"/>
      <c r="CZ42" s="159"/>
      <c r="DA42" s="159"/>
      <c r="DB42" s="159"/>
      <c r="DC42" s="159"/>
      <c r="DD42" s="159"/>
      <c r="DE42" s="159"/>
      <c r="DF42" s="159"/>
      <c r="DG42" s="159"/>
      <c r="DH42" s="159"/>
      <c r="DI42" s="159"/>
      <c r="DJ42" s="159"/>
      <c r="DK42" s="159"/>
      <c r="DL42" s="159"/>
      <c r="DM42" s="159"/>
      <c r="DN42" s="159"/>
      <c r="DO42" s="159"/>
      <c r="DP42" s="159"/>
      <c r="DQ42" s="159"/>
      <c r="DR42" s="159"/>
      <c r="DS42" s="159"/>
      <c r="DT42" s="159"/>
      <c r="DU42" s="159"/>
      <c r="DV42" s="159"/>
      <c r="DW42" s="159"/>
      <c r="DX42" s="159"/>
      <c r="DY42" s="159"/>
      <c r="DZ42" s="159"/>
      <c r="EA42" s="159"/>
      <c r="EB42" s="159"/>
      <c r="EC42" s="159"/>
      <c r="ED42" s="159"/>
      <c r="EE42" s="159"/>
      <c r="EF42" s="159"/>
      <c r="EG42" s="159"/>
      <c r="EH42" s="159"/>
      <c r="EI42" s="159"/>
      <c r="EJ42" s="159"/>
      <c r="EK42" s="159"/>
      <c r="EL42" s="159"/>
      <c r="EM42" s="159"/>
      <c r="EN42" s="159"/>
      <c r="EO42" s="159"/>
      <c r="EP42" s="159"/>
      <c r="EQ42" s="159"/>
      <c r="ER42" s="159"/>
      <c r="ES42" s="159"/>
      <c r="ET42" s="159"/>
      <c r="EU42" s="159"/>
      <c r="EV42" s="159"/>
      <c r="EW42" s="159"/>
      <c r="EX42" s="159"/>
      <c r="EY42" s="159"/>
      <c r="EZ42" s="159"/>
      <c r="FA42" s="159"/>
      <c r="FB42" s="159"/>
      <c r="FC42" s="159"/>
      <c r="FD42" s="159"/>
      <c r="FE42" s="159"/>
      <c r="FF42" s="159"/>
      <c r="FG42" s="159"/>
      <c r="FH42" s="159"/>
      <c r="FI42" s="159"/>
      <c r="FJ42" s="159"/>
      <c r="FK42" s="159"/>
      <c r="FL42" s="159"/>
      <c r="FM42" s="159"/>
      <c r="FN42" s="159"/>
      <c r="FO42" s="159"/>
      <c r="FP42" s="159"/>
      <c r="FQ42" s="159"/>
      <c r="FR42" s="159"/>
      <c r="FS42" s="159"/>
      <c r="FT42" s="159"/>
      <c r="FU42" s="159"/>
      <c r="FV42" s="159"/>
      <c r="FW42" s="159"/>
      <c r="FX42" s="159"/>
      <c r="FY42" s="159"/>
      <c r="FZ42" s="159"/>
      <c r="GA42" s="159"/>
      <c r="GB42" s="159"/>
      <c r="GC42" s="159"/>
      <c r="GD42" s="159"/>
      <c r="GE42" s="159"/>
      <c r="GF42" s="159"/>
      <c r="GG42" s="159"/>
      <c r="GH42" s="159"/>
      <c r="GI42" s="159"/>
      <c r="GJ42" s="159"/>
      <c r="GK42" s="159"/>
      <c r="GL42" s="159"/>
      <c r="GM42" s="159"/>
      <c r="GN42" s="159"/>
      <c r="GO42" s="159"/>
      <c r="GP42" s="159"/>
      <c r="GQ42" s="159"/>
      <c r="GR42" s="159"/>
      <c r="GS42" s="159"/>
      <c r="GT42" s="159"/>
      <c r="GU42" s="159"/>
      <c r="GV42" s="159"/>
      <c r="GW42" s="159"/>
      <c r="GX42" s="159"/>
      <c r="GY42" s="159"/>
      <c r="GZ42" s="159"/>
      <c r="HA42" s="159"/>
      <c r="HB42" s="159"/>
      <c r="HC42" s="159"/>
      <c r="HD42" s="159"/>
      <c r="HE42" s="159"/>
      <c r="HF42" s="159"/>
      <c r="HG42" s="159"/>
      <c r="HH42" s="159"/>
      <c r="HI42" s="159"/>
      <c r="HJ42" s="159"/>
      <c r="HK42" s="159"/>
      <c r="HL42" s="159"/>
      <c r="HM42" s="159"/>
      <c r="HN42" s="159"/>
      <c r="HO42" s="159"/>
      <c r="HP42" s="159"/>
      <c r="HQ42" s="159"/>
      <c r="HR42" s="159"/>
      <c r="HS42" s="159"/>
      <c r="HT42" s="159"/>
      <c r="HU42" s="159"/>
      <c r="HV42" s="159"/>
      <c r="HW42" s="159"/>
      <c r="HX42" s="159"/>
      <c r="HY42" s="159"/>
      <c r="HZ42" s="159"/>
      <c r="IA42" s="159"/>
      <c r="IB42" s="159"/>
      <c r="IC42" s="159"/>
      <c r="ID42" s="159"/>
      <c r="IE42" s="159"/>
      <c r="IF42" s="159"/>
      <c r="IG42" s="159"/>
      <c r="IH42" s="159"/>
      <c r="II42" s="159"/>
      <c r="IJ42" s="159"/>
      <c r="IK42" s="159"/>
      <c r="IL42" s="159"/>
      <c r="IM42" s="159"/>
      <c r="IN42" s="159"/>
      <c r="IO42" s="159"/>
      <c r="IP42" s="159"/>
      <c r="IQ42" s="159"/>
      <c r="IR42" s="159"/>
      <c r="IS42" s="159"/>
      <c r="IT42" s="159"/>
      <c r="IU42" s="159"/>
      <c r="IV42" s="159"/>
    </row>
    <row r="43" spans="1:256" ht="11.25" customHeight="1" x14ac:dyDescent="0.2">
      <c r="A43" s="274"/>
      <c r="B43" s="197" t="s">
        <v>505</v>
      </c>
      <c r="C43" s="124"/>
      <c r="D43" s="237">
        <v>2.5</v>
      </c>
      <c r="E43" s="237"/>
      <c r="F43" s="237">
        <v>-1.1000000000000001</v>
      </c>
      <c r="G43" s="237"/>
      <c r="H43" s="237">
        <v>17.3</v>
      </c>
      <c r="I43" s="237"/>
      <c r="J43" s="237">
        <v>150.4</v>
      </c>
      <c r="K43" s="358"/>
      <c r="L43" s="358" t="s">
        <v>75</v>
      </c>
      <c r="M43" s="358"/>
      <c r="N43" s="237">
        <v>6.6</v>
      </c>
      <c r="O43" s="237"/>
      <c r="P43" s="237">
        <v>-21.9</v>
      </c>
      <c r="Q43" s="237"/>
      <c r="R43" s="237">
        <v>3.9</v>
      </c>
      <c r="S43" s="237"/>
      <c r="T43" s="237">
        <v>15.6</v>
      </c>
      <c r="U43" s="358"/>
      <c r="V43" s="358" t="s">
        <v>34</v>
      </c>
      <c r="W43" s="358"/>
      <c r="X43" s="358" t="s">
        <v>0</v>
      </c>
      <c r="Y43" s="86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  <c r="CX43" s="159"/>
      <c r="CY43" s="159"/>
      <c r="CZ43" s="159"/>
      <c r="DA43" s="159"/>
      <c r="DB43" s="159"/>
      <c r="DC43" s="159"/>
      <c r="DD43" s="159"/>
      <c r="DE43" s="159"/>
      <c r="DF43" s="159"/>
      <c r="DG43" s="159"/>
      <c r="DH43" s="159"/>
      <c r="DI43" s="159"/>
      <c r="DJ43" s="159"/>
      <c r="DK43" s="159"/>
      <c r="DL43" s="159"/>
      <c r="DM43" s="159"/>
      <c r="DN43" s="159"/>
      <c r="DO43" s="159"/>
      <c r="DP43" s="159"/>
      <c r="DQ43" s="159"/>
      <c r="DR43" s="159"/>
      <c r="DS43" s="159"/>
      <c r="DT43" s="159"/>
      <c r="DU43" s="159"/>
      <c r="DV43" s="159"/>
      <c r="DW43" s="159"/>
      <c r="DX43" s="159"/>
      <c r="DY43" s="159"/>
      <c r="DZ43" s="159"/>
      <c r="EA43" s="159"/>
      <c r="EB43" s="159"/>
      <c r="EC43" s="159"/>
      <c r="ED43" s="159"/>
      <c r="EE43" s="159"/>
      <c r="EF43" s="159"/>
      <c r="EG43" s="159"/>
      <c r="EH43" s="159"/>
      <c r="EI43" s="159"/>
      <c r="EJ43" s="159"/>
      <c r="EK43" s="159"/>
      <c r="EL43" s="159"/>
      <c r="EM43" s="159"/>
      <c r="EN43" s="159"/>
      <c r="EO43" s="159"/>
      <c r="EP43" s="159"/>
      <c r="EQ43" s="159"/>
      <c r="ER43" s="159"/>
      <c r="ES43" s="159"/>
      <c r="ET43" s="159"/>
      <c r="EU43" s="159"/>
      <c r="EV43" s="159"/>
      <c r="EW43" s="159"/>
      <c r="EX43" s="159"/>
      <c r="EY43" s="159"/>
      <c r="EZ43" s="159"/>
      <c r="FA43" s="159"/>
      <c r="FB43" s="159"/>
      <c r="FC43" s="159"/>
      <c r="FD43" s="159"/>
      <c r="FE43" s="159"/>
      <c r="FF43" s="159"/>
      <c r="FG43" s="159"/>
      <c r="FH43" s="159"/>
      <c r="FI43" s="159"/>
      <c r="FJ43" s="159"/>
      <c r="FK43" s="159"/>
      <c r="FL43" s="159"/>
      <c r="FM43" s="159"/>
      <c r="FN43" s="159"/>
      <c r="FO43" s="159"/>
      <c r="FP43" s="159"/>
      <c r="FQ43" s="159"/>
      <c r="FR43" s="159"/>
      <c r="FS43" s="159"/>
      <c r="FT43" s="159"/>
      <c r="FU43" s="159"/>
      <c r="FV43" s="159"/>
      <c r="FW43" s="159"/>
      <c r="FX43" s="159"/>
      <c r="FY43" s="159"/>
      <c r="FZ43" s="159"/>
      <c r="GA43" s="159"/>
      <c r="GB43" s="159"/>
      <c r="GC43" s="159"/>
      <c r="GD43" s="159"/>
      <c r="GE43" s="159"/>
      <c r="GF43" s="159"/>
      <c r="GG43" s="159"/>
      <c r="GH43" s="159"/>
      <c r="GI43" s="159"/>
      <c r="GJ43" s="159"/>
      <c r="GK43" s="159"/>
      <c r="GL43" s="159"/>
      <c r="GM43" s="159"/>
      <c r="GN43" s="159"/>
      <c r="GO43" s="159"/>
      <c r="GP43" s="159"/>
      <c r="GQ43" s="159"/>
      <c r="GR43" s="159"/>
      <c r="GS43" s="159"/>
      <c r="GT43" s="159"/>
      <c r="GU43" s="159"/>
      <c r="GV43" s="159"/>
      <c r="GW43" s="159"/>
      <c r="GX43" s="159"/>
      <c r="GY43" s="159"/>
      <c r="GZ43" s="159"/>
      <c r="HA43" s="159"/>
      <c r="HB43" s="159"/>
      <c r="HC43" s="159"/>
      <c r="HD43" s="159"/>
      <c r="HE43" s="159"/>
      <c r="HF43" s="159"/>
      <c r="HG43" s="159"/>
      <c r="HH43" s="159"/>
      <c r="HI43" s="159"/>
      <c r="HJ43" s="159"/>
      <c r="HK43" s="159"/>
      <c r="HL43" s="159"/>
      <c r="HM43" s="159"/>
      <c r="HN43" s="159"/>
      <c r="HO43" s="159"/>
      <c r="HP43" s="159"/>
      <c r="HQ43" s="159"/>
      <c r="HR43" s="159"/>
      <c r="HS43" s="159"/>
      <c r="HT43" s="159"/>
      <c r="HU43" s="159"/>
      <c r="HV43" s="159"/>
      <c r="HW43" s="159"/>
      <c r="HX43" s="159"/>
      <c r="HY43" s="159"/>
      <c r="HZ43" s="159"/>
      <c r="IA43" s="159"/>
      <c r="IB43" s="159"/>
      <c r="IC43" s="159"/>
      <c r="ID43" s="159"/>
      <c r="IE43" s="159"/>
      <c r="IF43" s="159"/>
      <c r="IG43" s="159"/>
      <c r="IH43" s="159"/>
      <c r="II43" s="159"/>
      <c r="IJ43" s="159"/>
      <c r="IK43" s="159"/>
      <c r="IL43" s="159"/>
      <c r="IM43" s="159"/>
      <c r="IN43" s="159"/>
      <c r="IO43" s="159"/>
      <c r="IP43" s="159"/>
      <c r="IQ43" s="159"/>
      <c r="IR43" s="159"/>
      <c r="IS43" s="159"/>
      <c r="IT43" s="159"/>
      <c r="IU43" s="159"/>
      <c r="IV43" s="159"/>
    </row>
    <row r="44" spans="1:256" ht="11.25" customHeight="1" x14ac:dyDescent="0.2">
      <c r="A44" s="274"/>
      <c r="B44" s="197" t="s">
        <v>506</v>
      </c>
      <c r="C44" s="124"/>
      <c r="D44" s="237">
        <v>-4.0999999999999996</v>
      </c>
      <c r="E44" s="237"/>
      <c r="F44" s="237">
        <v>-1.3</v>
      </c>
      <c r="G44" s="237"/>
      <c r="H44" s="237">
        <v>-15.9</v>
      </c>
      <c r="I44" s="237"/>
      <c r="J44" s="237">
        <v>67</v>
      </c>
      <c r="K44" s="358"/>
      <c r="L44" s="358" t="s">
        <v>75</v>
      </c>
      <c r="M44" s="358"/>
      <c r="N44" s="237">
        <v>0.3</v>
      </c>
      <c r="O44" s="237"/>
      <c r="P44" s="237">
        <v>11</v>
      </c>
      <c r="Q44" s="237"/>
      <c r="R44" s="237">
        <v>15.6</v>
      </c>
      <c r="S44" s="237"/>
      <c r="T44" s="237">
        <v>-33</v>
      </c>
      <c r="U44" s="358"/>
      <c r="V44" s="358" t="s">
        <v>34</v>
      </c>
      <c r="W44" s="358"/>
      <c r="X44" s="358" t="s">
        <v>0</v>
      </c>
      <c r="Y44" s="86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  <c r="CX44" s="159"/>
      <c r="CY44" s="159"/>
      <c r="CZ44" s="159"/>
      <c r="DA44" s="159"/>
      <c r="DB44" s="159"/>
      <c r="DC44" s="159"/>
      <c r="DD44" s="159"/>
      <c r="DE44" s="159"/>
      <c r="DF44" s="159"/>
      <c r="DG44" s="159"/>
      <c r="DH44" s="159"/>
      <c r="DI44" s="159"/>
      <c r="DJ44" s="159"/>
      <c r="DK44" s="159"/>
      <c r="DL44" s="159"/>
      <c r="DM44" s="159"/>
      <c r="DN44" s="159"/>
      <c r="DO44" s="159"/>
      <c r="DP44" s="159"/>
      <c r="DQ44" s="159"/>
      <c r="DR44" s="159"/>
      <c r="DS44" s="159"/>
      <c r="DT44" s="159"/>
      <c r="DU44" s="159"/>
      <c r="DV44" s="159"/>
      <c r="DW44" s="159"/>
      <c r="DX44" s="159"/>
      <c r="DY44" s="159"/>
      <c r="DZ44" s="159"/>
      <c r="EA44" s="159"/>
      <c r="EB44" s="159"/>
      <c r="EC44" s="159"/>
      <c r="ED44" s="159"/>
      <c r="EE44" s="159"/>
      <c r="EF44" s="159"/>
      <c r="EG44" s="159"/>
      <c r="EH44" s="159"/>
      <c r="EI44" s="159"/>
      <c r="EJ44" s="159"/>
      <c r="EK44" s="159"/>
      <c r="EL44" s="159"/>
      <c r="EM44" s="159"/>
      <c r="EN44" s="159"/>
      <c r="EO44" s="159"/>
      <c r="EP44" s="159"/>
      <c r="EQ44" s="159"/>
      <c r="ER44" s="159"/>
      <c r="ES44" s="159"/>
      <c r="ET44" s="159"/>
      <c r="EU44" s="159"/>
      <c r="EV44" s="159"/>
      <c r="EW44" s="159"/>
      <c r="EX44" s="159"/>
      <c r="EY44" s="159"/>
      <c r="EZ44" s="159"/>
      <c r="FA44" s="159"/>
      <c r="FB44" s="159"/>
      <c r="FC44" s="159"/>
      <c r="FD44" s="159"/>
      <c r="FE44" s="159"/>
      <c r="FF44" s="159"/>
      <c r="FG44" s="159"/>
      <c r="FH44" s="159"/>
      <c r="FI44" s="159"/>
      <c r="FJ44" s="159"/>
      <c r="FK44" s="159"/>
      <c r="FL44" s="159"/>
      <c r="FM44" s="159"/>
      <c r="FN44" s="159"/>
      <c r="FO44" s="159"/>
      <c r="FP44" s="159"/>
      <c r="FQ44" s="159"/>
      <c r="FR44" s="159"/>
      <c r="FS44" s="159"/>
      <c r="FT44" s="159"/>
      <c r="FU44" s="159"/>
      <c r="FV44" s="159"/>
      <c r="FW44" s="159"/>
      <c r="FX44" s="159"/>
      <c r="FY44" s="159"/>
      <c r="FZ44" s="159"/>
      <c r="GA44" s="159"/>
      <c r="GB44" s="159"/>
      <c r="GC44" s="159"/>
      <c r="GD44" s="159"/>
      <c r="GE44" s="159"/>
      <c r="GF44" s="159"/>
      <c r="GG44" s="159"/>
      <c r="GH44" s="159"/>
      <c r="GI44" s="159"/>
      <c r="GJ44" s="159"/>
      <c r="GK44" s="159"/>
      <c r="GL44" s="159"/>
      <c r="GM44" s="159"/>
      <c r="GN44" s="159"/>
      <c r="GO44" s="159"/>
      <c r="GP44" s="159"/>
      <c r="GQ44" s="159"/>
      <c r="GR44" s="159"/>
      <c r="GS44" s="159"/>
      <c r="GT44" s="159"/>
      <c r="GU44" s="159"/>
      <c r="GV44" s="159"/>
      <c r="GW44" s="159"/>
      <c r="GX44" s="159"/>
      <c r="GY44" s="159"/>
      <c r="GZ44" s="159"/>
      <c r="HA44" s="159"/>
      <c r="HB44" s="159"/>
      <c r="HC44" s="159"/>
      <c r="HD44" s="159"/>
      <c r="HE44" s="159"/>
      <c r="HF44" s="159"/>
      <c r="HG44" s="159"/>
      <c r="HH44" s="159"/>
      <c r="HI44" s="159"/>
      <c r="HJ44" s="159"/>
      <c r="HK44" s="159"/>
      <c r="HL44" s="159"/>
      <c r="HM44" s="159"/>
      <c r="HN44" s="159"/>
      <c r="HO44" s="159"/>
      <c r="HP44" s="159"/>
      <c r="HQ44" s="159"/>
      <c r="HR44" s="159"/>
      <c r="HS44" s="159"/>
      <c r="HT44" s="159"/>
      <c r="HU44" s="159"/>
      <c r="HV44" s="159"/>
      <c r="HW44" s="159"/>
      <c r="HX44" s="159"/>
      <c r="HY44" s="159"/>
      <c r="HZ44" s="159"/>
      <c r="IA44" s="159"/>
      <c r="IB44" s="159"/>
      <c r="IC44" s="159"/>
      <c r="ID44" s="159"/>
      <c r="IE44" s="159"/>
      <c r="IF44" s="159"/>
      <c r="IG44" s="159"/>
      <c r="IH44" s="159"/>
      <c r="II44" s="159"/>
      <c r="IJ44" s="159"/>
      <c r="IK44" s="159"/>
      <c r="IL44" s="159"/>
      <c r="IM44" s="159"/>
      <c r="IN44" s="159"/>
      <c r="IO44" s="159"/>
      <c r="IP44" s="159"/>
      <c r="IQ44" s="159"/>
      <c r="IR44" s="159"/>
      <c r="IS44" s="159"/>
      <c r="IT44" s="159"/>
      <c r="IU44" s="159"/>
      <c r="IV44" s="159"/>
    </row>
    <row r="45" spans="1:256" ht="11.25" customHeight="1" x14ac:dyDescent="0.2">
      <c r="A45" s="274"/>
      <c r="B45" s="197" t="s">
        <v>507</v>
      </c>
      <c r="C45" s="124"/>
      <c r="D45" s="237">
        <v>-3.9</v>
      </c>
      <c r="E45" s="237"/>
      <c r="F45" s="237">
        <v>-3.6</v>
      </c>
      <c r="G45" s="237"/>
      <c r="H45" s="237">
        <v>8.5</v>
      </c>
      <c r="I45" s="237"/>
      <c r="J45" s="237">
        <v>-52.3</v>
      </c>
      <c r="K45" s="358"/>
      <c r="L45" s="358" t="s">
        <v>75</v>
      </c>
      <c r="M45" s="358"/>
      <c r="N45" s="237">
        <v>-7.1</v>
      </c>
      <c r="O45" s="237"/>
      <c r="P45" s="237">
        <v>-6</v>
      </c>
      <c r="Q45" s="237"/>
      <c r="R45" s="237">
        <v>-5.8</v>
      </c>
      <c r="S45" s="237"/>
      <c r="T45" s="237">
        <v>1.7</v>
      </c>
      <c r="U45" s="358"/>
      <c r="V45" s="358" t="s">
        <v>34</v>
      </c>
      <c r="W45" s="358"/>
      <c r="X45" s="358" t="s">
        <v>0</v>
      </c>
      <c r="Y45" s="86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  <c r="BY45" s="159"/>
      <c r="BZ45" s="159"/>
      <c r="CA45" s="159"/>
      <c r="CB45" s="159"/>
      <c r="CC45" s="159"/>
      <c r="CD45" s="159"/>
      <c r="CE45" s="159"/>
      <c r="CF45" s="159"/>
      <c r="CG45" s="159"/>
      <c r="CH45" s="159"/>
      <c r="CI45" s="159"/>
      <c r="CJ45" s="159"/>
      <c r="CK45" s="159"/>
      <c r="CL45" s="159"/>
      <c r="CM45" s="159"/>
      <c r="CN45" s="159"/>
      <c r="CO45" s="159"/>
      <c r="CP45" s="159"/>
      <c r="CQ45" s="159"/>
      <c r="CR45" s="159"/>
      <c r="CS45" s="159"/>
      <c r="CT45" s="159"/>
      <c r="CU45" s="159"/>
      <c r="CV45" s="159"/>
      <c r="CW45" s="159"/>
      <c r="CX45" s="159"/>
      <c r="CY45" s="159"/>
      <c r="CZ45" s="159"/>
      <c r="DA45" s="159"/>
      <c r="DB45" s="159"/>
      <c r="DC45" s="159"/>
      <c r="DD45" s="159"/>
      <c r="DE45" s="159"/>
      <c r="DF45" s="159"/>
      <c r="DG45" s="159"/>
      <c r="DH45" s="159"/>
      <c r="DI45" s="159"/>
      <c r="DJ45" s="159"/>
      <c r="DK45" s="159"/>
      <c r="DL45" s="159"/>
      <c r="DM45" s="159"/>
      <c r="DN45" s="159"/>
      <c r="DO45" s="159"/>
      <c r="DP45" s="159"/>
      <c r="DQ45" s="159"/>
      <c r="DR45" s="159"/>
      <c r="DS45" s="159"/>
      <c r="DT45" s="159"/>
      <c r="DU45" s="159"/>
      <c r="DV45" s="159"/>
      <c r="DW45" s="159"/>
      <c r="DX45" s="159"/>
      <c r="DY45" s="159"/>
      <c r="DZ45" s="159"/>
      <c r="EA45" s="159"/>
      <c r="EB45" s="159"/>
      <c r="EC45" s="159"/>
      <c r="ED45" s="159"/>
      <c r="EE45" s="159"/>
      <c r="EF45" s="159"/>
      <c r="EG45" s="159"/>
      <c r="EH45" s="159"/>
      <c r="EI45" s="159"/>
      <c r="EJ45" s="159"/>
      <c r="EK45" s="159"/>
      <c r="EL45" s="159"/>
      <c r="EM45" s="159"/>
      <c r="EN45" s="159"/>
      <c r="EO45" s="159"/>
      <c r="EP45" s="159"/>
      <c r="EQ45" s="159"/>
      <c r="ER45" s="159"/>
      <c r="ES45" s="159"/>
      <c r="ET45" s="159"/>
      <c r="EU45" s="159"/>
      <c r="EV45" s="159"/>
      <c r="EW45" s="159"/>
      <c r="EX45" s="159"/>
      <c r="EY45" s="159"/>
      <c r="EZ45" s="159"/>
      <c r="FA45" s="159"/>
      <c r="FB45" s="159"/>
      <c r="FC45" s="159"/>
      <c r="FD45" s="159"/>
      <c r="FE45" s="159"/>
      <c r="FF45" s="159"/>
      <c r="FG45" s="159"/>
      <c r="FH45" s="159"/>
      <c r="FI45" s="159"/>
      <c r="FJ45" s="159"/>
      <c r="FK45" s="159"/>
      <c r="FL45" s="159"/>
      <c r="FM45" s="159"/>
      <c r="FN45" s="159"/>
      <c r="FO45" s="159"/>
      <c r="FP45" s="159"/>
      <c r="FQ45" s="159"/>
      <c r="FR45" s="159"/>
      <c r="FS45" s="159"/>
      <c r="FT45" s="159"/>
      <c r="FU45" s="159"/>
      <c r="FV45" s="159"/>
      <c r="FW45" s="159"/>
      <c r="FX45" s="159"/>
      <c r="FY45" s="159"/>
      <c r="FZ45" s="159"/>
      <c r="GA45" s="159"/>
      <c r="GB45" s="159"/>
      <c r="GC45" s="159"/>
      <c r="GD45" s="159"/>
      <c r="GE45" s="159"/>
      <c r="GF45" s="159"/>
      <c r="GG45" s="159"/>
      <c r="GH45" s="159"/>
      <c r="GI45" s="159"/>
      <c r="GJ45" s="159"/>
      <c r="GK45" s="159"/>
      <c r="GL45" s="159"/>
      <c r="GM45" s="159"/>
      <c r="GN45" s="159"/>
      <c r="GO45" s="159"/>
      <c r="GP45" s="159"/>
      <c r="GQ45" s="159"/>
      <c r="GR45" s="159"/>
      <c r="GS45" s="159"/>
      <c r="GT45" s="159"/>
      <c r="GU45" s="159"/>
      <c r="GV45" s="159"/>
      <c r="GW45" s="159"/>
      <c r="GX45" s="159"/>
      <c r="GY45" s="159"/>
      <c r="GZ45" s="159"/>
      <c r="HA45" s="159"/>
      <c r="HB45" s="159"/>
      <c r="HC45" s="159"/>
      <c r="HD45" s="159"/>
      <c r="HE45" s="159"/>
      <c r="HF45" s="159"/>
      <c r="HG45" s="159"/>
      <c r="HH45" s="159"/>
      <c r="HI45" s="159"/>
      <c r="HJ45" s="159"/>
      <c r="HK45" s="159"/>
      <c r="HL45" s="159"/>
      <c r="HM45" s="159"/>
      <c r="HN45" s="159"/>
      <c r="HO45" s="159"/>
      <c r="HP45" s="159"/>
      <c r="HQ45" s="159"/>
      <c r="HR45" s="159"/>
      <c r="HS45" s="159"/>
      <c r="HT45" s="159"/>
      <c r="HU45" s="159"/>
      <c r="HV45" s="159"/>
      <c r="HW45" s="159"/>
      <c r="HX45" s="159"/>
      <c r="HY45" s="159"/>
      <c r="HZ45" s="159"/>
      <c r="IA45" s="159"/>
      <c r="IB45" s="159"/>
      <c r="IC45" s="159"/>
      <c r="ID45" s="159"/>
      <c r="IE45" s="159"/>
      <c r="IF45" s="159"/>
      <c r="IG45" s="159"/>
      <c r="IH45" s="159"/>
      <c r="II45" s="159"/>
      <c r="IJ45" s="159"/>
      <c r="IK45" s="159"/>
      <c r="IL45" s="159"/>
      <c r="IM45" s="159"/>
      <c r="IN45" s="159"/>
      <c r="IO45" s="159"/>
      <c r="IP45" s="159"/>
      <c r="IQ45" s="159"/>
      <c r="IR45" s="159"/>
      <c r="IS45" s="159"/>
      <c r="IT45" s="159"/>
      <c r="IU45" s="159"/>
      <c r="IV45" s="159"/>
    </row>
    <row r="46" spans="1:256" ht="11.25" customHeight="1" x14ac:dyDescent="0.2">
      <c r="A46" s="274"/>
      <c r="B46" s="197" t="s">
        <v>508</v>
      </c>
      <c r="C46" s="124"/>
      <c r="D46" s="237">
        <v>-10.1</v>
      </c>
      <c r="E46" s="237"/>
      <c r="F46" s="237">
        <v>-2.4</v>
      </c>
      <c r="G46" s="237"/>
      <c r="H46" s="237">
        <v>-3.7</v>
      </c>
      <c r="I46" s="237"/>
      <c r="J46" s="237">
        <v>6.8</v>
      </c>
      <c r="K46" s="358"/>
      <c r="L46" s="358" t="s">
        <v>75</v>
      </c>
      <c r="M46" s="358"/>
      <c r="N46" s="237">
        <v>-2.6</v>
      </c>
      <c r="O46" s="237"/>
      <c r="P46" s="237">
        <v>3.4</v>
      </c>
      <c r="Q46" s="237"/>
      <c r="R46" s="237">
        <v>5.0999999999999996</v>
      </c>
      <c r="S46" s="237"/>
      <c r="T46" s="237">
        <v>-11.9</v>
      </c>
      <c r="U46" s="358"/>
      <c r="V46" s="358" t="s">
        <v>34</v>
      </c>
      <c r="W46" s="358"/>
      <c r="X46" s="358" t="s">
        <v>0</v>
      </c>
      <c r="Y46" s="86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  <c r="BZ46" s="159"/>
      <c r="CA46" s="159"/>
      <c r="CB46" s="159"/>
      <c r="CC46" s="159"/>
      <c r="CD46" s="159"/>
      <c r="CE46" s="159"/>
      <c r="CF46" s="159"/>
      <c r="CG46" s="159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59"/>
      <c r="CS46" s="159"/>
      <c r="CT46" s="159"/>
      <c r="CU46" s="159"/>
      <c r="CV46" s="159"/>
      <c r="CW46" s="159"/>
      <c r="CX46" s="159"/>
      <c r="CY46" s="159"/>
      <c r="CZ46" s="159"/>
      <c r="DA46" s="159"/>
      <c r="DB46" s="159"/>
      <c r="DC46" s="159"/>
      <c r="DD46" s="159"/>
      <c r="DE46" s="159"/>
      <c r="DF46" s="159"/>
      <c r="DG46" s="159"/>
      <c r="DH46" s="159"/>
      <c r="DI46" s="159"/>
      <c r="DJ46" s="159"/>
      <c r="DK46" s="159"/>
      <c r="DL46" s="159"/>
      <c r="DM46" s="159"/>
      <c r="DN46" s="159"/>
      <c r="DO46" s="159"/>
      <c r="DP46" s="159"/>
      <c r="DQ46" s="159"/>
      <c r="DR46" s="159"/>
      <c r="DS46" s="159"/>
      <c r="DT46" s="159"/>
      <c r="DU46" s="159"/>
      <c r="DV46" s="159"/>
      <c r="DW46" s="159"/>
      <c r="DX46" s="159"/>
      <c r="DY46" s="159"/>
      <c r="DZ46" s="159"/>
      <c r="EA46" s="159"/>
      <c r="EB46" s="159"/>
      <c r="EC46" s="159"/>
      <c r="ED46" s="159"/>
      <c r="EE46" s="159"/>
      <c r="EF46" s="159"/>
      <c r="EG46" s="159"/>
      <c r="EH46" s="159"/>
      <c r="EI46" s="159"/>
      <c r="EJ46" s="159"/>
      <c r="EK46" s="159"/>
      <c r="EL46" s="159"/>
      <c r="EM46" s="159"/>
      <c r="EN46" s="159"/>
      <c r="EO46" s="159"/>
      <c r="EP46" s="159"/>
      <c r="EQ46" s="159"/>
      <c r="ER46" s="159"/>
      <c r="ES46" s="159"/>
      <c r="ET46" s="159"/>
      <c r="EU46" s="159"/>
      <c r="EV46" s="159"/>
      <c r="EW46" s="159"/>
      <c r="EX46" s="159"/>
      <c r="EY46" s="159"/>
      <c r="EZ46" s="159"/>
      <c r="FA46" s="159"/>
      <c r="FB46" s="159"/>
      <c r="FC46" s="159"/>
      <c r="FD46" s="159"/>
      <c r="FE46" s="159"/>
      <c r="FF46" s="159"/>
      <c r="FG46" s="159"/>
      <c r="FH46" s="159"/>
      <c r="FI46" s="159"/>
      <c r="FJ46" s="159"/>
      <c r="FK46" s="159"/>
      <c r="FL46" s="159"/>
      <c r="FM46" s="159"/>
      <c r="FN46" s="159"/>
      <c r="FO46" s="159"/>
      <c r="FP46" s="159"/>
      <c r="FQ46" s="159"/>
      <c r="FR46" s="159"/>
      <c r="FS46" s="159"/>
      <c r="FT46" s="159"/>
      <c r="FU46" s="159"/>
      <c r="FV46" s="159"/>
      <c r="FW46" s="159"/>
      <c r="FX46" s="159"/>
      <c r="FY46" s="159"/>
      <c r="FZ46" s="159"/>
      <c r="GA46" s="159"/>
      <c r="GB46" s="159"/>
      <c r="GC46" s="159"/>
      <c r="GD46" s="159"/>
      <c r="GE46" s="159"/>
      <c r="GF46" s="159"/>
      <c r="GG46" s="159"/>
      <c r="GH46" s="159"/>
      <c r="GI46" s="159"/>
      <c r="GJ46" s="159"/>
      <c r="GK46" s="159"/>
      <c r="GL46" s="159"/>
      <c r="GM46" s="159"/>
      <c r="GN46" s="159"/>
      <c r="GO46" s="159"/>
      <c r="GP46" s="159"/>
      <c r="GQ46" s="159"/>
      <c r="GR46" s="159"/>
      <c r="GS46" s="159"/>
      <c r="GT46" s="159"/>
      <c r="GU46" s="159"/>
      <c r="GV46" s="159"/>
      <c r="GW46" s="159"/>
      <c r="GX46" s="159"/>
      <c r="GY46" s="159"/>
      <c r="GZ46" s="159"/>
      <c r="HA46" s="159"/>
      <c r="HB46" s="159"/>
      <c r="HC46" s="159"/>
      <c r="HD46" s="159"/>
      <c r="HE46" s="159"/>
      <c r="HF46" s="159"/>
      <c r="HG46" s="159"/>
      <c r="HH46" s="159"/>
      <c r="HI46" s="159"/>
      <c r="HJ46" s="159"/>
      <c r="HK46" s="159"/>
      <c r="HL46" s="159"/>
      <c r="HM46" s="159"/>
      <c r="HN46" s="159"/>
      <c r="HO46" s="159"/>
      <c r="HP46" s="159"/>
      <c r="HQ46" s="159"/>
      <c r="HR46" s="159"/>
      <c r="HS46" s="159"/>
      <c r="HT46" s="159"/>
      <c r="HU46" s="159"/>
      <c r="HV46" s="159"/>
      <c r="HW46" s="159"/>
      <c r="HX46" s="159"/>
      <c r="HY46" s="159"/>
      <c r="HZ46" s="159"/>
      <c r="IA46" s="159"/>
      <c r="IB46" s="159"/>
      <c r="IC46" s="159"/>
      <c r="ID46" s="159"/>
      <c r="IE46" s="159"/>
      <c r="IF46" s="159"/>
      <c r="IG46" s="159"/>
      <c r="IH46" s="159"/>
      <c r="II46" s="159"/>
      <c r="IJ46" s="159"/>
      <c r="IK46" s="159"/>
      <c r="IL46" s="159"/>
      <c r="IM46" s="159"/>
      <c r="IN46" s="159"/>
      <c r="IO46" s="159"/>
      <c r="IP46" s="159"/>
      <c r="IQ46" s="159"/>
      <c r="IR46" s="159"/>
      <c r="IS46" s="159"/>
      <c r="IT46" s="159"/>
      <c r="IU46" s="159"/>
      <c r="IV46" s="159"/>
    </row>
    <row r="47" spans="1:256" ht="11.25" customHeight="1" x14ac:dyDescent="0.2">
      <c r="A47" s="274"/>
      <c r="B47" s="197" t="s">
        <v>509</v>
      </c>
      <c r="C47" s="124"/>
      <c r="D47" s="237">
        <v>0.6</v>
      </c>
      <c r="E47" s="237"/>
      <c r="F47" s="237">
        <v>0</v>
      </c>
      <c r="G47" s="237"/>
      <c r="H47" s="237">
        <v>-1.5</v>
      </c>
      <c r="I47" s="237"/>
      <c r="J47" s="237">
        <v>30</v>
      </c>
      <c r="K47" s="358"/>
      <c r="L47" s="358" t="s">
        <v>75</v>
      </c>
      <c r="M47" s="358"/>
      <c r="N47" s="237">
        <v>13.5</v>
      </c>
      <c r="O47" s="237"/>
      <c r="P47" s="237">
        <v>2.6</v>
      </c>
      <c r="Q47" s="237"/>
      <c r="R47" s="237">
        <v>-14.1</v>
      </c>
      <c r="S47" s="237"/>
      <c r="T47" s="237">
        <v>19.5</v>
      </c>
      <c r="U47" s="358"/>
      <c r="V47" s="358" t="s">
        <v>34</v>
      </c>
      <c r="W47" s="358"/>
      <c r="X47" s="358" t="s">
        <v>0</v>
      </c>
      <c r="Y47" s="86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  <c r="BY47" s="159"/>
      <c r="BZ47" s="159"/>
      <c r="CA47" s="159"/>
      <c r="CB47" s="159"/>
      <c r="CC47" s="159"/>
      <c r="CD47" s="159"/>
      <c r="CE47" s="159"/>
      <c r="CF47" s="159"/>
      <c r="CG47" s="159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  <c r="CR47" s="159"/>
      <c r="CS47" s="159"/>
      <c r="CT47" s="159"/>
      <c r="CU47" s="159"/>
      <c r="CV47" s="159"/>
      <c r="CW47" s="159"/>
      <c r="CX47" s="159"/>
      <c r="CY47" s="159"/>
      <c r="CZ47" s="159"/>
      <c r="DA47" s="159"/>
      <c r="DB47" s="159"/>
      <c r="DC47" s="159"/>
      <c r="DD47" s="159"/>
      <c r="DE47" s="159"/>
      <c r="DF47" s="159"/>
      <c r="DG47" s="159"/>
      <c r="DH47" s="159"/>
      <c r="DI47" s="159"/>
      <c r="DJ47" s="159"/>
      <c r="DK47" s="159"/>
      <c r="DL47" s="159"/>
      <c r="DM47" s="159"/>
      <c r="DN47" s="159"/>
      <c r="DO47" s="159"/>
      <c r="DP47" s="159"/>
      <c r="DQ47" s="159"/>
      <c r="DR47" s="159"/>
      <c r="DS47" s="159"/>
      <c r="DT47" s="159"/>
      <c r="DU47" s="159"/>
      <c r="DV47" s="159"/>
      <c r="DW47" s="159"/>
      <c r="DX47" s="159"/>
      <c r="DY47" s="159"/>
      <c r="DZ47" s="159"/>
      <c r="EA47" s="159"/>
      <c r="EB47" s="159"/>
      <c r="EC47" s="159"/>
      <c r="ED47" s="159"/>
      <c r="EE47" s="159"/>
      <c r="EF47" s="159"/>
      <c r="EG47" s="159"/>
      <c r="EH47" s="159"/>
      <c r="EI47" s="159"/>
      <c r="EJ47" s="159"/>
      <c r="EK47" s="159"/>
      <c r="EL47" s="159"/>
      <c r="EM47" s="159"/>
      <c r="EN47" s="159"/>
      <c r="EO47" s="159"/>
      <c r="EP47" s="159"/>
      <c r="EQ47" s="159"/>
      <c r="ER47" s="159"/>
      <c r="ES47" s="159"/>
      <c r="ET47" s="159"/>
      <c r="EU47" s="159"/>
      <c r="EV47" s="159"/>
      <c r="EW47" s="159"/>
      <c r="EX47" s="159"/>
      <c r="EY47" s="159"/>
      <c r="EZ47" s="159"/>
      <c r="FA47" s="159"/>
      <c r="FB47" s="159"/>
      <c r="FC47" s="159"/>
      <c r="FD47" s="159"/>
      <c r="FE47" s="159"/>
      <c r="FF47" s="159"/>
      <c r="FG47" s="159"/>
      <c r="FH47" s="159"/>
      <c r="FI47" s="159"/>
      <c r="FJ47" s="159"/>
      <c r="FK47" s="159"/>
      <c r="FL47" s="159"/>
      <c r="FM47" s="159"/>
      <c r="FN47" s="159"/>
      <c r="FO47" s="159"/>
      <c r="FP47" s="159"/>
      <c r="FQ47" s="159"/>
      <c r="FR47" s="159"/>
      <c r="FS47" s="159"/>
      <c r="FT47" s="159"/>
      <c r="FU47" s="159"/>
      <c r="FV47" s="159"/>
      <c r="FW47" s="159"/>
      <c r="FX47" s="159"/>
      <c r="FY47" s="159"/>
      <c r="FZ47" s="159"/>
      <c r="GA47" s="159"/>
      <c r="GB47" s="159"/>
      <c r="GC47" s="159"/>
      <c r="GD47" s="159"/>
      <c r="GE47" s="159"/>
      <c r="GF47" s="159"/>
      <c r="GG47" s="159"/>
      <c r="GH47" s="159"/>
      <c r="GI47" s="159"/>
      <c r="GJ47" s="159"/>
      <c r="GK47" s="159"/>
      <c r="GL47" s="159"/>
      <c r="GM47" s="159"/>
      <c r="GN47" s="159"/>
      <c r="GO47" s="159"/>
      <c r="GP47" s="159"/>
      <c r="GQ47" s="159"/>
      <c r="GR47" s="159"/>
      <c r="GS47" s="159"/>
      <c r="GT47" s="159"/>
      <c r="GU47" s="159"/>
      <c r="GV47" s="159"/>
      <c r="GW47" s="159"/>
      <c r="GX47" s="159"/>
      <c r="GY47" s="159"/>
      <c r="GZ47" s="159"/>
      <c r="HA47" s="159"/>
      <c r="HB47" s="159"/>
      <c r="HC47" s="159"/>
      <c r="HD47" s="159"/>
      <c r="HE47" s="159"/>
      <c r="HF47" s="159"/>
      <c r="HG47" s="159"/>
      <c r="HH47" s="159"/>
      <c r="HI47" s="159"/>
      <c r="HJ47" s="159"/>
      <c r="HK47" s="159"/>
      <c r="HL47" s="159"/>
      <c r="HM47" s="159"/>
      <c r="HN47" s="159"/>
      <c r="HO47" s="159"/>
      <c r="HP47" s="159"/>
      <c r="HQ47" s="159"/>
      <c r="HR47" s="159"/>
      <c r="HS47" s="159"/>
      <c r="HT47" s="159"/>
      <c r="HU47" s="159"/>
      <c r="HV47" s="159"/>
      <c r="HW47" s="159"/>
      <c r="HX47" s="159"/>
      <c r="HY47" s="159"/>
      <c r="HZ47" s="159"/>
      <c r="IA47" s="159"/>
      <c r="IB47" s="159"/>
      <c r="IC47" s="159"/>
      <c r="ID47" s="159"/>
      <c r="IE47" s="159"/>
      <c r="IF47" s="159"/>
      <c r="IG47" s="159"/>
      <c r="IH47" s="159"/>
      <c r="II47" s="159"/>
      <c r="IJ47" s="159"/>
      <c r="IK47" s="159"/>
      <c r="IL47" s="159"/>
      <c r="IM47" s="159"/>
      <c r="IN47" s="159"/>
      <c r="IO47" s="159"/>
      <c r="IP47" s="159"/>
      <c r="IQ47" s="159"/>
      <c r="IR47" s="159"/>
      <c r="IS47" s="159"/>
      <c r="IT47" s="159"/>
      <c r="IU47" s="159"/>
      <c r="IV47" s="159"/>
    </row>
    <row r="48" spans="1:256" ht="11.25" customHeight="1" x14ac:dyDescent="0.2">
      <c r="A48" s="274"/>
      <c r="B48" s="197" t="s">
        <v>510</v>
      </c>
      <c r="C48" s="124"/>
      <c r="D48" s="237">
        <v>-1.7</v>
      </c>
      <c r="E48" s="237"/>
      <c r="F48" s="237">
        <v>7.8</v>
      </c>
      <c r="G48" s="237"/>
      <c r="H48" s="237">
        <v>-6.8</v>
      </c>
      <c r="I48" s="237"/>
      <c r="J48" s="237">
        <v>27.3</v>
      </c>
      <c r="K48" s="358"/>
      <c r="L48" s="358" t="s">
        <v>75</v>
      </c>
      <c r="M48" s="358"/>
      <c r="N48" s="237">
        <v>2.6</v>
      </c>
      <c r="O48" s="237"/>
      <c r="P48" s="237">
        <v>0.9</v>
      </c>
      <c r="Q48" s="237"/>
      <c r="R48" s="237">
        <v>-3</v>
      </c>
      <c r="S48" s="237"/>
      <c r="T48" s="237">
        <v>18.7</v>
      </c>
      <c r="U48" s="358"/>
      <c r="V48" s="358" t="s">
        <v>34</v>
      </c>
      <c r="W48" s="358"/>
      <c r="X48" s="358" t="s">
        <v>0</v>
      </c>
      <c r="Y48" s="86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159"/>
      <c r="CB48" s="159"/>
      <c r="CC48" s="159"/>
      <c r="CD48" s="159"/>
      <c r="CE48" s="159"/>
      <c r="CF48" s="159"/>
      <c r="CG48" s="159"/>
      <c r="CH48" s="159"/>
      <c r="CI48" s="159"/>
      <c r="CJ48" s="159"/>
      <c r="CK48" s="159"/>
      <c r="CL48" s="159"/>
      <c r="CM48" s="159"/>
      <c r="CN48" s="159"/>
      <c r="CO48" s="159"/>
      <c r="CP48" s="159"/>
      <c r="CQ48" s="159"/>
      <c r="CR48" s="159"/>
      <c r="CS48" s="159"/>
      <c r="CT48" s="159"/>
      <c r="CU48" s="159"/>
      <c r="CV48" s="159"/>
      <c r="CW48" s="159"/>
      <c r="CX48" s="159"/>
      <c r="CY48" s="159"/>
      <c r="CZ48" s="159"/>
      <c r="DA48" s="159"/>
      <c r="DB48" s="159"/>
      <c r="DC48" s="159"/>
      <c r="DD48" s="159"/>
      <c r="DE48" s="159"/>
      <c r="DF48" s="159"/>
      <c r="DG48" s="159"/>
      <c r="DH48" s="159"/>
      <c r="DI48" s="159"/>
      <c r="DJ48" s="159"/>
      <c r="DK48" s="159"/>
      <c r="DL48" s="159"/>
      <c r="DM48" s="159"/>
      <c r="DN48" s="159"/>
      <c r="DO48" s="159"/>
      <c r="DP48" s="159"/>
      <c r="DQ48" s="159"/>
      <c r="DR48" s="159"/>
      <c r="DS48" s="159"/>
      <c r="DT48" s="159"/>
      <c r="DU48" s="159"/>
      <c r="DV48" s="159"/>
      <c r="DW48" s="159"/>
      <c r="DX48" s="159"/>
      <c r="DY48" s="159"/>
      <c r="DZ48" s="159"/>
      <c r="EA48" s="159"/>
      <c r="EB48" s="159"/>
      <c r="EC48" s="159"/>
      <c r="ED48" s="159"/>
      <c r="EE48" s="159"/>
      <c r="EF48" s="159"/>
      <c r="EG48" s="159"/>
      <c r="EH48" s="159"/>
      <c r="EI48" s="159"/>
      <c r="EJ48" s="159"/>
      <c r="EK48" s="159"/>
      <c r="EL48" s="159"/>
      <c r="EM48" s="159"/>
      <c r="EN48" s="159"/>
      <c r="EO48" s="159"/>
      <c r="EP48" s="159"/>
      <c r="EQ48" s="159"/>
      <c r="ER48" s="159"/>
      <c r="ES48" s="159"/>
      <c r="ET48" s="159"/>
      <c r="EU48" s="159"/>
      <c r="EV48" s="159"/>
      <c r="EW48" s="159"/>
      <c r="EX48" s="159"/>
      <c r="EY48" s="159"/>
      <c r="EZ48" s="159"/>
      <c r="FA48" s="159"/>
      <c r="FB48" s="159"/>
      <c r="FC48" s="159"/>
      <c r="FD48" s="159"/>
      <c r="FE48" s="159"/>
      <c r="FF48" s="159"/>
      <c r="FG48" s="159"/>
      <c r="FH48" s="159"/>
      <c r="FI48" s="159"/>
      <c r="FJ48" s="159"/>
      <c r="FK48" s="159"/>
      <c r="FL48" s="159"/>
      <c r="FM48" s="159"/>
      <c r="FN48" s="159"/>
      <c r="FO48" s="159"/>
      <c r="FP48" s="159"/>
      <c r="FQ48" s="159"/>
      <c r="FR48" s="159"/>
      <c r="FS48" s="159"/>
      <c r="FT48" s="159"/>
      <c r="FU48" s="159"/>
      <c r="FV48" s="159"/>
      <c r="FW48" s="159"/>
      <c r="FX48" s="159"/>
      <c r="FY48" s="159"/>
      <c r="FZ48" s="159"/>
      <c r="GA48" s="159"/>
      <c r="GB48" s="159"/>
      <c r="GC48" s="159"/>
      <c r="GD48" s="159"/>
      <c r="GE48" s="159"/>
      <c r="GF48" s="159"/>
      <c r="GG48" s="159"/>
      <c r="GH48" s="159"/>
      <c r="GI48" s="159"/>
      <c r="GJ48" s="159"/>
      <c r="GK48" s="159"/>
      <c r="GL48" s="159"/>
      <c r="GM48" s="159"/>
      <c r="GN48" s="159"/>
      <c r="GO48" s="159"/>
      <c r="GP48" s="159"/>
      <c r="GQ48" s="159"/>
      <c r="GR48" s="159"/>
      <c r="GS48" s="159"/>
      <c r="GT48" s="159"/>
      <c r="GU48" s="159"/>
      <c r="GV48" s="159"/>
      <c r="GW48" s="159"/>
      <c r="GX48" s="159"/>
      <c r="GY48" s="159"/>
      <c r="GZ48" s="159"/>
      <c r="HA48" s="159"/>
      <c r="HB48" s="159"/>
      <c r="HC48" s="159"/>
      <c r="HD48" s="159"/>
      <c r="HE48" s="159"/>
      <c r="HF48" s="159"/>
      <c r="HG48" s="159"/>
      <c r="HH48" s="159"/>
      <c r="HI48" s="159"/>
      <c r="HJ48" s="159"/>
      <c r="HK48" s="159"/>
      <c r="HL48" s="159"/>
      <c r="HM48" s="159"/>
      <c r="HN48" s="159"/>
      <c r="HO48" s="159"/>
      <c r="HP48" s="159"/>
      <c r="HQ48" s="159"/>
      <c r="HR48" s="159"/>
      <c r="HS48" s="159"/>
      <c r="HT48" s="159"/>
      <c r="HU48" s="159"/>
      <c r="HV48" s="159"/>
      <c r="HW48" s="159"/>
      <c r="HX48" s="159"/>
      <c r="HY48" s="159"/>
      <c r="HZ48" s="159"/>
      <c r="IA48" s="159"/>
      <c r="IB48" s="159"/>
      <c r="IC48" s="159"/>
      <c r="ID48" s="159"/>
      <c r="IE48" s="159"/>
      <c r="IF48" s="159"/>
      <c r="IG48" s="159"/>
      <c r="IH48" s="159"/>
      <c r="II48" s="159"/>
      <c r="IJ48" s="159"/>
      <c r="IK48" s="159"/>
      <c r="IL48" s="159"/>
      <c r="IM48" s="159"/>
      <c r="IN48" s="159"/>
      <c r="IO48" s="159"/>
      <c r="IP48" s="159"/>
      <c r="IQ48" s="159"/>
      <c r="IR48" s="159"/>
      <c r="IS48" s="159"/>
      <c r="IT48" s="159"/>
      <c r="IU48" s="159"/>
      <c r="IV48" s="159"/>
    </row>
    <row r="49" spans="1:256" ht="11.25" customHeight="1" x14ac:dyDescent="0.2">
      <c r="A49" s="274"/>
      <c r="B49" s="197" t="s">
        <v>511</v>
      </c>
      <c r="C49" s="124"/>
      <c r="D49" s="237">
        <v>9.1</v>
      </c>
      <c r="E49" s="237"/>
      <c r="F49" s="237">
        <v>7.5</v>
      </c>
      <c r="G49" s="237"/>
      <c r="H49" s="237">
        <v>2.2999999999999998</v>
      </c>
      <c r="I49" s="237"/>
      <c r="J49" s="237">
        <v>66.2</v>
      </c>
      <c r="K49" s="358"/>
      <c r="L49" s="358" t="s">
        <v>75</v>
      </c>
      <c r="M49" s="358"/>
      <c r="N49" s="237">
        <v>-13.2</v>
      </c>
      <c r="O49" s="237"/>
      <c r="P49" s="237">
        <v>-19.7</v>
      </c>
      <c r="Q49" s="237"/>
      <c r="R49" s="237">
        <v>-3.6</v>
      </c>
      <c r="S49" s="237"/>
      <c r="T49" s="237">
        <v>8.9</v>
      </c>
      <c r="U49" s="358"/>
      <c r="V49" s="358" t="s">
        <v>34</v>
      </c>
      <c r="W49" s="358"/>
      <c r="X49" s="358" t="s">
        <v>0</v>
      </c>
      <c r="Y49" s="86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  <c r="BZ49" s="159"/>
      <c r="CA49" s="159"/>
      <c r="CB49" s="159"/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59"/>
      <c r="CO49" s="159"/>
      <c r="CP49" s="159"/>
      <c r="CQ49" s="159"/>
      <c r="CR49" s="159"/>
      <c r="CS49" s="159"/>
      <c r="CT49" s="159"/>
      <c r="CU49" s="159"/>
      <c r="CV49" s="159"/>
      <c r="CW49" s="159"/>
      <c r="CX49" s="159"/>
      <c r="CY49" s="159"/>
      <c r="CZ49" s="159"/>
      <c r="DA49" s="159"/>
      <c r="DB49" s="159"/>
      <c r="DC49" s="159"/>
      <c r="DD49" s="159"/>
      <c r="DE49" s="159"/>
      <c r="DF49" s="159"/>
      <c r="DG49" s="159"/>
      <c r="DH49" s="159"/>
      <c r="DI49" s="159"/>
      <c r="DJ49" s="159"/>
      <c r="DK49" s="159"/>
      <c r="DL49" s="159"/>
      <c r="DM49" s="159"/>
      <c r="DN49" s="159"/>
      <c r="DO49" s="159"/>
      <c r="DP49" s="159"/>
      <c r="DQ49" s="159"/>
      <c r="DR49" s="159"/>
      <c r="DS49" s="159"/>
      <c r="DT49" s="159"/>
      <c r="DU49" s="159"/>
      <c r="DV49" s="159"/>
      <c r="DW49" s="159"/>
      <c r="DX49" s="159"/>
      <c r="DY49" s="159"/>
      <c r="DZ49" s="159"/>
      <c r="EA49" s="159"/>
      <c r="EB49" s="159"/>
      <c r="EC49" s="159"/>
      <c r="ED49" s="159"/>
      <c r="EE49" s="159"/>
      <c r="EF49" s="159"/>
      <c r="EG49" s="159"/>
      <c r="EH49" s="159"/>
      <c r="EI49" s="159"/>
      <c r="EJ49" s="159"/>
      <c r="EK49" s="159"/>
      <c r="EL49" s="159"/>
      <c r="EM49" s="159"/>
      <c r="EN49" s="159"/>
      <c r="EO49" s="159"/>
      <c r="EP49" s="159"/>
      <c r="EQ49" s="159"/>
      <c r="ER49" s="159"/>
      <c r="ES49" s="159"/>
      <c r="ET49" s="159"/>
      <c r="EU49" s="159"/>
      <c r="EV49" s="159"/>
      <c r="EW49" s="159"/>
      <c r="EX49" s="159"/>
      <c r="EY49" s="159"/>
      <c r="EZ49" s="159"/>
      <c r="FA49" s="159"/>
      <c r="FB49" s="159"/>
      <c r="FC49" s="159"/>
      <c r="FD49" s="159"/>
      <c r="FE49" s="159"/>
      <c r="FF49" s="159"/>
      <c r="FG49" s="159"/>
      <c r="FH49" s="159"/>
      <c r="FI49" s="159"/>
      <c r="FJ49" s="159"/>
      <c r="FK49" s="159"/>
      <c r="FL49" s="159"/>
      <c r="FM49" s="159"/>
      <c r="FN49" s="159"/>
      <c r="FO49" s="159"/>
      <c r="FP49" s="159"/>
      <c r="FQ49" s="159"/>
      <c r="FR49" s="159"/>
      <c r="FS49" s="159"/>
      <c r="FT49" s="159"/>
      <c r="FU49" s="159"/>
      <c r="FV49" s="159"/>
      <c r="FW49" s="159"/>
      <c r="FX49" s="159"/>
      <c r="FY49" s="159"/>
      <c r="FZ49" s="159"/>
      <c r="GA49" s="159"/>
      <c r="GB49" s="159"/>
      <c r="GC49" s="159"/>
      <c r="GD49" s="159"/>
      <c r="GE49" s="159"/>
      <c r="GF49" s="159"/>
      <c r="GG49" s="159"/>
      <c r="GH49" s="159"/>
      <c r="GI49" s="159"/>
      <c r="GJ49" s="159"/>
      <c r="GK49" s="159"/>
      <c r="GL49" s="159"/>
      <c r="GM49" s="159"/>
      <c r="GN49" s="159"/>
      <c r="GO49" s="159"/>
      <c r="GP49" s="159"/>
      <c r="GQ49" s="159"/>
      <c r="GR49" s="159"/>
      <c r="GS49" s="159"/>
      <c r="GT49" s="159"/>
      <c r="GU49" s="159"/>
      <c r="GV49" s="159"/>
      <c r="GW49" s="159"/>
      <c r="GX49" s="159"/>
      <c r="GY49" s="159"/>
      <c r="GZ49" s="159"/>
      <c r="HA49" s="159"/>
      <c r="HB49" s="159"/>
      <c r="HC49" s="159"/>
      <c r="HD49" s="159"/>
      <c r="HE49" s="159"/>
      <c r="HF49" s="159"/>
      <c r="HG49" s="159"/>
      <c r="HH49" s="159"/>
      <c r="HI49" s="159"/>
      <c r="HJ49" s="159"/>
      <c r="HK49" s="159"/>
      <c r="HL49" s="159"/>
      <c r="HM49" s="159"/>
      <c r="HN49" s="159"/>
      <c r="HO49" s="159"/>
      <c r="HP49" s="159"/>
      <c r="HQ49" s="159"/>
      <c r="HR49" s="159"/>
      <c r="HS49" s="159"/>
      <c r="HT49" s="159"/>
      <c r="HU49" s="159"/>
      <c r="HV49" s="159"/>
      <c r="HW49" s="159"/>
      <c r="HX49" s="159"/>
      <c r="HY49" s="159"/>
      <c r="HZ49" s="159"/>
      <c r="IA49" s="159"/>
      <c r="IB49" s="159"/>
      <c r="IC49" s="159"/>
      <c r="ID49" s="159"/>
      <c r="IE49" s="159"/>
      <c r="IF49" s="159"/>
      <c r="IG49" s="159"/>
      <c r="IH49" s="159"/>
      <c r="II49" s="159"/>
      <c r="IJ49" s="159"/>
      <c r="IK49" s="159"/>
      <c r="IL49" s="159"/>
      <c r="IM49" s="159"/>
      <c r="IN49" s="159"/>
      <c r="IO49" s="159"/>
      <c r="IP49" s="159"/>
      <c r="IQ49" s="159"/>
      <c r="IR49" s="159"/>
      <c r="IS49" s="159"/>
      <c r="IT49" s="159"/>
      <c r="IU49" s="159"/>
      <c r="IV49" s="159"/>
    </row>
    <row r="50" spans="1:256" ht="11.25" customHeight="1" x14ac:dyDescent="0.2">
      <c r="A50" s="274"/>
      <c r="B50" s="197" t="s">
        <v>512</v>
      </c>
      <c r="C50" s="124"/>
      <c r="D50" s="237">
        <v>-1.8</v>
      </c>
      <c r="E50" s="237"/>
      <c r="F50" s="237">
        <v>13.5</v>
      </c>
      <c r="G50" s="237"/>
      <c r="H50" s="237">
        <v>-12.1</v>
      </c>
      <c r="I50" s="237"/>
      <c r="J50" s="237">
        <v>-84.3</v>
      </c>
      <c r="K50" s="358"/>
      <c r="L50" s="358" t="s">
        <v>75</v>
      </c>
      <c r="M50" s="358"/>
      <c r="N50" s="237">
        <v>-9.9</v>
      </c>
      <c r="O50" s="237"/>
      <c r="P50" s="237">
        <v>20</v>
      </c>
      <c r="Q50" s="237"/>
      <c r="R50" s="237">
        <v>14.8</v>
      </c>
      <c r="S50" s="237"/>
      <c r="T50" s="237">
        <v>4.7</v>
      </c>
      <c r="U50" s="358"/>
      <c r="V50" s="358" t="s">
        <v>34</v>
      </c>
      <c r="W50" s="358"/>
      <c r="X50" s="358" t="s">
        <v>0</v>
      </c>
      <c r="Y50" s="86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  <c r="CX50" s="159"/>
      <c r="CY50" s="159"/>
      <c r="CZ50" s="159"/>
      <c r="DA50" s="159"/>
      <c r="DB50" s="159"/>
      <c r="DC50" s="159"/>
      <c r="DD50" s="159"/>
      <c r="DE50" s="159"/>
      <c r="DF50" s="159"/>
      <c r="DG50" s="159"/>
      <c r="DH50" s="159"/>
      <c r="DI50" s="159"/>
      <c r="DJ50" s="159"/>
      <c r="DK50" s="159"/>
      <c r="DL50" s="159"/>
      <c r="DM50" s="159"/>
      <c r="DN50" s="159"/>
      <c r="DO50" s="159"/>
      <c r="DP50" s="159"/>
      <c r="DQ50" s="159"/>
      <c r="DR50" s="159"/>
      <c r="DS50" s="159"/>
      <c r="DT50" s="159"/>
      <c r="DU50" s="159"/>
      <c r="DV50" s="159"/>
      <c r="DW50" s="159"/>
      <c r="DX50" s="159"/>
      <c r="DY50" s="159"/>
      <c r="DZ50" s="159"/>
      <c r="EA50" s="159"/>
      <c r="EB50" s="159"/>
      <c r="EC50" s="159"/>
      <c r="ED50" s="159"/>
      <c r="EE50" s="159"/>
      <c r="EF50" s="159"/>
      <c r="EG50" s="159"/>
      <c r="EH50" s="159"/>
      <c r="EI50" s="159"/>
      <c r="EJ50" s="159"/>
      <c r="EK50" s="159"/>
      <c r="EL50" s="159"/>
      <c r="EM50" s="159"/>
      <c r="EN50" s="159"/>
      <c r="EO50" s="159"/>
      <c r="EP50" s="159"/>
      <c r="EQ50" s="159"/>
      <c r="ER50" s="159"/>
      <c r="ES50" s="159"/>
      <c r="ET50" s="159"/>
      <c r="EU50" s="159"/>
      <c r="EV50" s="159"/>
      <c r="EW50" s="159"/>
      <c r="EX50" s="159"/>
      <c r="EY50" s="159"/>
      <c r="EZ50" s="159"/>
      <c r="FA50" s="159"/>
      <c r="FB50" s="159"/>
      <c r="FC50" s="159"/>
      <c r="FD50" s="159"/>
      <c r="FE50" s="159"/>
      <c r="FF50" s="159"/>
      <c r="FG50" s="159"/>
      <c r="FH50" s="159"/>
      <c r="FI50" s="159"/>
      <c r="FJ50" s="159"/>
      <c r="FK50" s="159"/>
      <c r="FL50" s="159"/>
      <c r="FM50" s="159"/>
      <c r="FN50" s="159"/>
      <c r="FO50" s="159"/>
      <c r="FP50" s="159"/>
      <c r="FQ50" s="159"/>
      <c r="FR50" s="159"/>
      <c r="FS50" s="159"/>
      <c r="FT50" s="159"/>
      <c r="FU50" s="159"/>
      <c r="FV50" s="159"/>
      <c r="FW50" s="159"/>
      <c r="FX50" s="159"/>
      <c r="FY50" s="159"/>
      <c r="FZ50" s="159"/>
      <c r="GA50" s="159"/>
      <c r="GB50" s="159"/>
      <c r="GC50" s="159"/>
      <c r="GD50" s="159"/>
      <c r="GE50" s="159"/>
      <c r="GF50" s="159"/>
      <c r="GG50" s="159"/>
      <c r="GH50" s="159"/>
      <c r="GI50" s="159"/>
      <c r="GJ50" s="159"/>
      <c r="GK50" s="159"/>
      <c r="GL50" s="159"/>
      <c r="GM50" s="159"/>
      <c r="GN50" s="159"/>
      <c r="GO50" s="159"/>
      <c r="GP50" s="159"/>
      <c r="GQ50" s="159"/>
      <c r="GR50" s="159"/>
      <c r="GS50" s="159"/>
      <c r="GT50" s="159"/>
      <c r="GU50" s="159"/>
      <c r="GV50" s="159"/>
      <c r="GW50" s="159"/>
      <c r="GX50" s="159"/>
      <c r="GY50" s="159"/>
      <c r="GZ50" s="159"/>
      <c r="HA50" s="159"/>
      <c r="HB50" s="159"/>
      <c r="HC50" s="159"/>
      <c r="HD50" s="159"/>
      <c r="HE50" s="159"/>
      <c r="HF50" s="159"/>
      <c r="HG50" s="159"/>
      <c r="HH50" s="159"/>
      <c r="HI50" s="159"/>
      <c r="HJ50" s="159"/>
      <c r="HK50" s="159"/>
      <c r="HL50" s="159"/>
      <c r="HM50" s="159"/>
      <c r="HN50" s="159"/>
      <c r="HO50" s="159"/>
      <c r="HP50" s="159"/>
      <c r="HQ50" s="159"/>
      <c r="HR50" s="159"/>
      <c r="HS50" s="159"/>
      <c r="HT50" s="159"/>
      <c r="HU50" s="159"/>
      <c r="HV50" s="159"/>
      <c r="HW50" s="159"/>
      <c r="HX50" s="159"/>
      <c r="HY50" s="159"/>
      <c r="HZ50" s="159"/>
      <c r="IA50" s="159"/>
      <c r="IB50" s="159"/>
      <c r="IC50" s="159"/>
      <c r="ID50" s="159"/>
      <c r="IE50" s="159"/>
      <c r="IF50" s="159"/>
      <c r="IG50" s="159"/>
      <c r="IH50" s="159"/>
      <c r="II50" s="159"/>
      <c r="IJ50" s="159"/>
      <c r="IK50" s="159"/>
      <c r="IL50" s="159"/>
      <c r="IM50" s="159"/>
      <c r="IN50" s="159"/>
      <c r="IO50" s="159"/>
      <c r="IP50" s="159"/>
      <c r="IQ50" s="159"/>
      <c r="IR50" s="159"/>
      <c r="IS50" s="159"/>
      <c r="IT50" s="159"/>
      <c r="IU50" s="159"/>
      <c r="IV50" s="159"/>
    </row>
    <row r="51" spans="1:256" ht="11.25" customHeight="1" x14ac:dyDescent="0.2">
      <c r="A51" s="274"/>
      <c r="B51" s="197" t="s">
        <v>513</v>
      </c>
      <c r="C51" s="124"/>
      <c r="D51" s="237">
        <v>8.8000000000000007</v>
      </c>
      <c r="E51" s="237"/>
      <c r="F51" s="237">
        <v>-16.399999999999999</v>
      </c>
      <c r="G51" s="237"/>
      <c r="H51" s="237">
        <v>16.3</v>
      </c>
      <c r="I51" s="237"/>
      <c r="J51" s="237">
        <v>128.19999999999999</v>
      </c>
      <c r="K51" s="358"/>
      <c r="L51" s="358" t="s">
        <v>75</v>
      </c>
      <c r="M51" s="358"/>
      <c r="N51" s="237">
        <v>-1.5</v>
      </c>
      <c r="O51" s="237"/>
      <c r="P51" s="237">
        <v>7.8</v>
      </c>
      <c r="Q51" s="237"/>
      <c r="R51" s="237">
        <v>-1.5</v>
      </c>
      <c r="S51" s="237"/>
      <c r="T51" s="237">
        <v>-19.7</v>
      </c>
      <c r="U51" s="358"/>
      <c r="V51" s="358" t="s">
        <v>34</v>
      </c>
      <c r="W51" s="358"/>
      <c r="X51" s="358" t="s">
        <v>0</v>
      </c>
      <c r="Y51" s="86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159"/>
      <c r="BR51" s="159"/>
      <c r="BS51" s="159"/>
      <c r="BT51" s="159"/>
      <c r="BU51" s="159"/>
      <c r="BV51" s="159"/>
      <c r="BW51" s="159"/>
      <c r="BX51" s="159"/>
      <c r="BY51" s="159"/>
      <c r="BZ51" s="159"/>
      <c r="CA51" s="159"/>
      <c r="CB51" s="159"/>
      <c r="CC51" s="159"/>
      <c r="CD51" s="159"/>
      <c r="CE51" s="159"/>
      <c r="CF51" s="159"/>
      <c r="CG51" s="159"/>
      <c r="CH51" s="159"/>
      <c r="CI51" s="159"/>
      <c r="CJ51" s="159"/>
      <c r="CK51" s="159"/>
      <c r="CL51" s="159"/>
      <c r="CM51" s="159"/>
      <c r="CN51" s="159"/>
      <c r="CO51" s="159"/>
      <c r="CP51" s="159"/>
      <c r="CQ51" s="159"/>
      <c r="CR51" s="159"/>
      <c r="CS51" s="159"/>
      <c r="CT51" s="159"/>
      <c r="CU51" s="159"/>
      <c r="CV51" s="159"/>
      <c r="CW51" s="159"/>
      <c r="CX51" s="159"/>
      <c r="CY51" s="159"/>
      <c r="CZ51" s="159"/>
      <c r="DA51" s="159"/>
      <c r="DB51" s="159"/>
      <c r="DC51" s="159"/>
      <c r="DD51" s="159"/>
      <c r="DE51" s="159"/>
      <c r="DF51" s="159"/>
      <c r="DG51" s="159"/>
      <c r="DH51" s="159"/>
      <c r="DI51" s="159"/>
      <c r="DJ51" s="159"/>
      <c r="DK51" s="159"/>
      <c r="DL51" s="159"/>
      <c r="DM51" s="159"/>
      <c r="DN51" s="159"/>
      <c r="DO51" s="159"/>
      <c r="DP51" s="159"/>
      <c r="DQ51" s="159"/>
      <c r="DR51" s="159"/>
      <c r="DS51" s="159"/>
      <c r="DT51" s="159"/>
      <c r="DU51" s="159"/>
      <c r="DV51" s="159"/>
      <c r="DW51" s="159"/>
      <c r="DX51" s="159"/>
      <c r="DY51" s="159"/>
      <c r="DZ51" s="159"/>
      <c r="EA51" s="159"/>
      <c r="EB51" s="159"/>
      <c r="EC51" s="159"/>
      <c r="ED51" s="159"/>
      <c r="EE51" s="159"/>
      <c r="EF51" s="159"/>
      <c r="EG51" s="159"/>
      <c r="EH51" s="159"/>
      <c r="EI51" s="159"/>
      <c r="EJ51" s="159"/>
      <c r="EK51" s="159"/>
      <c r="EL51" s="159"/>
      <c r="EM51" s="159"/>
      <c r="EN51" s="159"/>
      <c r="EO51" s="159"/>
      <c r="EP51" s="159"/>
      <c r="EQ51" s="159"/>
      <c r="ER51" s="159"/>
      <c r="ES51" s="159"/>
      <c r="ET51" s="159"/>
      <c r="EU51" s="159"/>
      <c r="EV51" s="159"/>
      <c r="EW51" s="159"/>
      <c r="EX51" s="159"/>
      <c r="EY51" s="159"/>
      <c r="EZ51" s="159"/>
      <c r="FA51" s="159"/>
      <c r="FB51" s="159"/>
      <c r="FC51" s="159"/>
      <c r="FD51" s="159"/>
      <c r="FE51" s="159"/>
      <c r="FF51" s="159"/>
      <c r="FG51" s="159"/>
      <c r="FH51" s="159"/>
      <c r="FI51" s="159"/>
      <c r="FJ51" s="159"/>
      <c r="FK51" s="159"/>
      <c r="FL51" s="159"/>
      <c r="FM51" s="159"/>
      <c r="FN51" s="159"/>
      <c r="FO51" s="159"/>
      <c r="FP51" s="159"/>
      <c r="FQ51" s="159"/>
      <c r="FR51" s="159"/>
      <c r="FS51" s="159"/>
      <c r="FT51" s="159"/>
      <c r="FU51" s="159"/>
      <c r="FV51" s="159"/>
      <c r="FW51" s="159"/>
      <c r="FX51" s="159"/>
      <c r="FY51" s="159"/>
      <c r="FZ51" s="159"/>
      <c r="GA51" s="159"/>
      <c r="GB51" s="159"/>
      <c r="GC51" s="159"/>
      <c r="GD51" s="159"/>
      <c r="GE51" s="159"/>
      <c r="GF51" s="159"/>
      <c r="GG51" s="159"/>
      <c r="GH51" s="159"/>
      <c r="GI51" s="159"/>
      <c r="GJ51" s="159"/>
      <c r="GK51" s="159"/>
      <c r="GL51" s="159"/>
      <c r="GM51" s="159"/>
      <c r="GN51" s="159"/>
      <c r="GO51" s="159"/>
      <c r="GP51" s="159"/>
      <c r="GQ51" s="159"/>
      <c r="GR51" s="159"/>
      <c r="GS51" s="159"/>
      <c r="GT51" s="159"/>
      <c r="GU51" s="159"/>
      <c r="GV51" s="159"/>
      <c r="GW51" s="159"/>
      <c r="GX51" s="159"/>
      <c r="GY51" s="159"/>
      <c r="GZ51" s="159"/>
      <c r="HA51" s="159"/>
      <c r="HB51" s="159"/>
      <c r="HC51" s="159"/>
      <c r="HD51" s="159"/>
      <c r="HE51" s="159"/>
      <c r="HF51" s="159"/>
      <c r="HG51" s="159"/>
      <c r="HH51" s="159"/>
      <c r="HI51" s="159"/>
      <c r="HJ51" s="159"/>
      <c r="HK51" s="159"/>
      <c r="HL51" s="159"/>
      <c r="HM51" s="159"/>
      <c r="HN51" s="159"/>
      <c r="HO51" s="159"/>
      <c r="HP51" s="159"/>
      <c r="HQ51" s="159"/>
      <c r="HR51" s="159"/>
      <c r="HS51" s="159"/>
      <c r="HT51" s="159"/>
      <c r="HU51" s="159"/>
      <c r="HV51" s="159"/>
      <c r="HW51" s="159"/>
      <c r="HX51" s="159"/>
      <c r="HY51" s="159"/>
      <c r="HZ51" s="159"/>
      <c r="IA51" s="159"/>
      <c r="IB51" s="159"/>
      <c r="IC51" s="159"/>
      <c r="ID51" s="159"/>
      <c r="IE51" s="159"/>
      <c r="IF51" s="159"/>
      <c r="IG51" s="159"/>
      <c r="IH51" s="159"/>
      <c r="II51" s="159"/>
      <c r="IJ51" s="159"/>
      <c r="IK51" s="159"/>
      <c r="IL51" s="159"/>
      <c r="IM51" s="159"/>
      <c r="IN51" s="159"/>
      <c r="IO51" s="159"/>
      <c r="IP51" s="159"/>
      <c r="IQ51" s="159"/>
      <c r="IR51" s="159"/>
      <c r="IS51" s="159"/>
      <c r="IT51" s="159"/>
      <c r="IU51" s="159"/>
      <c r="IV51" s="159"/>
    </row>
    <row r="52" spans="1:256" ht="11.25" customHeight="1" x14ac:dyDescent="0.2">
      <c r="A52" s="274"/>
      <c r="B52" s="197" t="s">
        <v>514</v>
      </c>
      <c r="C52" s="124"/>
      <c r="D52" s="358">
        <v>-7.8</v>
      </c>
      <c r="E52" s="358"/>
      <c r="F52" s="358">
        <v>-5.8</v>
      </c>
      <c r="G52" s="358"/>
      <c r="H52" s="358">
        <v>-8</v>
      </c>
      <c r="I52" s="358"/>
      <c r="J52" s="358">
        <v>99.5</v>
      </c>
      <c r="K52" s="358"/>
      <c r="L52" s="358" t="s">
        <v>75</v>
      </c>
      <c r="M52" s="358"/>
      <c r="N52" s="358">
        <v>5.8</v>
      </c>
      <c r="O52" s="358"/>
      <c r="P52" s="358">
        <v>-10.7</v>
      </c>
      <c r="Q52" s="358"/>
      <c r="R52" s="358">
        <v>-1.9</v>
      </c>
      <c r="S52" s="358"/>
      <c r="T52" s="358">
        <v>3.1</v>
      </c>
      <c r="U52" s="358"/>
      <c r="V52" s="358"/>
      <c r="W52" s="358"/>
      <c r="X52" s="358"/>
      <c r="Y52" s="86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59"/>
      <c r="BQ52" s="159"/>
      <c r="BR52" s="159"/>
      <c r="BS52" s="159"/>
      <c r="BT52" s="159"/>
      <c r="BU52" s="159"/>
      <c r="BV52" s="159"/>
      <c r="BW52" s="159"/>
      <c r="BX52" s="159"/>
      <c r="BY52" s="159"/>
      <c r="BZ52" s="159"/>
      <c r="CA52" s="159"/>
      <c r="CB52" s="159"/>
      <c r="CC52" s="159"/>
      <c r="CD52" s="159"/>
      <c r="CE52" s="159"/>
      <c r="CF52" s="159"/>
      <c r="CG52" s="159"/>
      <c r="CH52" s="159"/>
      <c r="CI52" s="159"/>
      <c r="CJ52" s="159"/>
      <c r="CK52" s="159"/>
      <c r="CL52" s="159"/>
      <c r="CM52" s="159"/>
      <c r="CN52" s="159"/>
      <c r="CO52" s="159"/>
      <c r="CP52" s="159"/>
      <c r="CQ52" s="159"/>
      <c r="CR52" s="159"/>
      <c r="CS52" s="159"/>
      <c r="CT52" s="159"/>
      <c r="CU52" s="159"/>
      <c r="CV52" s="159"/>
      <c r="CW52" s="159"/>
      <c r="CX52" s="159"/>
      <c r="CY52" s="159"/>
      <c r="CZ52" s="159"/>
      <c r="DA52" s="159"/>
      <c r="DB52" s="159"/>
      <c r="DC52" s="159"/>
      <c r="DD52" s="159"/>
      <c r="DE52" s="159"/>
      <c r="DF52" s="159"/>
      <c r="DG52" s="159"/>
      <c r="DH52" s="159"/>
      <c r="DI52" s="159"/>
      <c r="DJ52" s="159"/>
      <c r="DK52" s="159"/>
      <c r="DL52" s="159"/>
      <c r="DM52" s="159"/>
      <c r="DN52" s="159"/>
      <c r="DO52" s="159"/>
      <c r="DP52" s="159"/>
      <c r="DQ52" s="159"/>
      <c r="DR52" s="159"/>
      <c r="DS52" s="159"/>
      <c r="DT52" s="159"/>
      <c r="DU52" s="159"/>
      <c r="DV52" s="159"/>
      <c r="DW52" s="159"/>
      <c r="DX52" s="159"/>
      <c r="DY52" s="159"/>
      <c r="DZ52" s="159"/>
      <c r="EA52" s="159"/>
      <c r="EB52" s="159"/>
      <c r="EC52" s="159"/>
      <c r="ED52" s="159"/>
      <c r="EE52" s="159"/>
      <c r="EF52" s="159"/>
      <c r="EG52" s="159"/>
      <c r="EH52" s="159"/>
      <c r="EI52" s="159"/>
      <c r="EJ52" s="159"/>
      <c r="EK52" s="159"/>
      <c r="EL52" s="159"/>
      <c r="EM52" s="159"/>
      <c r="EN52" s="159"/>
      <c r="EO52" s="159"/>
      <c r="EP52" s="159"/>
      <c r="EQ52" s="159"/>
      <c r="ER52" s="159"/>
      <c r="ES52" s="159"/>
      <c r="ET52" s="159"/>
      <c r="EU52" s="159"/>
      <c r="EV52" s="159"/>
      <c r="EW52" s="159"/>
      <c r="EX52" s="159"/>
      <c r="EY52" s="159"/>
      <c r="EZ52" s="159"/>
      <c r="FA52" s="159"/>
      <c r="FB52" s="159"/>
      <c r="FC52" s="159"/>
      <c r="FD52" s="159"/>
      <c r="FE52" s="159"/>
      <c r="FF52" s="159"/>
      <c r="FG52" s="159"/>
      <c r="FH52" s="159"/>
      <c r="FI52" s="159"/>
      <c r="FJ52" s="159"/>
      <c r="FK52" s="159"/>
      <c r="FL52" s="159"/>
      <c r="FM52" s="159"/>
      <c r="FN52" s="159"/>
      <c r="FO52" s="159"/>
      <c r="FP52" s="159"/>
      <c r="FQ52" s="159"/>
      <c r="FR52" s="159"/>
      <c r="FS52" s="159"/>
      <c r="FT52" s="159"/>
      <c r="FU52" s="159"/>
      <c r="FV52" s="159"/>
      <c r="FW52" s="159"/>
      <c r="FX52" s="159"/>
      <c r="FY52" s="159"/>
      <c r="FZ52" s="159"/>
      <c r="GA52" s="159"/>
      <c r="GB52" s="159"/>
      <c r="GC52" s="159"/>
      <c r="GD52" s="159"/>
      <c r="GE52" s="159"/>
      <c r="GF52" s="159"/>
      <c r="GG52" s="159"/>
      <c r="GH52" s="159"/>
      <c r="GI52" s="159"/>
      <c r="GJ52" s="159"/>
      <c r="GK52" s="159"/>
      <c r="GL52" s="159"/>
      <c r="GM52" s="159"/>
      <c r="GN52" s="159"/>
      <c r="GO52" s="159"/>
      <c r="GP52" s="159"/>
      <c r="GQ52" s="159"/>
      <c r="GR52" s="159"/>
      <c r="GS52" s="159"/>
      <c r="GT52" s="159"/>
      <c r="GU52" s="159"/>
      <c r="GV52" s="159"/>
      <c r="GW52" s="159"/>
      <c r="GX52" s="159"/>
      <c r="GY52" s="159"/>
      <c r="GZ52" s="159"/>
      <c r="HA52" s="159"/>
      <c r="HB52" s="159"/>
      <c r="HC52" s="159"/>
      <c r="HD52" s="159"/>
      <c r="HE52" s="159"/>
      <c r="HF52" s="159"/>
      <c r="HG52" s="159"/>
      <c r="HH52" s="159"/>
      <c r="HI52" s="159"/>
      <c r="HJ52" s="159"/>
      <c r="HK52" s="159"/>
      <c r="HL52" s="159"/>
      <c r="HM52" s="159"/>
      <c r="HN52" s="159"/>
      <c r="HO52" s="159"/>
      <c r="HP52" s="159"/>
      <c r="HQ52" s="159"/>
      <c r="HR52" s="159"/>
      <c r="HS52" s="159"/>
      <c r="HT52" s="159"/>
      <c r="HU52" s="159"/>
      <c r="HV52" s="159"/>
      <c r="HW52" s="159"/>
      <c r="HX52" s="159"/>
      <c r="HY52" s="159"/>
      <c r="HZ52" s="159"/>
      <c r="IA52" s="159"/>
      <c r="IB52" s="159"/>
      <c r="IC52" s="159"/>
      <c r="ID52" s="159"/>
      <c r="IE52" s="159"/>
      <c r="IF52" s="159"/>
      <c r="IG52" s="159"/>
      <c r="IH52" s="159"/>
      <c r="II52" s="159"/>
      <c r="IJ52" s="159"/>
      <c r="IK52" s="159"/>
      <c r="IL52" s="159"/>
      <c r="IM52" s="159"/>
      <c r="IN52" s="159"/>
      <c r="IO52" s="159"/>
      <c r="IP52" s="159"/>
      <c r="IQ52" s="159"/>
      <c r="IR52" s="159"/>
      <c r="IS52" s="159"/>
      <c r="IT52" s="159"/>
      <c r="IU52" s="159"/>
      <c r="IV52" s="159"/>
    </row>
    <row r="53" spans="1:256" ht="11.25" customHeight="1" x14ac:dyDescent="0.2">
      <c r="A53" s="197"/>
      <c r="B53" s="197"/>
      <c r="C53" s="124"/>
      <c r="D53" s="237"/>
      <c r="E53" s="237"/>
      <c r="F53" s="237"/>
      <c r="G53" s="237"/>
      <c r="H53" s="237"/>
      <c r="I53" s="237"/>
      <c r="J53" s="237"/>
      <c r="K53" s="358"/>
      <c r="L53" s="358"/>
      <c r="M53" s="358"/>
      <c r="N53" s="237"/>
      <c r="O53" s="237"/>
      <c r="P53" s="237"/>
      <c r="Q53" s="237"/>
      <c r="R53" s="237"/>
      <c r="S53" s="237"/>
      <c r="T53" s="237"/>
      <c r="U53" s="358"/>
      <c r="V53" s="358" t="s">
        <v>34</v>
      </c>
      <c r="W53" s="358"/>
      <c r="X53" s="358" t="s">
        <v>0</v>
      </c>
      <c r="Y53" s="86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  <c r="CX53" s="159"/>
      <c r="CY53" s="159"/>
      <c r="CZ53" s="159"/>
      <c r="DA53" s="159"/>
      <c r="DB53" s="159"/>
      <c r="DC53" s="159"/>
      <c r="DD53" s="159"/>
      <c r="DE53" s="159"/>
      <c r="DF53" s="159"/>
      <c r="DG53" s="159"/>
      <c r="DH53" s="159"/>
      <c r="DI53" s="159"/>
      <c r="DJ53" s="159"/>
      <c r="DK53" s="159"/>
      <c r="DL53" s="159"/>
      <c r="DM53" s="159"/>
      <c r="DN53" s="159"/>
      <c r="DO53" s="159"/>
      <c r="DP53" s="159"/>
      <c r="DQ53" s="159"/>
      <c r="DR53" s="159"/>
      <c r="DS53" s="159"/>
      <c r="DT53" s="159"/>
      <c r="DU53" s="159"/>
      <c r="DV53" s="159"/>
      <c r="DW53" s="159"/>
      <c r="DX53" s="159"/>
      <c r="DY53" s="159"/>
      <c r="DZ53" s="159"/>
      <c r="EA53" s="159"/>
      <c r="EB53" s="159"/>
      <c r="EC53" s="159"/>
      <c r="ED53" s="159"/>
      <c r="EE53" s="159"/>
      <c r="EF53" s="159"/>
      <c r="EG53" s="159"/>
      <c r="EH53" s="159"/>
      <c r="EI53" s="159"/>
      <c r="EJ53" s="159"/>
      <c r="EK53" s="159"/>
      <c r="EL53" s="159"/>
      <c r="EM53" s="159"/>
      <c r="EN53" s="159"/>
      <c r="EO53" s="159"/>
      <c r="EP53" s="159"/>
      <c r="EQ53" s="159"/>
      <c r="ER53" s="159"/>
      <c r="ES53" s="159"/>
      <c r="ET53" s="159"/>
      <c r="EU53" s="159"/>
      <c r="EV53" s="159"/>
      <c r="EW53" s="159"/>
      <c r="EX53" s="159"/>
      <c r="EY53" s="159"/>
      <c r="EZ53" s="159"/>
      <c r="FA53" s="159"/>
      <c r="FB53" s="159"/>
      <c r="FC53" s="159"/>
      <c r="FD53" s="159"/>
      <c r="FE53" s="159"/>
      <c r="FF53" s="159"/>
      <c r="FG53" s="159"/>
      <c r="FH53" s="159"/>
      <c r="FI53" s="159"/>
      <c r="FJ53" s="159"/>
      <c r="FK53" s="159"/>
      <c r="FL53" s="159"/>
      <c r="FM53" s="159"/>
      <c r="FN53" s="159"/>
      <c r="FO53" s="159"/>
      <c r="FP53" s="159"/>
      <c r="FQ53" s="159"/>
      <c r="FR53" s="159"/>
      <c r="FS53" s="159"/>
      <c r="FT53" s="159"/>
      <c r="FU53" s="159"/>
      <c r="FV53" s="159"/>
      <c r="FW53" s="159"/>
      <c r="FX53" s="159"/>
      <c r="FY53" s="159"/>
      <c r="FZ53" s="159"/>
      <c r="GA53" s="159"/>
      <c r="GB53" s="159"/>
      <c r="GC53" s="159"/>
      <c r="GD53" s="159"/>
      <c r="GE53" s="159"/>
      <c r="GF53" s="159"/>
      <c r="GG53" s="159"/>
      <c r="GH53" s="159"/>
      <c r="GI53" s="159"/>
      <c r="GJ53" s="159"/>
      <c r="GK53" s="159"/>
      <c r="GL53" s="159"/>
      <c r="GM53" s="159"/>
      <c r="GN53" s="159"/>
      <c r="GO53" s="159"/>
      <c r="GP53" s="159"/>
      <c r="GQ53" s="159"/>
      <c r="GR53" s="159"/>
      <c r="GS53" s="159"/>
      <c r="GT53" s="159"/>
      <c r="GU53" s="159"/>
      <c r="GV53" s="159"/>
      <c r="GW53" s="159"/>
      <c r="GX53" s="159"/>
      <c r="GY53" s="159"/>
      <c r="GZ53" s="159"/>
      <c r="HA53" s="159"/>
      <c r="HB53" s="159"/>
      <c r="HC53" s="159"/>
      <c r="HD53" s="159"/>
      <c r="HE53" s="159"/>
      <c r="HF53" s="159"/>
      <c r="HG53" s="159"/>
      <c r="HH53" s="159"/>
      <c r="HI53" s="159"/>
      <c r="HJ53" s="159"/>
      <c r="HK53" s="159"/>
      <c r="HL53" s="159"/>
      <c r="HM53" s="159"/>
      <c r="HN53" s="159"/>
      <c r="HO53" s="159"/>
      <c r="HP53" s="159"/>
      <c r="HQ53" s="159"/>
      <c r="HR53" s="159"/>
      <c r="HS53" s="159"/>
      <c r="HT53" s="159"/>
      <c r="HU53" s="159"/>
      <c r="HV53" s="159"/>
      <c r="HW53" s="159"/>
      <c r="HX53" s="159"/>
      <c r="HY53" s="159"/>
      <c r="HZ53" s="159"/>
      <c r="IA53" s="159"/>
      <c r="IB53" s="159"/>
      <c r="IC53" s="159"/>
      <c r="ID53" s="159"/>
      <c r="IE53" s="159"/>
      <c r="IF53" s="159"/>
      <c r="IG53" s="159"/>
      <c r="IH53" s="159"/>
      <c r="II53" s="159"/>
      <c r="IJ53" s="159"/>
      <c r="IK53" s="159"/>
      <c r="IL53" s="159"/>
      <c r="IM53" s="159"/>
      <c r="IN53" s="159"/>
      <c r="IO53" s="159"/>
      <c r="IP53" s="159"/>
      <c r="IQ53" s="159"/>
      <c r="IR53" s="159"/>
      <c r="IS53" s="159"/>
      <c r="IT53" s="159"/>
      <c r="IU53" s="159"/>
      <c r="IV53" s="159"/>
    </row>
    <row r="54" spans="1:256" ht="11.25" customHeight="1" x14ac:dyDescent="0.2">
      <c r="A54" s="274" t="s">
        <v>501</v>
      </c>
      <c r="B54" s="197" t="s">
        <v>515</v>
      </c>
      <c r="C54" s="124"/>
      <c r="D54" s="237">
        <v>-0.1</v>
      </c>
      <c r="E54" s="237"/>
      <c r="F54" s="237">
        <v>4</v>
      </c>
      <c r="G54" s="237"/>
      <c r="H54" s="237">
        <v>-20.7</v>
      </c>
      <c r="I54" s="237"/>
      <c r="J54" s="237">
        <v>-42.3</v>
      </c>
      <c r="K54" s="358"/>
      <c r="L54" s="358" t="s">
        <v>75</v>
      </c>
      <c r="M54" s="358"/>
      <c r="N54" s="237">
        <v>-2.6</v>
      </c>
      <c r="O54" s="237"/>
      <c r="P54" s="237">
        <v>37.299999999999997</v>
      </c>
      <c r="Q54" s="237"/>
      <c r="R54" s="237">
        <v>-10.199999999999999</v>
      </c>
      <c r="S54" s="237"/>
      <c r="T54" s="237">
        <v>-11.3</v>
      </c>
      <c r="U54" s="358"/>
      <c r="V54" s="358" t="s">
        <v>34</v>
      </c>
      <c r="W54" s="358"/>
      <c r="X54" s="358" t="s">
        <v>0</v>
      </c>
      <c r="Y54" s="86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  <c r="CX54" s="159"/>
      <c r="CY54" s="159"/>
      <c r="CZ54" s="159"/>
      <c r="DA54" s="159"/>
      <c r="DB54" s="159"/>
      <c r="DC54" s="159"/>
      <c r="DD54" s="159"/>
      <c r="DE54" s="159"/>
      <c r="DF54" s="159"/>
      <c r="DG54" s="159"/>
      <c r="DH54" s="159"/>
      <c r="DI54" s="159"/>
      <c r="DJ54" s="159"/>
      <c r="DK54" s="159"/>
      <c r="DL54" s="159"/>
      <c r="DM54" s="159"/>
      <c r="DN54" s="159"/>
      <c r="DO54" s="159"/>
      <c r="DP54" s="159"/>
      <c r="DQ54" s="159"/>
      <c r="DR54" s="159"/>
      <c r="DS54" s="159"/>
      <c r="DT54" s="159"/>
      <c r="DU54" s="159"/>
      <c r="DV54" s="159"/>
      <c r="DW54" s="159"/>
      <c r="DX54" s="159"/>
      <c r="DY54" s="159"/>
      <c r="DZ54" s="159"/>
      <c r="EA54" s="159"/>
      <c r="EB54" s="159"/>
      <c r="EC54" s="159"/>
      <c r="ED54" s="159"/>
      <c r="EE54" s="159"/>
      <c r="EF54" s="159"/>
      <c r="EG54" s="159"/>
      <c r="EH54" s="159"/>
      <c r="EI54" s="159"/>
      <c r="EJ54" s="159"/>
      <c r="EK54" s="159"/>
      <c r="EL54" s="159"/>
      <c r="EM54" s="159"/>
      <c r="EN54" s="159"/>
      <c r="EO54" s="159"/>
      <c r="EP54" s="159"/>
      <c r="EQ54" s="159"/>
      <c r="ER54" s="159"/>
      <c r="ES54" s="159"/>
      <c r="ET54" s="159"/>
      <c r="EU54" s="159"/>
      <c r="EV54" s="159"/>
      <c r="EW54" s="159"/>
      <c r="EX54" s="159"/>
      <c r="EY54" s="159"/>
      <c r="EZ54" s="159"/>
      <c r="FA54" s="159"/>
      <c r="FB54" s="159"/>
      <c r="FC54" s="159"/>
      <c r="FD54" s="159"/>
      <c r="FE54" s="159"/>
      <c r="FF54" s="159"/>
      <c r="FG54" s="159"/>
      <c r="FH54" s="159"/>
      <c r="FI54" s="159"/>
      <c r="FJ54" s="159"/>
      <c r="FK54" s="159"/>
      <c r="FL54" s="159"/>
      <c r="FM54" s="159"/>
      <c r="FN54" s="159"/>
      <c r="FO54" s="159"/>
      <c r="FP54" s="159"/>
      <c r="FQ54" s="159"/>
      <c r="FR54" s="159"/>
      <c r="FS54" s="159"/>
      <c r="FT54" s="159"/>
      <c r="FU54" s="159"/>
      <c r="FV54" s="159"/>
      <c r="FW54" s="159"/>
      <c r="FX54" s="159"/>
      <c r="FY54" s="159"/>
      <c r="FZ54" s="159"/>
      <c r="GA54" s="159"/>
      <c r="GB54" s="159"/>
      <c r="GC54" s="159"/>
      <c r="GD54" s="159"/>
      <c r="GE54" s="159"/>
      <c r="GF54" s="159"/>
      <c r="GG54" s="159"/>
      <c r="GH54" s="159"/>
      <c r="GI54" s="159"/>
      <c r="GJ54" s="159"/>
      <c r="GK54" s="159"/>
      <c r="GL54" s="159"/>
      <c r="GM54" s="159"/>
      <c r="GN54" s="159"/>
      <c r="GO54" s="159"/>
      <c r="GP54" s="159"/>
      <c r="GQ54" s="159"/>
      <c r="GR54" s="159"/>
      <c r="GS54" s="159"/>
      <c r="GT54" s="159"/>
      <c r="GU54" s="159"/>
      <c r="GV54" s="159"/>
      <c r="GW54" s="159"/>
      <c r="GX54" s="159"/>
      <c r="GY54" s="159"/>
      <c r="GZ54" s="159"/>
      <c r="HA54" s="159"/>
      <c r="HB54" s="159"/>
      <c r="HC54" s="159"/>
      <c r="HD54" s="159"/>
      <c r="HE54" s="159"/>
      <c r="HF54" s="159"/>
      <c r="HG54" s="159"/>
      <c r="HH54" s="159"/>
      <c r="HI54" s="159"/>
      <c r="HJ54" s="159"/>
      <c r="HK54" s="159"/>
      <c r="HL54" s="159"/>
      <c r="HM54" s="159"/>
      <c r="HN54" s="159"/>
      <c r="HO54" s="159"/>
      <c r="HP54" s="159"/>
      <c r="HQ54" s="159"/>
      <c r="HR54" s="159"/>
      <c r="HS54" s="159"/>
      <c r="HT54" s="159"/>
      <c r="HU54" s="159"/>
      <c r="HV54" s="159"/>
      <c r="HW54" s="159"/>
      <c r="HX54" s="159"/>
      <c r="HY54" s="159"/>
      <c r="HZ54" s="159"/>
      <c r="IA54" s="159"/>
      <c r="IB54" s="159"/>
      <c r="IC54" s="159"/>
      <c r="ID54" s="159"/>
      <c r="IE54" s="159"/>
      <c r="IF54" s="159"/>
      <c r="IG54" s="159"/>
      <c r="IH54" s="159"/>
      <c r="II54" s="159"/>
      <c r="IJ54" s="159"/>
      <c r="IK54" s="159"/>
      <c r="IL54" s="159"/>
      <c r="IM54" s="159"/>
      <c r="IN54" s="159"/>
      <c r="IO54" s="159"/>
      <c r="IP54" s="159"/>
      <c r="IQ54" s="159"/>
      <c r="IR54" s="159"/>
      <c r="IS54" s="159"/>
      <c r="IT54" s="159"/>
      <c r="IU54" s="159"/>
      <c r="IV54" s="159"/>
    </row>
    <row r="55" spans="1:256" ht="11.25" customHeight="1" x14ac:dyDescent="0.2">
      <c r="A55" s="274"/>
      <c r="B55" s="197" t="s">
        <v>516</v>
      </c>
      <c r="C55" s="124"/>
      <c r="D55" s="237">
        <v>3.5</v>
      </c>
      <c r="E55" s="237"/>
      <c r="F55" s="237">
        <v>-11.5</v>
      </c>
      <c r="G55" s="237"/>
      <c r="H55" s="237">
        <v>6.8</v>
      </c>
      <c r="I55" s="237"/>
      <c r="J55" s="237">
        <v>62.7</v>
      </c>
      <c r="K55" s="358"/>
      <c r="L55" s="358" t="s">
        <v>75</v>
      </c>
      <c r="M55" s="358"/>
      <c r="N55" s="237">
        <v>26.5</v>
      </c>
      <c r="O55" s="237"/>
      <c r="P55" s="237">
        <v>-25</v>
      </c>
      <c r="Q55" s="237"/>
      <c r="R55" s="237">
        <v>-8.4</v>
      </c>
      <c r="S55" s="237"/>
      <c r="T55" s="237">
        <v>32.200000000000003</v>
      </c>
      <c r="U55" s="358"/>
      <c r="V55" s="358" t="s">
        <v>34</v>
      </c>
      <c r="W55" s="358"/>
      <c r="X55" s="358" t="s">
        <v>0</v>
      </c>
      <c r="Y55" s="86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  <c r="CX55" s="159"/>
      <c r="CY55" s="159"/>
      <c r="CZ55" s="159"/>
      <c r="DA55" s="159"/>
      <c r="DB55" s="159"/>
      <c r="DC55" s="159"/>
      <c r="DD55" s="159"/>
      <c r="DE55" s="159"/>
      <c r="DF55" s="159"/>
      <c r="DG55" s="159"/>
      <c r="DH55" s="159"/>
      <c r="DI55" s="159"/>
      <c r="DJ55" s="159"/>
      <c r="DK55" s="159"/>
      <c r="DL55" s="159"/>
      <c r="DM55" s="159"/>
      <c r="DN55" s="159"/>
      <c r="DO55" s="159"/>
      <c r="DP55" s="159"/>
      <c r="DQ55" s="159"/>
      <c r="DR55" s="159"/>
      <c r="DS55" s="159"/>
      <c r="DT55" s="159"/>
      <c r="DU55" s="159"/>
      <c r="DV55" s="159"/>
      <c r="DW55" s="159"/>
      <c r="DX55" s="159"/>
      <c r="DY55" s="159"/>
      <c r="DZ55" s="159"/>
      <c r="EA55" s="159"/>
      <c r="EB55" s="159"/>
      <c r="EC55" s="159"/>
      <c r="ED55" s="159"/>
      <c r="EE55" s="159"/>
      <c r="EF55" s="159"/>
      <c r="EG55" s="159"/>
      <c r="EH55" s="159"/>
      <c r="EI55" s="159"/>
      <c r="EJ55" s="159"/>
      <c r="EK55" s="159"/>
      <c r="EL55" s="159"/>
      <c r="EM55" s="159"/>
      <c r="EN55" s="159"/>
      <c r="EO55" s="159"/>
      <c r="EP55" s="159"/>
      <c r="EQ55" s="159"/>
      <c r="ER55" s="159"/>
      <c r="ES55" s="159"/>
      <c r="ET55" s="159"/>
      <c r="EU55" s="159"/>
      <c r="EV55" s="159"/>
      <c r="EW55" s="159"/>
      <c r="EX55" s="159"/>
      <c r="EY55" s="159"/>
      <c r="EZ55" s="159"/>
      <c r="FA55" s="159"/>
      <c r="FB55" s="159"/>
      <c r="FC55" s="159"/>
      <c r="FD55" s="159"/>
      <c r="FE55" s="159"/>
      <c r="FF55" s="159"/>
      <c r="FG55" s="159"/>
      <c r="FH55" s="159"/>
      <c r="FI55" s="159"/>
      <c r="FJ55" s="159"/>
      <c r="FK55" s="159"/>
      <c r="FL55" s="159"/>
      <c r="FM55" s="159"/>
      <c r="FN55" s="159"/>
      <c r="FO55" s="159"/>
      <c r="FP55" s="159"/>
      <c r="FQ55" s="159"/>
      <c r="FR55" s="159"/>
      <c r="FS55" s="159"/>
      <c r="FT55" s="159"/>
      <c r="FU55" s="159"/>
      <c r="FV55" s="159"/>
      <c r="FW55" s="159"/>
      <c r="FX55" s="159"/>
      <c r="FY55" s="159"/>
      <c r="FZ55" s="159"/>
      <c r="GA55" s="159"/>
      <c r="GB55" s="159"/>
      <c r="GC55" s="159"/>
      <c r="GD55" s="159"/>
      <c r="GE55" s="159"/>
      <c r="GF55" s="159"/>
      <c r="GG55" s="159"/>
      <c r="GH55" s="159"/>
      <c r="GI55" s="159"/>
      <c r="GJ55" s="159"/>
      <c r="GK55" s="159"/>
      <c r="GL55" s="159"/>
      <c r="GM55" s="159"/>
      <c r="GN55" s="159"/>
      <c r="GO55" s="159"/>
      <c r="GP55" s="159"/>
      <c r="GQ55" s="159"/>
      <c r="GR55" s="159"/>
      <c r="GS55" s="159"/>
      <c r="GT55" s="159"/>
      <c r="GU55" s="159"/>
      <c r="GV55" s="159"/>
      <c r="GW55" s="159"/>
      <c r="GX55" s="159"/>
      <c r="GY55" s="159"/>
      <c r="GZ55" s="159"/>
      <c r="HA55" s="159"/>
      <c r="HB55" s="159"/>
      <c r="HC55" s="159"/>
      <c r="HD55" s="159"/>
      <c r="HE55" s="159"/>
      <c r="HF55" s="159"/>
      <c r="HG55" s="159"/>
      <c r="HH55" s="159"/>
      <c r="HI55" s="159"/>
      <c r="HJ55" s="159"/>
      <c r="HK55" s="159"/>
      <c r="HL55" s="159"/>
      <c r="HM55" s="159"/>
      <c r="HN55" s="159"/>
      <c r="HO55" s="159"/>
      <c r="HP55" s="159"/>
      <c r="HQ55" s="159"/>
      <c r="HR55" s="159"/>
      <c r="HS55" s="159"/>
      <c r="HT55" s="159"/>
      <c r="HU55" s="159"/>
      <c r="HV55" s="159"/>
      <c r="HW55" s="159"/>
      <c r="HX55" s="159"/>
      <c r="HY55" s="159"/>
      <c r="HZ55" s="159"/>
      <c r="IA55" s="159"/>
      <c r="IB55" s="159"/>
      <c r="IC55" s="159"/>
      <c r="ID55" s="159"/>
      <c r="IE55" s="159"/>
      <c r="IF55" s="159"/>
      <c r="IG55" s="159"/>
      <c r="IH55" s="159"/>
      <c r="II55" s="159"/>
      <c r="IJ55" s="159"/>
      <c r="IK55" s="159"/>
      <c r="IL55" s="159"/>
      <c r="IM55" s="159"/>
      <c r="IN55" s="159"/>
      <c r="IO55" s="159"/>
      <c r="IP55" s="159"/>
      <c r="IQ55" s="159"/>
      <c r="IR55" s="159"/>
      <c r="IS55" s="159"/>
      <c r="IT55" s="159"/>
      <c r="IU55" s="159"/>
      <c r="IV55" s="159"/>
    </row>
    <row r="56" spans="1:256" ht="11.25" customHeight="1" x14ac:dyDescent="0.2">
      <c r="A56" s="274"/>
      <c r="B56" s="197" t="s">
        <v>505</v>
      </c>
      <c r="C56" s="124"/>
      <c r="D56" s="237">
        <v>-6.3</v>
      </c>
      <c r="E56" s="237"/>
      <c r="F56" s="237">
        <v>13.9</v>
      </c>
      <c r="G56" s="237"/>
      <c r="H56" s="237">
        <v>1.9</v>
      </c>
      <c r="I56" s="237"/>
      <c r="J56" s="237">
        <v>-36.6</v>
      </c>
      <c r="K56" s="358"/>
      <c r="L56" s="358" t="s">
        <v>75</v>
      </c>
      <c r="M56" s="358"/>
      <c r="N56" s="237">
        <v>14.3</v>
      </c>
      <c r="O56" s="237"/>
      <c r="P56" s="237">
        <v>2.1</v>
      </c>
      <c r="Q56" s="237"/>
      <c r="R56" s="237">
        <v>25.9</v>
      </c>
      <c r="S56" s="237"/>
      <c r="T56" s="237">
        <v>4.0999999999999996</v>
      </c>
      <c r="U56" s="358"/>
      <c r="V56" s="358" t="s">
        <v>34</v>
      </c>
      <c r="W56" s="358"/>
      <c r="X56" s="358" t="s">
        <v>0</v>
      </c>
      <c r="Y56" s="86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  <c r="CX56" s="159"/>
      <c r="CY56" s="159"/>
      <c r="CZ56" s="159"/>
      <c r="DA56" s="159"/>
      <c r="DB56" s="159"/>
      <c r="DC56" s="159"/>
      <c r="DD56" s="159"/>
      <c r="DE56" s="159"/>
      <c r="DF56" s="159"/>
      <c r="DG56" s="159"/>
      <c r="DH56" s="159"/>
      <c r="DI56" s="159"/>
      <c r="DJ56" s="159"/>
      <c r="DK56" s="159"/>
      <c r="DL56" s="159"/>
      <c r="DM56" s="159"/>
      <c r="DN56" s="159"/>
      <c r="DO56" s="159"/>
      <c r="DP56" s="159"/>
      <c r="DQ56" s="159"/>
      <c r="DR56" s="159"/>
      <c r="DS56" s="159"/>
      <c r="DT56" s="159"/>
      <c r="DU56" s="159"/>
      <c r="DV56" s="159"/>
      <c r="DW56" s="159"/>
      <c r="DX56" s="159"/>
      <c r="DY56" s="159"/>
      <c r="DZ56" s="159"/>
      <c r="EA56" s="159"/>
      <c r="EB56" s="159"/>
      <c r="EC56" s="159"/>
      <c r="ED56" s="159"/>
      <c r="EE56" s="159"/>
      <c r="EF56" s="159"/>
      <c r="EG56" s="159"/>
      <c r="EH56" s="159"/>
      <c r="EI56" s="159"/>
      <c r="EJ56" s="159"/>
      <c r="EK56" s="159"/>
      <c r="EL56" s="159"/>
      <c r="EM56" s="159"/>
      <c r="EN56" s="159"/>
      <c r="EO56" s="159"/>
      <c r="EP56" s="159"/>
      <c r="EQ56" s="159"/>
      <c r="ER56" s="159"/>
      <c r="ES56" s="159"/>
      <c r="ET56" s="159"/>
      <c r="EU56" s="159"/>
      <c r="EV56" s="159"/>
      <c r="EW56" s="159"/>
      <c r="EX56" s="159"/>
      <c r="EY56" s="159"/>
      <c r="EZ56" s="159"/>
      <c r="FA56" s="159"/>
      <c r="FB56" s="159"/>
      <c r="FC56" s="159"/>
      <c r="FD56" s="159"/>
      <c r="FE56" s="159"/>
      <c r="FF56" s="159"/>
      <c r="FG56" s="159"/>
      <c r="FH56" s="159"/>
      <c r="FI56" s="159"/>
      <c r="FJ56" s="159"/>
      <c r="FK56" s="159"/>
      <c r="FL56" s="159"/>
      <c r="FM56" s="159"/>
      <c r="FN56" s="159"/>
      <c r="FO56" s="159"/>
      <c r="FP56" s="159"/>
      <c r="FQ56" s="159"/>
      <c r="FR56" s="159"/>
      <c r="FS56" s="159"/>
      <c r="FT56" s="159"/>
      <c r="FU56" s="159"/>
      <c r="FV56" s="159"/>
      <c r="FW56" s="159"/>
      <c r="FX56" s="159"/>
      <c r="FY56" s="159"/>
      <c r="FZ56" s="159"/>
      <c r="GA56" s="159"/>
      <c r="GB56" s="159"/>
      <c r="GC56" s="159"/>
      <c r="GD56" s="159"/>
      <c r="GE56" s="159"/>
      <c r="GF56" s="159"/>
      <c r="GG56" s="159"/>
      <c r="GH56" s="159"/>
      <c r="GI56" s="159"/>
      <c r="GJ56" s="159"/>
      <c r="GK56" s="159"/>
      <c r="GL56" s="159"/>
      <c r="GM56" s="159"/>
      <c r="GN56" s="159"/>
      <c r="GO56" s="159"/>
      <c r="GP56" s="159"/>
      <c r="GQ56" s="159"/>
      <c r="GR56" s="159"/>
      <c r="GS56" s="159"/>
      <c r="GT56" s="159"/>
      <c r="GU56" s="159"/>
      <c r="GV56" s="159"/>
      <c r="GW56" s="159"/>
      <c r="GX56" s="159"/>
      <c r="GY56" s="159"/>
      <c r="GZ56" s="159"/>
      <c r="HA56" s="159"/>
      <c r="HB56" s="159"/>
      <c r="HC56" s="159"/>
      <c r="HD56" s="159"/>
      <c r="HE56" s="159"/>
      <c r="HF56" s="159"/>
      <c r="HG56" s="159"/>
      <c r="HH56" s="159"/>
      <c r="HI56" s="159"/>
      <c r="HJ56" s="159"/>
      <c r="HK56" s="159"/>
      <c r="HL56" s="159"/>
      <c r="HM56" s="159"/>
      <c r="HN56" s="159"/>
      <c r="HO56" s="159"/>
      <c r="HP56" s="159"/>
      <c r="HQ56" s="159"/>
      <c r="HR56" s="159"/>
      <c r="HS56" s="159"/>
      <c r="HT56" s="159"/>
      <c r="HU56" s="159"/>
      <c r="HV56" s="159"/>
      <c r="HW56" s="159"/>
      <c r="HX56" s="159"/>
      <c r="HY56" s="159"/>
      <c r="HZ56" s="159"/>
      <c r="IA56" s="159"/>
      <c r="IB56" s="159"/>
      <c r="IC56" s="159"/>
      <c r="ID56" s="159"/>
      <c r="IE56" s="159"/>
      <c r="IF56" s="159"/>
      <c r="IG56" s="159"/>
      <c r="IH56" s="159"/>
      <c r="II56" s="159"/>
      <c r="IJ56" s="159"/>
      <c r="IK56" s="159"/>
      <c r="IL56" s="159"/>
      <c r="IM56" s="159"/>
      <c r="IN56" s="159"/>
      <c r="IO56" s="159"/>
      <c r="IP56" s="159"/>
      <c r="IQ56" s="159"/>
      <c r="IR56" s="159"/>
      <c r="IS56" s="159"/>
      <c r="IT56" s="159"/>
      <c r="IU56" s="159"/>
      <c r="IV56" s="159"/>
    </row>
    <row r="57" spans="1:256" ht="3.75" customHeight="1" x14ac:dyDescent="0.2">
      <c r="A57" s="81"/>
      <c r="B57" s="81"/>
      <c r="C57" s="81"/>
      <c r="D57" s="164"/>
      <c r="E57" s="155"/>
      <c r="F57" s="156"/>
      <c r="G57" s="156"/>
      <c r="H57" s="155"/>
      <c r="I57" s="155"/>
      <c r="J57" s="156"/>
      <c r="K57" s="156"/>
      <c r="L57" s="155"/>
      <c r="M57" s="155"/>
      <c r="N57" s="155"/>
      <c r="O57" s="155"/>
      <c r="P57" s="156"/>
      <c r="Q57" s="156"/>
      <c r="R57" s="155"/>
      <c r="S57" s="155"/>
      <c r="T57" s="156"/>
      <c r="U57" s="156"/>
      <c r="V57" s="155"/>
      <c r="W57" s="155"/>
      <c r="X57" s="155"/>
      <c r="Y57" s="155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  <c r="CX57" s="159"/>
      <c r="CY57" s="159"/>
      <c r="CZ57" s="159"/>
      <c r="DA57" s="159"/>
      <c r="DB57" s="159"/>
      <c r="DC57" s="159"/>
      <c r="DD57" s="159"/>
      <c r="DE57" s="159"/>
      <c r="DF57" s="159"/>
      <c r="DG57" s="159"/>
      <c r="DH57" s="159"/>
      <c r="DI57" s="159"/>
      <c r="DJ57" s="159"/>
      <c r="DK57" s="159"/>
      <c r="DL57" s="159"/>
      <c r="DM57" s="159"/>
      <c r="DN57" s="159"/>
      <c r="DO57" s="159"/>
      <c r="DP57" s="159"/>
      <c r="DQ57" s="159"/>
      <c r="DR57" s="159"/>
      <c r="DS57" s="159"/>
      <c r="DT57" s="159"/>
      <c r="DU57" s="159"/>
      <c r="DV57" s="159"/>
      <c r="DW57" s="159"/>
      <c r="DX57" s="159"/>
      <c r="DY57" s="159"/>
      <c r="DZ57" s="159"/>
      <c r="EA57" s="159"/>
      <c r="EB57" s="159"/>
      <c r="EC57" s="159"/>
      <c r="ED57" s="159"/>
      <c r="EE57" s="159"/>
      <c r="EF57" s="159"/>
      <c r="EG57" s="159"/>
      <c r="EH57" s="159"/>
      <c r="EI57" s="159"/>
      <c r="EJ57" s="159"/>
      <c r="EK57" s="159"/>
      <c r="EL57" s="159"/>
      <c r="EM57" s="159"/>
      <c r="EN57" s="159"/>
      <c r="EO57" s="159"/>
      <c r="EP57" s="159"/>
      <c r="EQ57" s="159"/>
      <c r="ER57" s="159"/>
      <c r="ES57" s="159"/>
      <c r="ET57" s="159"/>
      <c r="EU57" s="159"/>
      <c r="EV57" s="159"/>
      <c r="EW57" s="159"/>
      <c r="EX57" s="159"/>
      <c r="EY57" s="159"/>
      <c r="EZ57" s="159"/>
      <c r="FA57" s="159"/>
      <c r="FB57" s="159"/>
      <c r="FC57" s="159"/>
      <c r="FD57" s="159"/>
      <c r="FE57" s="159"/>
      <c r="FF57" s="159"/>
      <c r="FG57" s="159"/>
      <c r="FH57" s="159"/>
      <c r="FI57" s="159"/>
      <c r="FJ57" s="159"/>
      <c r="FK57" s="159"/>
      <c r="FL57" s="159"/>
      <c r="FM57" s="159"/>
      <c r="FN57" s="159"/>
      <c r="FO57" s="159"/>
      <c r="FP57" s="159"/>
      <c r="FQ57" s="159"/>
      <c r="FR57" s="159"/>
      <c r="FS57" s="159"/>
      <c r="FT57" s="159"/>
      <c r="FU57" s="159"/>
      <c r="FV57" s="159"/>
      <c r="FW57" s="159"/>
      <c r="FX57" s="159"/>
      <c r="FY57" s="159"/>
      <c r="FZ57" s="159"/>
      <c r="GA57" s="159"/>
      <c r="GB57" s="159"/>
      <c r="GC57" s="159"/>
      <c r="GD57" s="159"/>
      <c r="GE57" s="159"/>
      <c r="GF57" s="159"/>
      <c r="GG57" s="159"/>
      <c r="GH57" s="159"/>
      <c r="GI57" s="159"/>
      <c r="GJ57" s="159"/>
      <c r="GK57" s="159"/>
      <c r="GL57" s="159"/>
      <c r="GM57" s="159"/>
      <c r="GN57" s="159"/>
      <c r="GO57" s="159"/>
      <c r="GP57" s="159"/>
      <c r="GQ57" s="159"/>
      <c r="GR57" s="159"/>
      <c r="GS57" s="159"/>
      <c r="GT57" s="159"/>
      <c r="GU57" s="159"/>
      <c r="GV57" s="159"/>
      <c r="GW57" s="159"/>
      <c r="GX57" s="159"/>
      <c r="GY57" s="159"/>
      <c r="GZ57" s="159"/>
      <c r="HA57" s="159"/>
      <c r="HB57" s="159"/>
      <c r="HC57" s="159"/>
      <c r="HD57" s="159"/>
      <c r="HE57" s="159"/>
      <c r="HF57" s="159"/>
      <c r="HG57" s="159"/>
      <c r="HH57" s="159"/>
      <c r="HI57" s="159"/>
      <c r="HJ57" s="159"/>
      <c r="HK57" s="159"/>
      <c r="HL57" s="159"/>
      <c r="HM57" s="159"/>
      <c r="HN57" s="159"/>
      <c r="HO57" s="159"/>
      <c r="HP57" s="159"/>
      <c r="HQ57" s="159"/>
      <c r="HR57" s="159"/>
      <c r="HS57" s="159"/>
      <c r="HT57" s="159"/>
      <c r="HU57" s="159"/>
      <c r="HV57" s="159"/>
      <c r="HW57" s="159"/>
      <c r="HX57" s="159"/>
      <c r="HY57" s="159"/>
      <c r="HZ57" s="159"/>
      <c r="IA57" s="159"/>
      <c r="IB57" s="159"/>
      <c r="IC57" s="159"/>
      <c r="ID57" s="159"/>
      <c r="IE57" s="159"/>
      <c r="IF57" s="159"/>
      <c r="IG57" s="159"/>
      <c r="IH57" s="159"/>
      <c r="II57" s="159"/>
      <c r="IJ57" s="159"/>
      <c r="IK57" s="159"/>
      <c r="IL57" s="159"/>
      <c r="IM57" s="159"/>
      <c r="IN57" s="159"/>
      <c r="IO57" s="159"/>
      <c r="IP57" s="159"/>
      <c r="IQ57" s="159"/>
      <c r="IR57" s="159"/>
      <c r="IS57" s="159"/>
      <c r="IT57" s="159"/>
      <c r="IU57" s="159"/>
      <c r="IV57" s="159"/>
    </row>
    <row r="58" spans="1:256" ht="3.75" customHeight="1" x14ac:dyDescent="0.2">
      <c r="A58" s="48"/>
      <c r="B58" s="48"/>
      <c r="C58" s="48"/>
      <c r="D58" s="161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  <c r="CX58" s="159"/>
      <c r="CY58" s="159"/>
      <c r="CZ58" s="159"/>
      <c r="DA58" s="159"/>
      <c r="DB58" s="159"/>
      <c r="DC58" s="159"/>
      <c r="DD58" s="159"/>
      <c r="DE58" s="159"/>
      <c r="DF58" s="159"/>
      <c r="DG58" s="159"/>
      <c r="DH58" s="159"/>
      <c r="DI58" s="159"/>
      <c r="DJ58" s="159"/>
      <c r="DK58" s="159"/>
      <c r="DL58" s="159"/>
      <c r="DM58" s="159"/>
      <c r="DN58" s="159"/>
      <c r="DO58" s="159"/>
      <c r="DP58" s="159"/>
      <c r="DQ58" s="159"/>
      <c r="DR58" s="159"/>
      <c r="DS58" s="159"/>
      <c r="DT58" s="159"/>
      <c r="DU58" s="159"/>
      <c r="DV58" s="159"/>
      <c r="DW58" s="159"/>
      <c r="DX58" s="159"/>
      <c r="DY58" s="159"/>
      <c r="DZ58" s="159"/>
      <c r="EA58" s="159"/>
      <c r="EB58" s="159"/>
      <c r="EC58" s="159"/>
      <c r="ED58" s="159"/>
      <c r="EE58" s="159"/>
      <c r="EF58" s="159"/>
      <c r="EG58" s="159"/>
      <c r="EH58" s="159"/>
      <c r="EI58" s="159"/>
      <c r="EJ58" s="159"/>
      <c r="EK58" s="159"/>
      <c r="EL58" s="159"/>
      <c r="EM58" s="159"/>
      <c r="EN58" s="159"/>
      <c r="EO58" s="159"/>
      <c r="EP58" s="159"/>
      <c r="EQ58" s="159"/>
      <c r="ER58" s="159"/>
      <c r="ES58" s="159"/>
      <c r="ET58" s="159"/>
      <c r="EU58" s="159"/>
      <c r="EV58" s="159"/>
      <c r="EW58" s="159"/>
      <c r="EX58" s="159"/>
      <c r="EY58" s="159"/>
      <c r="EZ58" s="159"/>
      <c r="FA58" s="159"/>
      <c r="FB58" s="159"/>
      <c r="FC58" s="159"/>
      <c r="FD58" s="159"/>
      <c r="FE58" s="159"/>
      <c r="FF58" s="159"/>
      <c r="FG58" s="159"/>
      <c r="FH58" s="159"/>
      <c r="FI58" s="159"/>
      <c r="FJ58" s="159"/>
      <c r="FK58" s="159"/>
      <c r="FL58" s="159"/>
      <c r="FM58" s="159"/>
      <c r="FN58" s="159"/>
      <c r="FO58" s="159"/>
      <c r="FP58" s="159"/>
      <c r="FQ58" s="159"/>
      <c r="FR58" s="159"/>
      <c r="FS58" s="159"/>
      <c r="FT58" s="159"/>
      <c r="FU58" s="159"/>
      <c r="FV58" s="159"/>
      <c r="FW58" s="159"/>
      <c r="FX58" s="159"/>
      <c r="FY58" s="159"/>
      <c r="FZ58" s="159"/>
      <c r="GA58" s="159"/>
      <c r="GB58" s="159"/>
      <c r="GC58" s="159"/>
      <c r="GD58" s="159"/>
      <c r="GE58" s="159"/>
      <c r="GF58" s="159"/>
      <c r="GG58" s="159"/>
      <c r="GH58" s="159"/>
      <c r="GI58" s="159"/>
      <c r="GJ58" s="159"/>
      <c r="GK58" s="159"/>
      <c r="GL58" s="159"/>
      <c r="GM58" s="159"/>
      <c r="GN58" s="159"/>
      <c r="GO58" s="159"/>
      <c r="GP58" s="159"/>
      <c r="GQ58" s="159"/>
      <c r="GR58" s="159"/>
      <c r="GS58" s="159"/>
      <c r="GT58" s="159"/>
      <c r="GU58" s="159"/>
      <c r="GV58" s="159"/>
      <c r="GW58" s="159"/>
      <c r="GX58" s="159"/>
      <c r="GY58" s="159"/>
      <c r="GZ58" s="159"/>
      <c r="HA58" s="159"/>
      <c r="HB58" s="159"/>
      <c r="HC58" s="159"/>
      <c r="HD58" s="159"/>
      <c r="HE58" s="159"/>
      <c r="HF58" s="159"/>
      <c r="HG58" s="159"/>
      <c r="HH58" s="159"/>
      <c r="HI58" s="159"/>
      <c r="HJ58" s="159"/>
      <c r="HK58" s="159"/>
      <c r="HL58" s="159"/>
      <c r="HM58" s="159"/>
      <c r="HN58" s="159"/>
      <c r="HO58" s="159"/>
      <c r="HP58" s="159"/>
      <c r="HQ58" s="159"/>
      <c r="HR58" s="159"/>
      <c r="HS58" s="159"/>
      <c r="HT58" s="159"/>
      <c r="HU58" s="159"/>
      <c r="HV58" s="159"/>
      <c r="HW58" s="159"/>
      <c r="HX58" s="159"/>
      <c r="HY58" s="159"/>
      <c r="HZ58" s="159"/>
      <c r="IA58" s="159"/>
      <c r="IB58" s="159"/>
      <c r="IC58" s="159"/>
      <c r="ID58" s="159"/>
      <c r="IE58" s="159"/>
      <c r="IF58" s="159"/>
      <c r="IG58" s="159"/>
      <c r="IH58" s="159"/>
      <c r="II58" s="159"/>
      <c r="IJ58" s="159"/>
      <c r="IK58" s="159"/>
      <c r="IL58" s="159"/>
      <c r="IM58" s="159"/>
      <c r="IN58" s="159"/>
      <c r="IO58" s="159"/>
      <c r="IP58" s="159"/>
      <c r="IQ58" s="159"/>
      <c r="IR58" s="159"/>
      <c r="IS58" s="159"/>
      <c r="IT58" s="159"/>
      <c r="IU58" s="159"/>
      <c r="IV58" s="159"/>
    </row>
    <row r="59" spans="1:256" x14ac:dyDescent="0.2">
      <c r="A59" s="29" t="s">
        <v>242</v>
      </c>
      <c r="B59" s="29"/>
      <c r="C59" s="48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  <c r="CX59" s="159"/>
      <c r="CY59" s="159"/>
      <c r="CZ59" s="159"/>
      <c r="DA59" s="159"/>
      <c r="DB59" s="159"/>
      <c r="DC59" s="159"/>
      <c r="DD59" s="159"/>
      <c r="DE59" s="159"/>
      <c r="DF59" s="159"/>
      <c r="DG59" s="159"/>
      <c r="DH59" s="159"/>
      <c r="DI59" s="159"/>
      <c r="DJ59" s="159"/>
      <c r="DK59" s="159"/>
      <c r="DL59" s="159"/>
      <c r="DM59" s="159"/>
      <c r="DN59" s="159"/>
      <c r="DO59" s="159"/>
      <c r="DP59" s="159"/>
      <c r="DQ59" s="159"/>
      <c r="DR59" s="159"/>
      <c r="DS59" s="159"/>
      <c r="DT59" s="159"/>
      <c r="DU59" s="159"/>
      <c r="DV59" s="159"/>
      <c r="DW59" s="159"/>
      <c r="DX59" s="159"/>
      <c r="DY59" s="159"/>
      <c r="DZ59" s="159"/>
      <c r="EA59" s="159"/>
      <c r="EB59" s="159"/>
      <c r="EC59" s="159"/>
      <c r="ED59" s="159"/>
      <c r="EE59" s="159"/>
      <c r="EF59" s="159"/>
      <c r="EG59" s="159"/>
      <c r="EH59" s="159"/>
      <c r="EI59" s="159"/>
      <c r="EJ59" s="159"/>
      <c r="EK59" s="159"/>
      <c r="EL59" s="159"/>
      <c r="EM59" s="159"/>
      <c r="EN59" s="159"/>
      <c r="EO59" s="159"/>
      <c r="EP59" s="159"/>
      <c r="EQ59" s="159"/>
      <c r="ER59" s="159"/>
      <c r="ES59" s="159"/>
      <c r="ET59" s="159"/>
      <c r="EU59" s="159"/>
      <c r="EV59" s="159"/>
      <c r="EW59" s="159"/>
      <c r="EX59" s="159"/>
      <c r="EY59" s="159"/>
      <c r="EZ59" s="159"/>
      <c r="FA59" s="159"/>
      <c r="FB59" s="159"/>
      <c r="FC59" s="159"/>
      <c r="FD59" s="159"/>
      <c r="FE59" s="159"/>
      <c r="FF59" s="159"/>
      <c r="FG59" s="159"/>
      <c r="FH59" s="159"/>
      <c r="FI59" s="159"/>
      <c r="FJ59" s="159"/>
      <c r="FK59" s="159"/>
      <c r="FL59" s="159"/>
      <c r="FM59" s="159"/>
      <c r="FN59" s="159"/>
      <c r="FO59" s="159"/>
      <c r="FP59" s="159"/>
      <c r="FQ59" s="159"/>
      <c r="FR59" s="159"/>
      <c r="FS59" s="159"/>
      <c r="FT59" s="159"/>
      <c r="FU59" s="159"/>
      <c r="FV59" s="159"/>
      <c r="FW59" s="159"/>
      <c r="FX59" s="159"/>
      <c r="FY59" s="159"/>
      <c r="FZ59" s="159"/>
      <c r="GA59" s="159"/>
      <c r="GB59" s="159"/>
      <c r="GC59" s="159"/>
      <c r="GD59" s="159"/>
      <c r="GE59" s="159"/>
      <c r="GF59" s="159"/>
      <c r="GG59" s="159"/>
      <c r="GH59" s="159"/>
      <c r="GI59" s="159"/>
      <c r="GJ59" s="159"/>
      <c r="GK59" s="159"/>
      <c r="GL59" s="159"/>
      <c r="GM59" s="159"/>
      <c r="GN59" s="159"/>
      <c r="GO59" s="159"/>
      <c r="GP59" s="159"/>
      <c r="GQ59" s="159"/>
      <c r="GR59" s="159"/>
      <c r="GS59" s="159"/>
      <c r="GT59" s="159"/>
      <c r="GU59" s="159"/>
      <c r="GV59" s="159"/>
      <c r="GW59" s="159"/>
      <c r="GX59" s="159"/>
      <c r="GY59" s="159"/>
      <c r="GZ59" s="159"/>
      <c r="HA59" s="159"/>
      <c r="HB59" s="159"/>
      <c r="HC59" s="159"/>
      <c r="HD59" s="159"/>
      <c r="HE59" s="159"/>
      <c r="HF59" s="159"/>
      <c r="HG59" s="159"/>
      <c r="HH59" s="159"/>
      <c r="HI59" s="159"/>
      <c r="HJ59" s="159"/>
      <c r="HK59" s="159"/>
      <c r="HL59" s="159"/>
      <c r="HM59" s="159"/>
      <c r="HN59" s="159"/>
      <c r="HO59" s="159"/>
      <c r="HP59" s="159"/>
      <c r="HQ59" s="159"/>
      <c r="HR59" s="159"/>
      <c r="HS59" s="159"/>
      <c r="HT59" s="159"/>
      <c r="HU59" s="159"/>
      <c r="HV59" s="159"/>
      <c r="HW59" s="159"/>
      <c r="HX59" s="159"/>
      <c r="HY59" s="159"/>
      <c r="HZ59" s="159"/>
      <c r="IA59" s="159"/>
      <c r="IB59" s="159"/>
      <c r="IC59" s="159"/>
      <c r="ID59" s="159"/>
      <c r="IE59" s="159"/>
      <c r="IF59" s="159"/>
      <c r="IG59" s="159"/>
      <c r="IH59" s="159"/>
      <c r="II59" s="159"/>
      <c r="IJ59" s="159"/>
      <c r="IK59" s="159"/>
      <c r="IL59" s="159"/>
      <c r="IM59" s="159"/>
      <c r="IN59" s="159"/>
      <c r="IO59" s="159"/>
      <c r="IP59" s="159"/>
      <c r="IQ59" s="159"/>
      <c r="IR59" s="159"/>
      <c r="IS59" s="159"/>
      <c r="IT59" s="159"/>
      <c r="IU59" s="159"/>
      <c r="IV59" s="159"/>
    </row>
    <row r="60" spans="1:256" x14ac:dyDescent="0.2">
      <c r="A60" s="29" t="s">
        <v>320</v>
      </c>
      <c r="B60" s="29"/>
      <c r="S60" s="216"/>
      <c r="T60" s="217"/>
      <c r="U60" s="217"/>
      <c r="V60" s="216"/>
      <c r="W60" s="216"/>
      <c r="X60" s="216"/>
      <c r="Z60" s="159"/>
    </row>
    <row r="61" spans="1:256" x14ac:dyDescent="0.2">
      <c r="A61" s="29" t="s">
        <v>321</v>
      </c>
      <c r="B61" s="29"/>
      <c r="S61" s="216"/>
      <c r="T61" s="217"/>
      <c r="U61" s="217"/>
      <c r="V61" s="216"/>
      <c r="W61" s="216"/>
      <c r="X61" s="216"/>
      <c r="Z61" s="159"/>
    </row>
    <row r="62" spans="1:256" x14ac:dyDescent="0.2">
      <c r="A62" s="56" t="s">
        <v>243</v>
      </c>
      <c r="B62" s="56"/>
    </row>
    <row r="63" spans="1:256" x14ac:dyDescent="0.2">
      <c r="A63" s="56" t="s">
        <v>244</v>
      </c>
      <c r="B63" s="56"/>
    </row>
    <row r="64" spans="1:256" x14ac:dyDescent="0.2">
      <c r="A64" s="215" t="s">
        <v>474</v>
      </c>
      <c r="B64" s="215"/>
      <c r="C64" s="216"/>
      <c r="D64" s="216"/>
      <c r="E64" s="216"/>
      <c r="F64" s="217"/>
      <c r="G64" s="217"/>
      <c r="H64" s="216"/>
      <c r="I64" s="216"/>
      <c r="J64" s="217"/>
      <c r="K64" s="217"/>
      <c r="L64" s="216"/>
      <c r="M64" s="216"/>
      <c r="N64" s="216"/>
      <c r="O64" s="216"/>
      <c r="P64" s="217"/>
      <c r="Q64" s="217"/>
      <c r="R64" s="216"/>
      <c r="S64" s="216"/>
      <c r="T64" s="217"/>
      <c r="U64" s="217"/>
      <c r="V64" s="216"/>
      <c r="W64" s="216"/>
      <c r="X64" s="216"/>
      <c r="Y64" s="216"/>
    </row>
    <row r="65" spans="1:25" ht="3.75" customHeight="1" x14ac:dyDescent="0.2">
      <c r="A65" s="215"/>
      <c r="B65" s="1"/>
      <c r="C65" s="1"/>
    </row>
    <row r="66" spans="1:25" ht="11.25" customHeight="1" x14ac:dyDescent="0.2">
      <c r="A66" s="359" t="s">
        <v>78</v>
      </c>
      <c r="B66" s="1"/>
      <c r="C66" s="1"/>
    </row>
    <row r="67" spans="1:25" ht="11.25" customHeight="1" x14ac:dyDescent="0.2">
      <c r="A67" s="149" t="s">
        <v>480</v>
      </c>
      <c r="B67" s="1"/>
      <c r="C67" s="1"/>
    </row>
    <row r="68" spans="1:25" s="1" customFormat="1" ht="11.25" customHeight="1" x14ac:dyDescent="0.2">
      <c r="A68" s="452" t="s">
        <v>686</v>
      </c>
      <c r="D68" s="412"/>
      <c r="E68" s="412"/>
      <c r="F68" s="43"/>
      <c r="G68" s="43"/>
      <c r="H68" s="412"/>
      <c r="I68" s="412"/>
      <c r="J68" s="43"/>
      <c r="K68" s="43"/>
      <c r="L68" s="412"/>
      <c r="M68" s="412"/>
      <c r="N68" s="412"/>
      <c r="O68" s="412"/>
      <c r="P68" s="43"/>
      <c r="Q68" s="43"/>
      <c r="R68" s="412"/>
      <c r="S68" s="412"/>
      <c r="T68" s="43"/>
      <c r="U68" s="43"/>
      <c r="V68" s="412"/>
      <c r="W68" s="412"/>
      <c r="X68" s="412"/>
      <c r="Y68" s="412"/>
    </row>
    <row r="69" spans="1:25" x14ac:dyDescent="0.2">
      <c r="A69" s="18" t="s">
        <v>483</v>
      </c>
    </row>
  </sheetData>
  <mergeCells count="48">
    <mergeCell ref="A34:Y34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X8:Y8"/>
    <mergeCell ref="A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7:Y7"/>
    <mergeCell ref="A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6:Y6"/>
    <mergeCell ref="A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ageMargins left="0.47244094488188981" right="0.47244094488188981" top="0.47244094488188981" bottom="0.47244094488188981" header="0.31496062992125984" footer="0.31496062992125984"/>
  <pageSetup paperSize="9" scale="9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A1:S70"/>
  <sheetViews>
    <sheetView topLeftCell="A31" zoomScaleNormal="100" workbookViewId="0"/>
  </sheetViews>
  <sheetFormatPr defaultColWidth="9.7109375" defaultRowHeight="12.75" x14ac:dyDescent="0.2"/>
  <cols>
    <col min="1" max="2" width="6.42578125" style="320" customWidth="1"/>
    <col min="3" max="3" width="1.5703125" style="320" customWidth="1"/>
    <col min="4" max="4" width="8.5703125" style="320" customWidth="1"/>
    <col min="5" max="5" width="1.5703125" style="320" customWidth="1"/>
    <col min="6" max="6" width="8.5703125" style="320" customWidth="1"/>
    <col min="7" max="7" width="1.5703125" style="320" customWidth="1"/>
    <col min="8" max="8" width="8.5703125" style="320" customWidth="1"/>
    <col min="9" max="9" width="1.5703125" style="320" customWidth="1"/>
    <col min="10" max="10" width="8.5703125" style="320" customWidth="1"/>
    <col min="11" max="11" width="1.5703125" style="320" customWidth="1"/>
    <col min="12" max="12" width="8.5703125" style="320" customWidth="1"/>
    <col min="13" max="13" width="1.5703125" style="320" customWidth="1"/>
    <col min="14" max="14" width="8.5703125" style="320" customWidth="1"/>
    <col min="15" max="15" width="1.5703125" style="320" customWidth="1"/>
    <col min="16" max="16" width="9.28515625" style="320" customWidth="1"/>
    <col min="17" max="17" width="1.5703125" style="320" customWidth="1"/>
    <col min="18" max="18" width="9.28515625" style="320" customWidth="1"/>
    <col min="19" max="19" width="1.5703125" style="320" customWidth="1"/>
    <col min="20" max="20" width="6" style="320" customWidth="1"/>
    <col min="21" max="21" width="1.5703125" style="320" customWidth="1"/>
    <col min="22" max="22" width="6.28515625" style="320" customWidth="1"/>
    <col min="23" max="23" width="1.5703125" style="320" customWidth="1"/>
    <col min="24" max="24" width="8" style="320" customWidth="1"/>
    <col min="25" max="25" width="1.42578125" style="320" customWidth="1"/>
    <col min="26" max="256" width="9.7109375" style="320"/>
    <col min="257" max="258" width="6.42578125" style="320" customWidth="1"/>
    <col min="259" max="259" width="1.5703125" style="320" customWidth="1"/>
    <col min="260" max="260" width="8.5703125" style="320" customWidth="1"/>
    <col min="261" max="261" width="1.5703125" style="320" customWidth="1"/>
    <col min="262" max="262" width="8.5703125" style="320" customWidth="1"/>
    <col min="263" max="263" width="1.5703125" style="320" customWidth="1"/>
    <col min="264" max="264" width="8.5703125" style="320" customWidth="1"/>
    <col min="265" max="265" width="1.5703125" style="320" customWidth="1"/>
    <col min="266" max="266" width="8.5703125" style="320" customWidth="1"/>
    <col min="267" max="267" width="1.5703125" style="320" customWidth="1"/>
    <col min="268" max="268" width="8.5703125" style="320" customWidth="1"/>
    <col min="269" max="269" width="1.5703125" style="320" customWidth="1"/>
    <col min="270" max="270" width="8.5703125" style="320" customWidth="1"/>
    <col min="271" max="271" width="1.5703125" style="320" customWidth="1"/>
    <col min="272" max="272" width="9.28515625" style="320" customWidth="1"/>
    <col min="273" max="273" width="1.5703125" style="320" customWidth="1"/>
    <col min="274" max="274" width="9.28515625" style="320" customWidth="1"/>
    <col min="275" max="275" width="1.5703125" style="320" customWidth="1"/>
    <col min="276" max="276" width="6" style="320" customWidth="1"/>
    <col min="277" max="277" width="1.5703125" style="320" customWidth="1"/>
    <col min="278" max="278" width="6.28515625" style="320" customWidth="1"/>
    <col min="279" max="279" width="1.5703125" style="320" customWidth="1"/>
    <col min="280" max="280" width="8" style="320" customWidth="1"/>
    <col min="281" max="281" width="1.42578125" style="320" customWidth="1"/>
    <col min="282" max="512" width="9.7109375" style="320"/>
    <col min="513" max="514" width="6.42578125" style="320" customWidth="1"/>
    <col min="515" max="515" width="1.5703125" style="320" customWidth="1"/>
    <col min="516" max="516" width="8.5703125" style="320" customWidth="1"/>
    <col min="517" max="517" width="1.5703125" style="320" customWidth="1"/>
    <col min="518" max="518" width="8.5703125" style="320" customWidth="1"/>
    <col min="519" max="519" width="1.5703125" style="320" customWidth="1"/>
    <col min="520" max="520" width="8.5703125" style="320" customWidth="1"/>
    <col min="521" max="521" width="1.5703125" style="320" customWidth="1"/>
    <col min="522" max="522" width="8.5703125" style="320" customWidth="1"/>
    <col min="523" max="523" width="1.5703125" style="320" customWidth="1"/>
    <col min="524" max="524" width="8.5703125" style="320" customWidth="1"/>
    <col min="525" max="525" width="1.5703125" style="320" customWidth="1"/>
    <col min="526" max="526" width="8.5703125" style="320" customWidth="1"/>
    <col min="527" max="527" width="1.5703125" style="320" customWidth="1"/>
    <col min="528" max="528" width="9.28515625" style="320" customWidth="1"/>
    <col min="529" max="529" width="1.5703125" style="320" customWidth="1"/>
    <col min="530" max="530" width="9.28515625" style="320" customWidth="1"/>
    <col min="531" max="531" width="1.5703125" style="320" customWidth="1"/>
    <col min="532" max="532" width="6" style="320" customWidth="1"/>
    <col min="533" max="533" width="1.5703125" style="320" customWidth="1"/>
    <col min="534" max="534" width="6.28515625" style="320" customWidth="1"/>
    <col min="535" max="535" width="1.5703125" style="320" customWidth="1"/>
    <col min="536" max="536" width="8" style="320" customWidth="1"/>
    <col min="537" max="537" width="1.42578125" style="320" customWidth="1"/>
    <col min="538" max="768" width="9.7109375" style="320"/>
    <col min="769" max="770" width="6.42578125" style="320" customWidth="1"/>
    <col min="771" max="771" width="1.5703125" style="320" customWidth="1"/>
    <col min="772" max="772" width="8.5703125" style="320" customWidth="1"/>
    <col min="773" max="773" width="1.5703125" style="320" customWidth="1"/>
    <col min="774" max="774" width="8.5703125" style="320" customWidth="1"/>
    <col min="775" max="775" width="1.5703125" style="320" customWidth="1"/>
    <col min="776" max="776" width="8.5703125" style="320" customWidth="1"/>
    <col min="777" max="777" width="1.5703125" style="320" customWidth="1"/>
    <col min="778" max="778" width="8.5703125" style="320" customWidth="1"/>
    <col min="779" max="779" width="1.5703125" style="320" customWidth="1"/>
    <col min="780" max="780" width="8.5703125" style="320" customWidth="1"/>
    <col min="781" max="781" width="1.5703125" style="320" customWidth="1"/>
    <col min="782" max="782" width="8.5703125" style="320" customWidth="1"/>
    <col min="783" max="783" width="1.5703125" style="320" customWidth="1"/>
    <col min="784" max="784" width="9.28515625" style="320" customWidth="1"/>
    <col min="785" max="785" width="1.5703125" style="320" customWidth="1"/>
    <col min="786" max="786" width="9.28515625" style="320" customWidth="1"/>
    <col min="787" max="787" width="1.5703125" style="320" customWidth="1"/>
    <col min="788" max="788" width="6" style="320" customWidth="1"/>
    <col min="789" max="789" width="1.5703125" style="320" customWidth="1"/>
    <col min="790" max="790" width="6.28515625" style="320" customWidth="1"/>
    <col min="791" max="791" width="1.5703125" style="320" customWidth="1"/>
    <col min="792" max="792" width="8" style="320" customWidth="1"/>
    <col min="793" max="793" width="1.42578125" style="320" customWidth="1"/>
    <col min="794" max="1024" width="9.7109375" style="320"/>
    <col min="1025" max="1026" width="6.42578125" style="320" customWidth="1"/>
    <col min="1027" max="1027" width="1.5703125" style="320" customWidth="1"/>
    <col min="1028" max="1028" width="8.5703125" style="320" customWidth="1"/>
    <col min="1029" max="1029" width="1.5703125" style="320" customWidth="1"/>
    <col min="1030" max="1030" width="8.5703125" style="320" customWidth="1"/>
    <col min="1031" max="1031" width="1.5703125" style="320" customWidth="1"/>
    <col min="1032" max="1032" width="8.5703125" style="320" customWidth="1"/>
    <col min="1033" max="1033" width="1.5703125" style="320" customWidth="1"/>
    <col min="1034" max="1034" width="8.5703125" style="320" customWidth="1"/>
    <col min="1035" max="1035" width="1.5703125" style="320" customWidth="1"/>
    <col min="1036" max="1036" width="8.5703125" style="320" customWidth="1"/>
    <col min="1037" max="1037" width="1.5703125" style="320" customWidth="1"/>
    <col min="1038" max="1038" width="8.5703125" style="320" customWidth="1"/>
    <col min="1039" max="1039" width="1.5703125" style="320" customWidth="1"/>
    <col min="1040" max="1040" width="9.28515625" style="320" customWidth="1"/>
    <col min="1041" max="1041" width="1.5703125" style="320" customWidth="1"/>
    <col min="1042" max="1042" width="9.28515625" style="320" customWidth="1"/>
    <col min="1043" max="1043" width="1.5703125" style="320" customWidth="1"/>
    <col min="1044" max="1044" width="6" style="320" customWidth="1"/>
    <col min="1045" max="1045" width="1.5703125" style="320" customWidth="1"/>
    <col min="1046" max="1046" width="6.28515625" style="320" customWidth="1"/>
    <col min="1047" max="1047" width="1.5703125" style="320" customWidth="1"/>
    <col min="1048" max="1048" width="8" style="320" customWidth="1"/>
    <col min="1049" max="1049" width="1.42578125" style="320" customWidth="1"/>
    <col min="1050" max="1280" width="9.7109375" style="320"/>
    <col min="1281" max="1282" width="6.42578125" style="320" customWidth="1"/>
    <col min="1283" max="1283" width="1.5703125" style="320" customWidth="1"/>
    <col min="1284" max="1284" width="8.5703125" style="320" customWidth="1"/>
    <col min="1285" max="1285" width="1.5703125" style="320" customWidth="1"/>
    <col min="1286" max="1286" width="8.5703125" style="320" customWidth="1"/>
    <col min="1287" max="1287" width="1.5703125" style="320" customWidth="1"/>
    <col min="1288" max="1288" width="8.5703125" style="320" customWidth="1"/>
    <col min="1289" max="1289" width="1.5703125" style="320" customWidth="1"/>
    <col min="1290" max="1290" width="8.5703125" style="320" customWidth="1"/>
    <col min="1291" max="1291" width="1.5703125" style="320" customWidth="1"/>
    <col min="1292" max="1292" width="8.5703125" style="320" customWidth="1"/>
    <col min="1293" max="1293" width="1.5703125" style="320" customWidth="1"/>
    <col min="1294" max="1294" width="8.5703125" style="320" customWidth="1"/>
    <col min="1295" max="1295" width="1.5703125" style="320" customWidth="1"/>
    <col min="1296" max="1296" width="9.28515625" style="320" customWidth="1"/>
    <col min="1297" max="1297" width="1.5703125" style="320" customWidth="1"/>
    <col min="1298" max="1298" width="9.28515625" style="320" customWidth="1"/>
    <col min="1299" max="1299" width="1.5703125" style="320" customWidth="1"/>
    <col min="1300" max="1300" width="6" style="320" customWidth="1"/>
    <col min="1301" max="1301" width="1.5703125" style="320" customWidth="1"/>
    <col min="1302" max="1302" width="6.28515625" style="320" customWidth="1"/>
    <col min="1303" max="1303" width="1.5703125" style="320" customWidth="1"/>
    <col min="1304" max="1304" width="8" style="320" customWidth="1"/>
    <col min="1305" max="1305" width="1.42578125" style="320" customWidth="1"/>
    <col min="1306" max="1536" width="9.7109375" style="320"/>
    <col min="1537" max="1538" width="6.42578125" style="320" customWidth="1"/>
    <col min="1539" max="1539" width="1.5703125" style="320" customWidth="1"/>
    <col min="1540" max="1540" width="8.5703125" style="320" customWidth="1"/>
    <col min="1541" max="1541" width="1.5703125" style="320" customWidth="1"/>
    <col min="1542" max="1542" width="8.5703125" style="320" customWidth="1"/>
    <col min="1543" max="1543" width="1.5703125" style="320" customWidth="1"/>
    <col min="1544" max="1544" width="8.5703125" style="320" customWidth="1"/>
    <col min="1545" max="1545" width="1.5703125" style="320" customWidth="1"/>
    <col min="1546" max="1546" width="8.5703125" style="320" customWidth="1"/>
    <col min="1547" max="1547" width="1.5703125" style="320" customWidth="1"/>
    <col min="1548" max="1548" width="8.5703125" style="320" customWidth="1"/>
    <col min="1549" max="1549" width="1.5703125" style="320" customWidth="1"/>
    <col min="1550" max="1550" width="8.5703125" style="320" customWidth="1"/>
    <col min="1551" max="1551" width="1.5703125" style="320" customWidth="1"/>
    <col min="1552" max="1552" width="9.28515625" style="320" customWidth="1"/>
    <col min="1553" max="1553" width="1.5703125" style="320" customWidth="1"/>
    <col min="1554" max="1554" width="9.28515625" style="320" customWidth="1"/>
    <col min="1555" max="1555" width="1.5703125" style="320" customWidth="1"/>
    <col min="1556" max="1556" width="6" style="320" customWidth="1"/>
    <col min="1557" max="1557" width="1.5703125" style="320" customWidth="1"/>
    <col min="1558" max="1558" width="6.28515625" style="320" customWidth="1"/>
    <col min="1559" max="1559" width="1.5703125" style="320" customWidth="1"/>
    <col min="1560" max="1560" width="8" style="320" customWidth="1"/>
    <col min="1561" max="1561" width="1.42578125" style="320" customWidth="1"/>
    <col min="1562" max="1792" width="9.7109375" style="320"/>
    <col min="1793" max="1794" width="6.42578125" style="320" customWidth="1"/>
    <col min="1795" max="1795" width="1.5703125" style="320" customWidth="1"/>
    <col min="1796" max="1796" width="8.5703125" style="320" customWidth="1"/>
    <col min="1797" max="1797" width="1.5703125" style="320" customWidth="1"/>
    <col min="1798" max="1798" width="8.5703125" style="320" customWidth="1"/>
    <col min="1799" max="1799" width="1.5703125" style="320" customWidth="1"/>
    <col min="1800" max="1800" width="8.5703125" style="320" customWidth="1"/>
    <col min="1801" max="1801" width="1.5703125" style="320" customWidth="1"/>
    <col min="1802" max="1802" width="8.5703125" style="320" customWidth="1"/>
    <col min="1803" max="1803" width="1.5703125" style="320" customWidth="1"/>
    <col min="1804" max="1804" width="8.5703125" style="320" customWidth="1"/>
    <col min="1805" max="1805" width="1.5703125" style="320" customWidth="1"/>
    <col min="1806" max="1806" width="8.5703125" style="320" customWidth="1"/>
    <col min="1807" max="1807" width="1.5703125" style="320" customWidth="1"/>
    <col min="1808" max="1808" width="9.28515625" style="320" customWidth="1"/>
    <col min="1809" max="1809" width="1.5703125" style="320" customWidth="1"/>
    <col min="1810" max="1810" width="9.28515625" style="320" customWidth="1"/>
    <col min="1811" max="1811" width="1.5703125" style="320" customWidth="1"/>
    <col min="1812" max="1812" width="6" style="320" customWidth="1"/>
    <col min="1813" max="1813" width="1.5703125" style="320" customWidth="1"/>
    <col min="1814" max="1814" width="6.28515625" style="320" customWidth="1"/>
    <col min="1815" max="1815" width="1.5703125" style="320" customWidth="1"/>
    <col min="1816" max="1816" width="8" style="320" customWidth="1"/>
    <col min="1817" max="1817" width="1.42578125" style="320" customWidth="1"/>
    <col min="1818" max="2048" width="9.7109375" style="320"/>
    <col min="2049" max="2050" width="6.42578125" style="320" customWidth="1"/>
    <col min="2051" max="2051" width="1.5703125" style="320" customWidth="1"/>
    <col min="2052" max="2052" width="8.5703125" style="320" customWidth="1"/>
    <col min="2053" max="2053" width="1.5703125" style="320" customWidth="1"/>
    <col min="2054" max="2054" width="8.5703125" style="320" customWidth="1"/>
    <col min="2055" max="2055" width="1.5703125" style="320" customWidth="1"/>
    <col min="2056" max="2056" width="8.5703125" style="320" customWidth="1"/>
    <col min="2057" max="2057" width="1.5703125" style="320" customWidth="1"/>
    <col min="2058" max="2058" width="8.5703125" style="320" customWidth="1"/>
    <col min="2059" max="2059" width="1.5703125" style="320" customWidth="1"/>
    <col min="2060" max="2060" width="8.5703125" style="320" customWidth="1"/>
    <col min="2061" max="2061" width="1.5703125" style="320" customWidth="1"/>
    <col min="2062" max="2062" width="8.5703125" style="320" customWidth="1"/>
    <col min="2063" max="2063" width="1.5703125" style="320" customWidth="1"/>
    <col min="2064" max="2064" width="9.28515625" style="320" customWidth="1"/>
    <col min="2065" max="2065" width="1.5703125" style="320" customWidth="1"/>
    <col min="2066" max="2066" width="9.28515625" style="320" customWidth="1"/>
    <col min="2067" max="2067" width="1.5703125" style="320" customWidth="1"/>
    <col min="2068" max="2068" width="6" style="320" customWidth="1"/>
    <col min="2069" max="2069" width="1.5703125" style="320" customWidth="1"/>
    <col min="2070" max="2070" width="6.28515625" style="320" customWidth="1"/>
    <col min="2071" max="2071" width="1.5703125" style="320" customWidth="1"/>
    <col min="2072" max="2072" width="8" style="320" customWidth="1"/>
    <col min="2073" max="2073" width="1.42578125" style="320" customWidth="1"/>
    <col min="2074" max="2304" width="9.7109375" style="320"/>
    <col min="2305" max="2306" width="6.42578125" style="320" customWidth="1"/>
    <col min="2307" max="2307" width="1.5703125" style="320" customWidth="1"/>
    <col min="2308" max="2308" width="8.5703125" style="320" customWidth="1"/>
    <col min="2309" max="2309" width="1.5703125" style="320" customWidth="1"/>
    <col min="2310" max="2310" width="8.5703125" style="320" customWidth="1"/>
    <col min="2311" max="2311" width="1.5703125" style="320" customWidth="1"/>
    <col min="2312" max="2312" width="8.5703125" style="320" customWidth="1"/>
    <col min="2313" max="2313" width="1.5703125" style="320" customWidth="1"/>
    <col min="2314" max="2314" width="8.5703125" style="320" customWidth="1"/>
    <col min="2315" max="2315" width="1.5703125" style="320" customWidth="1"/>
    <col min="2316" max="2316" width="8.5703125" style="320" customWidth="1"/>
    <col min="2317" max="2317" width="1.5703125" style="320" customWidth="1"/>
    <col min="2318" max="2318" width="8.5703125" style="320" customWidth="1"/>
    <col min="2319" max="2319" width="1.5703125" style="320" customWidth="1"/>
    <col min="2320" max="2320" width="9.28515625" style="320" customWidth="1"/>
    <col min="2321" max="2321" width="1.5703125" style="320" customWidth="1"/>
    <col min="2322" max="2322" width="9.28515625" style="320" customWidth="1"/>
    <col min="2323" max="2323" width="1.5703125" style="320" customWidth="1"/>
    <col min="2324" max="2324" width="6" style="320" customWidth="1"/>
    <col min="2325" max="2325" width="1.5703125" style="320" customWidth="1"/>
    <col min="2326" max="2326" width="6.28515625" style="320" customWidth="1"/>
    <col min="2327" max="2327" width="1.5703125" style="320" customWidth="1"/>
    <col min="2328" max="2328" width="8" style="320" customWidth="1"/>
    <col min="2329" max="2329" width="1.42578125" style="320" customWidth="1"/>
    <col min="2330" max="2560" width="9.7109375" style="320"/>
    <col min="2561" max="2562" width="6.42578125" style="320" customWidth="1"/>
    <col min="2563" max="2563" width="1.5703125" style="320" customWidth="1"/>
    <col min="2564" max="2564" width="8.5703125" style="320" customWidth="1"/>
    <col min="2565" max="2565" width="1.5703125" style="320" customWidth="1"/>
    <col min="2566" max="2566" width="8.5703125" style="320" customWidth="1"/>
    <col min="2567" max="2567" width="1.5703125" style="320" customWidth="1"/>
    <col min="2568" max="2568" width="8.5703125" style="320" customWidth="1"/>
    <col min="2569" max="2569" width="1.5703125" style="320" customWidth="1"/>
    <col min="2570" max="2570" width="8.5703125" style="320" customWidth="1"/>
    <col min="2571" max="2571" width="1.5703125" style="320" customWidth="1"/>
    <col min="2572" max="2572" width="8.5703125" style="320" customWidth="1"/>
    <col min="2573" max="2573" width="1.5703125" style="320" customWidth="1"/>
    <col min="2574" max="2574" width="8.5703125" style="320" customWidth="1"/>
    <col min="2575" max="2575" width="1.5703125" style="320" customWidth="1"/>
    <col min="2576" max="2576" width="9.28515625" style="320" customWidth="1"/>
    <col min="2577" max="2577" width="1.5703125" style="320" customWidth="1"/>
    <col min="2578" max="2578" width="9.28515625" style="320" customWidth="1"/>
    <col min="2579" max="2579" width="1.5703125" style="320" customWidth="1"/>
    <col min="2580" max="2580" width="6" style="320" customWidth="1"/>
    <col min="2581" max="2581" width="1.5703125" style="320" customWidth="1"/>
    <col min="2582" max="2582" width="6.28515625" style="320" customWidth="1"/>
    <col min="2583" max="2583" width="1.5703125" style="320" customWidth="1"/>
    <col min="2584" max="2584" width="8" style="320" customWidth="1"/>
    <col min="2585" max="2585" width="1.42578125" style="320" customWidth="1"/>
    <col min="2586" max="2816" width="9.7109375" style="320"/>
    <col min="2817" max="2818" width="6.42578125" style="320" customWidth="1"/>
    <col min="2819" max="2819" width="1.5703125" style="320" customWidth="1"/>
    <col min="2820" max="2820" width="8.5703125" style="320" customWidth="1"/>
    <col min="2821" max="2821" width="1.5703125" style="320" customWidth="1"/>
    <col min="2822" max="2822" width="8.5703125" style="320" customWidth="1"/>
    <col min="2823" max="2823" width="1.5703125" style="320" customWidth="1"/>
    <col min="2824" max="2824" width="8.5703125" style="320" customWidth="1"/>
    <col min="2825" max="2825" width="1.5703125" style="320" customWidth="1"/>
    <col min="2826" max="2826" width="8.5703125" style="320" customWidth="1"/>
    <col min="2827" max="2827" width="1.5703125" style="320" customWidth="1"/>
    <col min="2828" max="2828" width="8.5703125" style="320" customWidth="1"/>
    <col min="2829" max="2829" width="1.5703125" style="320" customWidth="1"/>
    <col min="2830" max="2830" width="8.5703125" style="320" customWidth="1"/>
    <col min="2831" max="2831" width="1.5703125" style="320" customWidth="1"/>
    <col min="2832" max="2832" width="9.28515625" style="320" customWidth="1"/>
    <col min="2833" max="2833" width="1.5703125" style="320" customWidth="1"/>
    <col min="2834" max="2834" width="9.28515625" style="320" customWidth="1"/>
    <col min="2835" max="2835" width="1.5703125" style="320" customWidth="1"/>
    <col min="2836" max="2836" width="6" style="320" customWidth="1"/>
    <col min="2837" max="2837" width="1.5703125" style="320" customWidth="1"/>
    <col min="2838" max="2838" width="6.28515625" style="320" customWidth="1"/>
    <col min="2839" max="2839" width="1.5703125" style="320" customWidth="1"/>
    <col min="2840" max="2840" width="8" style="320" customWidth="1"/>
    <col min="2841" max="2841" width="1.42578125" style="320" customWidth="1"/>
    <col min="2842" max="3072" width="9.7109375" style="320"/>
    <col min="3073" max="3074" width="6.42578125" style="320" customWidth="1"/>
    <col min="3075" max="3075" width="1.5703125" style="320" customWidth="1"/>
    <col min="3076" max="3076" width="8.5703125" style="320" customWidth="1"/>
    <col min="3077" max="3077" width="1.5703125" style="320" customWidth="1"/>
    <col min="3078" max="3078" width="8.5703125" style="320" customWidth="1"/>
    <col min="3079" max="3079" width="1.5703125" style="320" customWidth="1"/>
    <col min="3080" max="3080" width="8.5703125" style="320" customWidth="1"/>
    <col min="3081" max="3081" width="1.5703125" style="320" customWidth="1"/>
    <col min="3082" max="3082" width="8.5703125" style="320" customWidth="1"/>
    <col min="3083" max="3083" width="1.5703125" style="320" customWidth="1"/>
    <col min="3084" max="3084" width="8.5703125" style="320" customWidth="1"/>
    <col min="3085" max="3085" width="1.5703125" style="320" customWidth="1"/>
    <col min="3086" max="3086" width="8.5703125" style="320" customWidth="1"/>
    <col min="3087" max="3087" width="1.5703125" style="320" customWidth="1"/>
    <col min="3088" max="3088" width="9.28515625" style="320" customWidth="1"/>
    <col min="3089" max="3089" width="1.5703125" style="320" customWidth="1"/>
    <col min="3090" max="3090" width="9.28515625" style="320" customWidth="1"/>
    <col min="3091" max="3091" width="1.5703125" style="320" customWidth="1"/>
    <col min="3092" max="3092" width="6" style="320" customWidth="1"/>
    <col min="3093" max="3093" width="1.5703125" style="320" customWidth="1"/>
    <col min="3094" max="3094" width="6.28515625" style="320" customWidth="1"/>
    <col min="3095" max="3095" width="1.5703125" style="320" customWidth="1"/>
    <col min="3096" max="3096" width="8" style="320" customWidth="1"/>
    <col min="3097" max="3097" width="1.42578125" style="320" customWidth="1"/>
    <col min="3098" max="3328" width="9.7109375" style="320"/>
    <col min="3329" max="3330" width="6.42578125" style="320" customWidth="1"/>
    <col min="3331" max="3331" width="1.5703125" style="320" customWidth="1"/>
    <col min="3332" max="3332" width="8.5703125" style="320" customWidth="1"/>
    <col min="3333" max="3333" width="1.5703125" style="320" customWidth="1"/>
    <col min="3334" max="3334" width="8.5703125" style="320" customWidth="1"/>
    <col min="3335" max="3335" width="1.5703125" style="320" customWidth="1"/>
    <col min="3336" max="3336" width="8.5703125" style="320" customWidth="1"/>
    <col min="3337" max="3337" width="1.5703125" style="320" customWidth="1"/>
    <col min="3338" max="3338" width="8.5703125" style="320" customWidth="1"/>
    <col min="3339" max="3339" width="1.5703125" style="320" customWidth="1"/>
    <col min="3340" max="3340" width="8.5703125" style="320" customWidth="1"/>
    <col min="3341" max="3341" width="1.5703125" style="320" customWidth="1"/>
    <col min="3342" max="3342" width="8.5703125" style="320" customWidth="1"/>
    <col min="3343" max="3343" width="1.5703125" style="320" customWidth="1"/>
    <col min="3344" max="3344" width="9.28515625" style="320" customWidth="1"/>
    <col min="3345" max="3345" width="1.5703125" style="320" customWidth="1"/>
    <col min="3346" max="3346" width="9.28515625" style="320" customWidth="1"/>
    <col min="3347" max="3347" width="1.5703125" style="320" customWidth="1"/>
    <col min="3348" max="3348" width="6" style="320" customWidth="1"/>
    <col min="3349" max="3349" width="1.5703125" style="320" customWidth="1"/>
    <col min="3350" max="3350" width="6.28515625" style="320" customWidth="1"/>
    <col min="3351" max="3351" width="1.5703125" style="320" customWidth="1"/>
    <col min="3352" max="3352" width="8" style="320" customWidth="1"/>
    <col min="3353" max="3353" width="1.42578125" style="320" customWidth="1"/>
    <col min="3354" max="3584" width="9.7109375" style="320"/>
    <col min="3585" max="3586" width="6.42578125" style="320" customWidth="1"/>
    <col min="3587" max="3587" width="1.5703125" style="320" customWidth="1"/>
    <col min="3588" max="3588" width="8.5703125" style="320" customWidth="1"/>
    <col min="3589" max="3589" width="1.5703125" style="320" customWidth="1"/>
    <col min="3590" max="3590" width="8.5703125" style="320" customWidth="1"/>
    <col min="3591" max="3591" width="1.5703125" style="320" customWidth="1"/>
    <col min="3592" max="3592" width="8.5703125" style="320" customWidth="1"/>
    <col min="3593" max="3593" width="1.5703125" style="320" customWidth="1"/>
    <col min="3594" max="3594" width="8.5703125" style="320" customWidth="1"/>
    <col min="3595" max="3595" width="1.5703125" style="320" customWidth="1"/>
    <col min="3596" max="3596" width="8.5703125" style="320" customWidth="1"/>
    <col min="3597" max="3597" width="1.5703125" style="320" customWidth="1"/>
    <col min="3598" max="3598" width="8.5703125" style="320" customWidth="1"/>
    <col min="3599" max="3599" width="1.5703125" style="320" customWidth="1"/>
    <col min="3600" max="3600" width="9.28515625" style="320" customWidth="1"/>
    <col min="3601" max="3601" width="1.5703125" style="320" customWidth="1"/>
    <col min="3602" max="3602" width="9.28515625" style="320" customWidth="1"/>
    <col min="3603" max="3603" width="1.5703125" style="320" customWidth="1"/>
    <col min="3604" max="3604" width="6" style="320" customWidth="1"/>
    <col min="3605" max="3605" width="1.5703125" style="320" customWidth="1"/>
    <col min="3606" max="3606" width="6.28515625" style="320" customWidth="1"/>
    <col min="3607" max="3607" width="1.5703125" style="320" customWidth="1"/>
    <col min="3608" max="3608" width="8" style="320" customWidth="1"/>
    <col min="3609" max="3609" width="1.42578125" style="320" customWidth="1"/>
    <col min="3610" max="3840" width="9.7109375" style="320"/>
    <col min="3841" max="3842" width="6.42578125" style="320" customWidth="1"/>
    <col min="3843" max="3843" width="1.5703125" style="320" customWidth="1"/>
    <col min="3844" max="3844" width="8.5703125" style="320" customWidth="1"/>
    <col min="3845" max="3845" width="1.5703125" style="320" customWidth="1"/>
    <col min="3846" max="3846" width="8.5703125" style="320" customWidth="1"/>
    <col min="3847" max="3847" width="1.5703125" style="320" customWidth="1"/>
    <col min="3848" max="3848" width="8.5703125" style="320" customWidth="1"/>
    <col min="3849" max="3849" width="1.5703125" style="320" customWidth="1"/>
    <col min="3850" max="3850" width="8.5703125" style="320" customWidth="1"/>
    <col min="3851" max="3851" width="1.5703125" style="320" customWidth="1"/>
    <col min="3852" max="3852" width="8.5703125" style="320" customWidth="1"/>
    <col min="3853" max="3853" width="1.5703125" style="320" customWidth="1"/>
    <col min="3854" max="3854" width="8.5703125" style="320" customWidth="1"/>
    <col min="3855" max="3855" width="1.5703125" style="320" customWidth="1"/>
    <col min="3856" max="3856" width="9.28515625" style="320" customWidth="1"/>
    <col min="3857" max="3857" width="1.5703125" style="320" customWidth="1"/>
    <col min="3858" max="3858" width="9.28515625" style="320" customWidth="1"/>
    <col min="3859" max="3859" width="1.5703125" style="320" customWidth="1"/>
    <col min="3860" max="3860" width="6" style="320" customWidth="1"/>
    <col min="3861" max="3861" width="1.5703125" style="320" customWidth="1"/>
    <col min="3862" max="3862" width="6.28515625" style="320" customWidth="1"/>
    <col min="3863" max="3863" width="1.5703125" style="320" customWidth="1"/>
    <col min="3864" max="3864" width="8" style="320" customWidth="1"/>
    <col min="3865" max="3865" width="1.42578125" style="320" customWidth="1"/>
    <col min="3866" max="4096" width="9.7109375" style="320"/>
    <col min="4097" max="4098" width="6.42578125" style="320" customWidth="1"/>
    <col min="4099" max="4099" width="1.5703125" style="320" customWidth="1"/>
    <col min="4100" max="4100" width="8.5703125" style="320" customWidth="1"/>
    <col min="4101" max="4101" width="1.5703125" style="320" customWidth="1"/>
    <col min="4102" max="4102" width="8.5703125" style="320" customWidth="1"/>
    <col min="4103" max="4103" width="1.5703125" style="320" customWidth="1"/>
    <col min="4104" max="4104" width="8.5703125" style="320" customWidth="1"/>
    <col min="4105" max="4105" width="1.5703125" style="320" customWidth="1"/>
    <col min="4106" max="4106" width="8.5703125" style="320" customWidth="1"/>
    <col min="4107" max="4107" width="1.5703125" style="320" customWidth="1"/>
    <col min="4108" max="4108" width="8.5703125" style="320" customWidth="1"/>
    <col min="4109" max="4109" width="1.5703125" style="320" customWidth="1"/>
    <col min="4110" max="4110" width="8.5703125" style="320" customWidth="1"/>
    <col min="4111" max="4111" width="1.5703125" style="320" customWidth="1"/>
    <col min="4112" max="4112" width="9.28515625" style="320" customWidth="1"/>
    <col min="4113" max="4113" width="1.5703125" style="320" customWidth="1"/>
    <col min="4114" max="4114" width="9.28515625" style="320" customWidth="1"/>
    <col min="4115" max="4115" width="1.5703125" style="320" customWidth="1"/>
    <col min="4116" max="4116" width="6" style="320" customWidth="1"/>
    <col min="4117" max="4117" width="1.5703125" style="320" customWidth="1"/>
    <col min="4118" max="4118" width="6.28515625" style="320" customWidth="1"/>
    <col min="4119" max="4119" width="1.5703125" style="320" customWidth="1"/>
    <col min="4120" max="4120" width="8" style="320" customWidth="1"/>
    <col min="4121" max="4121" width="1.42578125" style="320" customWidth="1"/>
    <col min="4122" max="4352" width="9.7109375" style="320"/>
    <col min="4353" max="4354" width="6.42578125" style="320" customWidth="1"/>
    <col min="4355" max="4355" width="1.5703125" style="320" customWidth="1"/>
    <col min="4356" max="4356" width="8.5703125" style="320" customWidth="1"/>
    <col min="4357" max="4357" width="1.5703125" style="320" customWidth="1"/>
    <col min="4358" max="4358" width="8.5703125" style="320" customWidth="1"/>
    <col min="4359" max="4359" width="1.5703125" style="320" customWidth="1"/>
    <col min="4360" max="4360" width="8.5703125" style="320" customWidth="1"/>
    <col min="4361" max="4361" width="1.5703125" style="320" customWidth="1"/>
    <col min="4362" max="4362" width="8.5703125" style="320" customWidth="1"/>
    <col min="4363" max="4363" width="1.5703125" style="320" customWidth="1"/>
    <col min="4364" max="4364" width="8.5703125" style="320" customWidth="1"/>
    <col min="4365" max="4365" width="1.5703125" style="320" customWidth="1"/>
    <col min="4366" max="4366" width="8.5703125" style="320" customWidth="1"/>
    <col min="4367" max="4367" width="1.5703125" style="320" customWidth="1"/>
    <col min="4368" max="4368" width="9.28515625" style="320" customWidth="1"/>
    <col min="4369" max="4369" width="1.5703125" style="320" customWidth="1"/>
    <col min="4370" max="4370" width="9.28515625" style="320" customWidth="1"/>
    <col min="4371" max="4371" width="1.5703125" style="320" customWidth="1"/>
    <col min="4372" max="4372" width="6" style="320" customWidth="1"/>
    <col min="4373" max="4373" width="1.5703125" style="320" customWidth="1"/>
    <col min="4374" max="4374" width="6.28515625" style="320" customWidth="1"/>
    <col min="4375" max="4375" width="1.5703125" style="320" customWidth="1"/>
    <col min="4376" max="4376" width="8" style="320" customWidth="1"/>
    <col min="4377" max="4377" width="1.42578125" style="320" customWidth="1"/>
    <col min="4378" max="4608" width="9.7109375" style="320"/>
    <col min="4609" max="4610" width="6.42578125" style="320" customWidth="1"/>
    <col min="4611" max="4611" width="1.5703125" style="320" customWidth="1"/>
    <col min="4612" max="4612" width="8.5703125" style="320" customWidth="1"/>
    <col min="4613" max="4613" width="1.5703125" style="320" customWidth="1"/>
    <col min="4614" max="4614" width="8.5703125" style="320" customWidth="1"/>
    <col min="4615" max="4615" width="1.5703125" style="320" customWidth="1"/>
    <col min="4616" max="4616" width="8.5703125" style="320" customWidth="1"/>
    <col min="4617" max="4617" width="1.5703125" style="320" customWidth="1"/>
    <col min="4618" max="4618" width="8.5703125" style="320" customWidth="1"/>
    <col min="4619" max="4619" width="1.5703125" style="320" customWidth="1"/>
    <col min="4620" max="4620" width="8.5703125" style="320" customWidth="1"/>
    <col min="4621" max="4621" width="1.5703125" style="320" customWidth="1"/>
    <col min="4622" max="4622" width="8.5703125" style="320" customWidth="1"/>
    <col min="4623" max="4623" width="1.5703125" style="320" customWidth="1"/>
    <col min="4624" max="4624" width="9.28515625" style="320" customWidth="1"/>
    <col min="4625" max="4625" width="1.5703125" style="320" customWidth="1"/>
    <col min="4626" max="4626" width="9.28515625" style="320" customWidth="1"/>
    <col min="4627" max="4627" width="1.5703125" style="320" customWidth="1"/>
    <col min="4628" max="4628" width="6" style="320" customWidth="1"/>
    <col min="4629" max="4629" width="1.5703125" style="320" customWidth="1"/>
    <col min="4630" max="4630" width="6.28515625" style="320" customWidth="1"/>
    <col min="4631" max="4631" width="1.5703125" style="320" customWidth="1"/>
    <col min="4632" max="4632" width="8" style="320" customWidth="1"/>
    <col min="4633" max="4633" width="1.42578125" style="320" customWidth="1"/>
    <col min="4634" max="4864" width="9.7109375" style="320"/>
    <col min="4865" max="4866" width="6.42578125" style="320" customWidth="1"/>
    <col min="4867" max="4867" width="1.5703125" style="320" customWidth="1"/>
    <col min="4868" max="4868" width="8.5703125" style="320" customWidth="1"/>
    <col min="4869" max="4869" width="1.5703125" style="320" customWidth="1"/>
    <col min="4870" max="4870" width="8.5703125" style="320" customWidth="1"/>
    <col min="4871" max="4871" width="1.5703125" style="320" customWidth="1"/>
    <col min="4872" max="4872" width="8.5703125" style="320" customWidth="1"/>
    <col min="4873" max="4873" width="1.5703125" style="320" customWidth="1"/>
    <col min="4874" max="4874" width="8.5703125" style="320" customWidth="1"/>
    <col min="4875" max="4875" width="1.5703125" style="320" customWidth="1"/>
    <col min="4876" max="4876" width="8.5703125" style="320" customWidth="1"/>
    <col min="4877" max="4877" width="1.5703125" style="320" customWidth="1"/>
    <col min="4878" max="4878" width="8.5703125" style="320" customWidth="1"/>
    <col min="4879" max="4879" width="1.5703125" style="320" customWidth="1"/>
    <col min="4880" max="4880" width="9.28515625" style="320" customWidth="1"/>
    <col min="4881" max="4881" width="1.5703125" style="320" customWidth="1"/>
    <col min="4882" max="4882" width="9.28515625" style="320" customWidth="1"/>
    <col min="4883" max="4883" width="1.5703125" style="320" customWidth="1"/>
    <col min="4884" max="4884" width="6" style="320" customWidth="1"/>
    <col min="4885" max="4885" width="1.5703125" style="320" customWidth="1"/>
    <col min="4886" max="4886" width="6.28515625" style="320" customWidth="1"/>
    <col min="4887" max="4887" width="1.5703125" style="320" customWidth="1"/>
    <col min="4888" max="4888" width="8" style="320" customWidth="1"/>
    <col min="4889" max="4889" width="1.42578125" style="320" customWidth="1"/>
    <col min="4890" max="5120" width="9.7109375" style="320"/>
    <col min="5121" max="5122" width="6.42578125" style="320" customWidth="1"/>
    <col min="5123" max="5123" width="1.5703125" style="320" customWidth="1"/>
    <col min="5124" max="5124" width="8.5703125" style="320" customWidth="1"/>
    <col min="5125" max="5125" width="1.5703125" style="320" customWidth="1"/>
    <col min="5126" max="5126" width="8.5703125" style="320" customWidth="1"/>
    <col min="5127" max="5127" width="1.5703125" style="320" customWidth="1"/>
    <col min="5128" max="5128" width="8.5703125" style="320" customWidth="1"/>
    <col min="5129" max="5129" width="1.5703125" style="320" customWidth="1"/>
    <col min="5130" max="5130" width="8.5703125" style="320" customWidth="1"/>
    <col min="5131" max="5131" width="1.5703125" style="320" customWidth="1"/>
    <col min="5132" max="5132" width="8.5703125" style="320" customWidth="1"/>
    <col min="5133" max="5133" width="1.5703125" style="320" customWidth="1"/>
    <col min="5134" max="5134" width="8.5703125" style="320" customWidth="1"/>
    <col min="5135" max="5135" width="1.5703125" style="320" customWidth="1"/>
    <col min="5136" max="5136" width="9.28515625" style="320" customWidth="1"/>
    <col min="5137" max="5137" width="1.5703125" style="320" customWidth="1"/>
    <col min="5138" max="5138" width="9.28515625" style="320" customWidth="1"/>
    <col min="5139" max="5139" width="1.5703125" style="320" customWidth="1"/>
    <col min="5140" max="5140" width="6" style="320" customWidth="1"/>
    <col min="5141" max="5141" width="1.5703125" style="320" customWidth="1"/>
    <col min="5142" max="5142" width="6.28515625" style="320" customWidth="1"/>
    <col min="5143" max="5143" width="1.5703125" style="320" customWidth="1"/>
    <col min="5144" max="5144" width="8" style="320" customWidth="1"/>
    <col min="5145" max="5145" width="1.42578125" style="320" customWidth="1"/>
    <col min="5146" max="5376" width="9.7109375" style="320"/>
    <col min="5377" max="5378" width="6.42578125" style="320" customWidth="1"/>
    <col min="5379" max="5379" width="1.5703125" style="320" customWidth="1"/>
    <col min="5380" max="5380" width="8.5703125" style="320" customWidth="1"/>
    <col min="5381" max="5381" width="1.5703125" style="320" customWidth="1"/>
    <col min="5382" max="5382" width="8.5703125" style="320" customWidth="1"/>
    <col min="5383" max="5383" width="1.5703125" style="320" customWidth="1"/>
    <col min="5384" max="5384" width="8.5703125" style="320" customWidth="1"/>
    <col min="5385" max="5385" width="1.5703125" style="320" customWidth="1"/>
    <col min="5386" max="5386" width="8.5703125" style="320" customWidth="1"/>
    <col min="5387" max="5387" width="1.5703125" style="320" customWidth="1"/>
    <col min="5388" max="5388" width="8.5703125" style="320" customWidth="1"/>
    <col min="5389" max="5389" width="1.5703125" style="320" customWidth="1"/>
    <col min="5390" max="5390" width="8.5703125" style="320" customWidth="1"/>
    <col min="5391" max="5391" width="1.5703125" style="320" customWidth="1"/>
    <col min="5392" max="5392" width="9.28515625" style="320" customWidth="1"/>
    <col min="5393" max="5393" width="1.5703125" style="320" customWidth="1"/>
    <col min="5394" max="5394" width="9.28515625" style="320" customWidth="1"/>
    <col min="5395" max="5395" width="1.5703125" style="320" customWidth="1"/>
    <col min="5396" max="5396" width="6" style="320" customWidth="1"/>
    <col min="5397" max="5397" width="1.5703125" style="320" customWidth="1"/>
    <col min="5398" max="5398" width="6.28515625" style="320" customWidth="1"/>
    <col min="5399" max="5399" width="1.5703125" style="320" customWidth="1"/>
    <col min="5400" max="5400" width="8" style="320" customWidth="1"/>
    <col min="5401" max="5401" width="1.42578125" style="320" customWidth="1"/>
    <col min="5402" max="5632" width="9.7109375" style="320"/>
    <col min="5633" max="5634" width="6.42578125" style="320" customWidth="1"/>
    <col min="5635" max="5635" width="1.5703125" style="320" customWidth="1"/>
    <col min="5636" max="5636" width="8.5703125" style="320" customWidth="1"/>
    <col min="5637" max="5637" width="1.5703125" style="320" customWidth="1"/>
    <col min="5638" max="5638" width="8.5703125" style="320" customWidth="1"/>
    <col min="5639" max="5639" width="1.5703125" style="320" customWidth="1"/>
    <col min="5640" max="5640" width="8.5703125" style="320" customWidth="1"/>
    <col min="5641" max="5641" width="1.5703125" style="320" customWidth="1"/>
    <col min="5642" max="5642" width="8.5703125" style="320" customWidth="1"/>
    <col min="5643" max="5643" width="1.5703125" style="320" customWidth="1"/>
    <col min="5644" max="5644" width="8.5703125" style="320" customWidth="1"/>
    <col min="5645" max="5645" width="1.5703125" style="320" customWidth="1"/>
    <col min="5646" max="5646" width="8.5703125" style="320" customWidth="1"/>
    <col min="5647" max="5647" width="1.5703125" style="320" customWidth="1"/>
    <col min="5648" max="5648" width="9.28515625" style="320" customWidth="1"/>
    <col min="5649" max="5649" width="1.5703125" style="320" customWidth="1"/>
    <col min="5650" max="5650" width="9.28515625" style="320" customWidth="1"/>
    <col min="5651" max="5651" width="1.5703125" style="320" customWidth="1"/>
    <col min="5652" max="5652" width="6" style="320" customWidth="1"/>
    <col min="5653" max="5653" width="1.5703125" style="320" customWidth="1"/>
    <col min="5654" max="5654" width="6.28515625" style="320" customWidth="1"/>
    <col min="5655" max="5655" width="1.5703125" style="320" customWidth="1"/>
    <col min="5656" max="5656" width="8" style="320" customWidth="1"/>
    <col min="5657" max="5657" width="1.42578125" style="320" customWidth="1"/>
    <col min="5658" max="5888" width="9.7109375" style="320"/>
    <col min="5889" max="5890" width="6.42578125" style="320" customWidth="1"/>
    <col min="5891" max="5891" width="1.5703125" style="320" customWidth="1"/>
    <col min="5892" max="5892" width="8.5703125" style="320" customWidth="1"/>
    <col min="5893" max="5893" width="1.5703125" style="320" customWidth="1"/>
    <col min="5894" max="5894" width="8.5703125" style="320" customWidth="1"/>
    <col min="5895" max="5895" width="1.5703125" style="320" customWidth="1"/>
    <col min="5896" max="5896" width="8.5703125" style="320" customWidth="1"/>
    <col min="5897" max="5897" width="1.5703125" style="320" customWidth="1"/>
    <col min="5898" max="5898" width="8.5703125" style="320" customWidth="1"/>
    <col min="5899" max="5899" width="1.5703125" style="320" customWidth="1"/>
    <col min="5900" max="5900" width="8.5703125" style="320" customWidth="1"/>
    <col min="5901" max="5901" width="1.5703125" style="320" customWidth="1"/>
    <col min="5902" max="5902" width="8.5703125" style="320" customWidth="1"/>
    <col min="5903" max="5903" width="1.5703125" style="320" customWidth="1"/>
    <col min="5904" max="5904" width="9.28515625" style="320" customWidth="1"/>
    <col min="5905" max="5905" width="1.5703125" style="320" customWidth="1"/>
    <col min="5906" max="5906" width="9.28515625" style="320" customWidth="1"/>
    <col min="5907" max="5907" width="1.5703125" style="320" customWidth="1"/>
    <col min="5908" max="5908" width="6" style="320" customWidth="1"/>
    <col min="5909" max="5909" width="1.5703125" style="320" customWidth="1"/>
    <col min="5910" max="5910" width="6.28515625" style="320" customWidth="1"/>
    <col min="5911" max="5911" width="1.5703125" style="320" customWidth="1"/>
    <col min="5912" max="5912" width="8" style="320" customWidth="1"/>
    <col min="5913" max="5913" width="1.42578125" style="320" customWidth="1"/>
    <col min="5914" max="6144" width="9.7109375" style="320"/>
    <col min="6145" max="6146" width="6.42578125" style="320" customWidth="1"/>
    <col min="6147" max="6147" width="1.5703125" style="320" customWidth="1"/>
    <col min="6148" max="6148" width="8.5703125" style="320" customWidth="1"/>
    <col min="6149" max="6149" width="1.5703125" style="320" customWidth="1"/>
    <col min="6150" max="6150" width="8.5703125" style="320" customWidth="1"/>
    <col min="6151" max="6151" width="1.5703125" style="320" customWidth="1"/>
    <col min="6152" max="6152" width="8.5703125" style="320" customWidth="1"/>
    <col min="6153" max="6153" width="1.5703125" style="320" customWidth="1"/>
    <col min="6154" max="6154" width="8.5703125" style="320" customWidth="1"/>
    <col min="6155" max="6155" width="1.5703125" style="320" customWidth="1"/>
    <col min="6156" max="6156" width="8.5703125" style="320" customWidth="1"/>
    <col min="6157" max="6157" width="1.5703125" style="320" customWidth="1"/>
    <col min="6158" max="6158" width="8.5703125" style="320" customWidth="1"/>
    <col min="6159" max="6159" width="1.5703125" style="320" customWidth="1"/>
    <col min="6160" max="6160" width="9.28515625" style="320" customWidth="1"/>
    <col min="6161" max="6161" width="1.5703125" style="320" customWidth="1"/>
    <col min="6162" max="6162" width="9.28515625" style="320" customWidth="1"/>
    <col min="6163" max="6163" width="1.5703125" style="320" customWidth="1"/>
    <col min="6164" max="6164" width="6" style="320" customWidth="1"/>
    <col min="6165" max="6165" width="1.5703125" style="320" customWidth="1"/>
    <col min="6166" max="6166" width="6.28515625" style="320" customWidth="1"/>
    <col min="6167" max="6167" width="1.5703125" style="320" customWidth="1"/>
    <col min="6168" max="6168" width="8" style="320" customWidth="1"/>
    <col min="6169" max="6169" width="1.42578125" style="320" customWidth="1"/>
    <col min="6170" max="6400" width="9.7109375" style="320"/>
    <col min="6401" max="6402" width="6.42578125" style="320" customWidth="1"/>
    <col min="6403" max="6403" width="1.5703125" style="320" customWidth="1"/>
    <col min="6404" max="6404" width="8.5703125" style="320" customWidth="1"/>
    <col min="6405" max="6405" width="1.5703125" style="320" customWidth="1"/>
    <col min="6406" max="6406" width="8.5703125" style="320" customWidth="1"/>
    <col min="6407" max="6407" width="1.5703125" style="320" customWidth="1"/>
    <col min="6408" max="6408" width="8.5703125" style="320" customWidth="1"/>
    <col min="6409" max="6409" width="1.5703125" style="320" customWidth="1"/>
    <col min="6410" max="6410" width="8.5703125" style="320" customWidth="1"/>
    <col min="6411" max="6411" width="1.5703125" style="320" customWidth="1"/>
    <col min="6412" max="6412" width="8.5703125" style="320" customWidth="1"/>
    <col min="6413" max="6413" width="1.5703125" style="320" customWidth="1"/>
    <col min="6414" max="6414" width="8.5703125" style="320" customWidth="1"/>
    <col min="6415" max="6415" width="1.5703125" style="320" customWidth="1"/>
    <col min="6416" max="6416" width="9.28515625" style="320" customWidth="1"/>
    <col min="6417" max="6417" width="1.5703125" style="320" customWidth="1"/>
    <col min="6418" max="6418" width="9.28515625" style="320" customWidth="1"/>
    <col min="6419" max="6419" width="1.5703125" style="320" customWidth="1"/>
    <col min="6420" max="6420" width="6" style="320" customWidth="1"/>
    <col min="6421" max="6421" width="1.5703125" style="320" customWidth="1"/>
    <col min="6422" max="6422" width="6.28515625" style="320" customWidth="1"/>
    <col min="6423" max="6423" width="1.5703125" style="320" customWidth="1"/>
    <col min="6424" max="6424" width="8" style="320" customWidth="1"/>
    <col min="6425" max="6425" width="1.42578125" style="320" customWidth="1"/>
    <col min="6426" max="6656" width="9.7109375" style="320"/>
    <col min="6657" max="6658" width="6.42578125" style="320" customWidth="1"/>
    <col min="6659" max="6659" width="1.5703125" style="320" customWidth="1"/>
    <col min="6660" max="6660" width="8.5703125" style="320" customWidth="1"/>
    <col min="6661" max="6661" width="1.5703125" style="320" customWidth="1"/>
    <col min="6662" max="6662" width="8.5703125" style="320" customWidth="1"/>
    <col min="6663" max="6663" width="1.5703125" style="320" customWidth="1"/>
    <col min="6664" max="6664" width="8.5703125" style="320" customWidth="1"/>
    <col min="6665" max="6665" width="1.5703125" style="320" customWidth="1"/>
    <col min="6666" max="6666" width="8.5703125" style="320" customWidth="1"/>
    <col min="6667" max="6667" width="1.5703125" style="320" customWidth="1"/>
    <col min="6668" max="6668" width="8.5703125" style="320" customWidth="1"/>
    <col min="6669" max="6669" width="1.5703125" style="320" customWidth="1"/>
    <col min="6670" max="6670" width="8.5703125" style="320" customWidth="1"/>
    <col min="6671" max="6671" width="1.5703125" style="320" customWidth="1"/>
    <col min="6672" max="6672" width="9.28515625" style="320" customWidth="1"/>
    <col min="6673" max="6673" width="1.5703125" style="320" customWidth="1"/>
    <col min="6674" max="6674" width="9.28515625" style="320" customWidth="1"/>
    <col min="6675" max="6675" width="1.5703125" style="320" customWidth="1"/>
    <col min="6676" max="6676" width="6" style="320" customWidth="1"/>
    <col min="6677" max="6677" width="1.5703125" style="320" customWidth="1"/>
    <col min="6678" max="6678" width="6.28515625" style="320" customWidth="1"/>
    <col min="6679" max="6679" width="1.5703125" style="320" customWidth="1"/>
    <col min="6680" max="6680" width="8" style="320" customWidth="1"/>
    <col min="6681" max="6681" width="1.42578125" style="320" customWidth="1"/>
    <col min="6682" max="6912" width="9.7109375" style="320"/>
    <col min="6913" max="6914" width="6.42578125" style="320" customWidth="1"/>
    <col min="6915" max="6915" width="1.5703125" style="320" customWidth="1"/>
    <col min="6916" max="6916" width="8.5703125" style="320" customWidth="1"/>
    <col min="6917" max="6917" width="1.5703125" style="320" customWidth="1"/>
    <col min="6918" max="6918" width="8.5703125" style="320" customWidth="1"/>
    <col min="6919" max="6919" width="1.5703125" style="320" customWidth="1"/>
    <col min="6920" max="6920" width="8.5703125" style="320" customWidth="1"/>
    <col min="6921" max="6921" width="1.5703125" style="320" customWidth="1"/>
    <col min="6922" max="6922" width="8.5703125" style="320" customWidth="1"/>
    <col min="6923" max="6923" width="1.5703125" style="320" customWidth="1"/>
    <col min="6924" max="6924" width="8.5703125" style="320" customWidth="1"/>
    <col min="6925" max="6925" width="1.5703125" style="320" customWidth="1"/>
    <col min="6926" max="6926" width="8.5703125" style="320" customWidth="1"/>
    <col min="6927" max="6927" width="1.5703125" style="320" customWidth="1"/>
    <col min="6928" max="6928" width="9.28515625" style="320" customWidth="1"/>
    <col min="6929" max="6929" width="1.5703125" style="320" customWidth="1"/>
    <col min="6930" max="6930" width="9.28515625" style="320" customWidth="1"/>
    <col min="6931" max="6931" width="1.5703125" style="320" customWidth="1"/>
    <col min="6932" max="6932" width="6" style="320" customWidth="1"/>
    <col min="6933" max="6933" width="1.5703125" style="320" customWidth="1"/>
    <col min="6934" max="6934" width="6.28515625" style="320" customWidth="1"/>
    <col min="6935" max="6935" width="1.5703125" style="320" customWidth="1"/>
    <col min="6936" max="6936" width="8" style="320" customWidth="1"/>
    <col min="6937" max="6937" width="1.42578125" style="320" customWidth="1"/>
    <col min="6938" max="7168" width="9.7109375" style="320"/>
    <col min="7169" max="7170" width="6.42578125" style="320" customWidth="1"/>
    <col min="7171" max="7171" width="1.5703125" style="320" customWidth="1"/>
    <col min="7172" max="7172" width="8.5703125" style="320" customWidth="1"/>
    <col min="7173" max="7173" width="1.5703125" style="320" customWidth="1"/>
    <col min="7174" max="7174" width="8.5703125" style="320" customWidth="1"/>
    <col min="7175" max="7175" width="1.5703125" style="320" customWidth="1"/>
    <col min="7176" max="7176" width="8.5703125" style="320" customWidth="1"/>
    <col min="7177" max="7177" width="1.5703125" style="320" customWidth="1"/>
    <col min="7178" max="7178" width="8.5703125" style="320" customWidth="1"/>
    <col min="7179" max="7179" width="1.5703125" style="320" customWidth="1"/>
    <col min="7180" max="7180" width="8.5703125" style="320" customWidth="1"/>
    <col min="7181" max="7181" width="1.5703125" style="320" customWidth="1"/>
    <col min="7182" max="7182" width="8.5703125" style="320" customWidth="1"/>
    <col min="7183" max="7183" width="1.5703125" style="320" customWidth="1"/>
    <col min="7184" max="7184" width="9.28515625" style="320" customWidth="1"/>
    <col min="7185" max="7185" width="1.5703125" style="320" customWidth="1"/>
    <col min="7186" max="7186" width="9.28515625" style="320" customWidth="1"/>
    <col min="7187" max="7187" width="1.5703125" style="320" customWidth="1"/>
    <col min="7188" max="7188" width="6" style="320" customWidth="1"/>
    <col min="7189" max="7189" width="1.5703125" style="320" customWidth="1"/>
    <col min="7190" max="7190" width="6.28515625" style="320" customWidth="1"/>
    <col min="7191" max="7191" width="1.5703125" style="320" customWidth="1"/>
    <col min="7192" max="7192" width="8" style="320" customWidth="1"/>
    <col min="7193" max="7193" width="1.42578125" style="320" customWidth="1"/>
    <col min="7194" max="7424" width="9.7109375" style="320"/>
    <col min="7425" max="7426" width="6.42578125" style="320" customWidth="1"/>
    <col min="7427" max="7427" width="1.5703125" style="320" customWidth="1"/>
    <col min="7428" max="7428" width="8.5703125" style="320" customWidth="1"/>
    <col min="7429" max="7429" width="1.5703125" style="320" customWidth="1"/>
    <col min="7430" max="7430" width="8.5703125" style="320" customWidth="1"/>
    <col min="7431" max="7431" width="1.5703125" style="320" customWidth="1"/>
    <col min="7432" max="7432" width="8.5703125" style="320" customWidth="1"/>
    <col min="7433" max="7433" width="1.5703125" style="320" customWidth="1"/>
    <col min="7434" max="7434" width="8.5703125" style="320" customWidth="1"/>
    <col min="7435" max="7435" width="1.5703125" style="320" customWidth="1"/>
    <col min="7436" max="7436" width="8.5703125" style="320" customWidth="1"/>
    <col min="7437" max="7437" width="1.5703125" style="320" customWidth="1"/>
    <col min="7438" max="7438" width="8.5703125" style="320" customWidth="1"/>
    <col min="7439" max="7439" width="1.5703125" style="320" customWidth="1"/>
    <col min="7440" max="7440" width="9.28515625" style="320" customWidth="1"/>
    <col min="7441" max="7441" width="1.5703125" style="320" customWidth="1"/>
    <col min="7442" max="7442" width="9.28515625" style="320" customWidth="1"/>
    <col min="7443" max="7443" width="1.5703125" style="320" customWidth="1"/>
    <col min="7444" max="7444" width="6" style="320" customWidth="1"/>
    <col min="7445" max="7445" width="1.5703125" style="320" customWidth="1"/>
    <col min="7446" max="7446" width="6.28515625" style="320" customWidth="1"/>
    <col min="7447" max="7447" width="1.5703125" style="320" customWidth="1"/>
    <col min="7448" max="7448" width="8" style="320" customWidth="1"/>
    <col min="7449" max="7449" width="1.42578125" style="320" customWidth="1"/>
    <col min="7450" max="7680" width="9.7109375" style="320"/>
    <col min="7681" max="7682" width="6.42578125" style="320" customWidth="1"/>
    <col min="7683" max="7683" width="1.5703125" style="320" customWidth="1"/>
    <col min="7684" max="7684" width="8.5703125" style="320" customWidth="1"/>
    <col min="7685" max="7685" width="1.5703125" style="320" customWidth="1"/>
    <col min="7686" max="7686" width="8.5703125" style="320" customWidth="1"/>
    <col min="7687" max="7687" width="1.5703125" style="320" customWidth="1"/>
    <col min="7688" max="7688" width="8.5703125" style="320" customWidth="1"/>
    <col min="7689" max="7689" width="1.5703125" style="320" customWidth="1"/>
    <col min="7690" max="7690" width="8.5703125" style="320" customWidth="1"/>
    <col min="7691" max="7691" width="1.5703125" style="320" customWidth="1"/>
    <col min="7692" max="7692" width="8.5703125" style="320" customWidth="1"/>
    <col min="7693" max="7693" width="1.5703125" style="320" customWidth="1"/>
    <col min="7694" max="7694" width="8.5703125" style="320" customWidth="1"/>
    <col min="7695" max="7695" width="1.5703125" style="320" customWidth="1"/>
    <col min="7696" max="7696" width="9.28515625" style="320" customWidth="1"/>
    <col min="7697" max="7697" width="1.5703125" style="320" customWidth="1"/>
    <col min="7698" max="7698" width="9.28515625" style="320" customWidth="1"/>
    <col min="7699" max="7699" width="1.5703125" style="320" customWidth="1"/>
    <col min="7700" max="7700" width="6" style="320" customWidth="1"/>
    <col min="7701" max="7701" width="1.5703125" style="320" customWidth="1"/>
    <col min="7702" max="7702" width="6.28515625" style="320" customWidth="1"/>
    <col min="7703" max="7703" width="1.5703125" style="320" customWidth="1"/>
    <col min="7704" max="7704" width="8" style="320" customWidth="1"/>
    <col min="7705" max="7705" width="1.42578125" style="320" customWidth="1"/>
    <col min="7706" max="7936" width="9.7109375" style="320"/>
    <col min="7937" max="7938" width="6.42578125" style="320" customWidth="1"/>
    <col min="7939" max="7939" width="1.5703125" style="320" customWidth="1"/>
    <col min="7940" max="7940" width="8.5703125" style="320" customWidth="1"/>
    <col min="7941" max="7941" width="1.5703125" style="320" customWidth="1"/>
    <col min="7942" max="7942" width="8.5703125" style="320" customWidth="1"/>
    <col min="7943" max="7943" width="1.5703125" style="320" customWidth="1"/>
    <col min="7944" max="7944" width="8.5703125" style="320" customWidth="1"/>
    <col min="7945" max="7945" width="1.5703125" style="320" customWidth="1"/>
    <col min="7946" max="7946" width="8.5703125" style="320" customWidth="1"/>
    <col min="7947" max="7947" width="1.5703125" style="320" customWidth="1"/>
    <col min="7948" max="7948" width="8.5703125" style="320" customWidth="1"/>
    <col min="7949" max="7949" width="1.5703125" style="320" customWidth="1"/>
    <col min="7950" max="7950" width="8.5703125" style="320" customWidth="1"/>
    <col min="7951" max="7951" width="1.5703125" style="320" customWidth="1"/>
    <col min="7952" max="7952" width="9.28515625" style="320" customWidth="1"/>
    <col min="7953" max="7953" width="1.5703125" style="320" customWidth="1"/>
    <col min="7954" max="7954" width="9.28515625" style="320" customWidth="1"/>
    <col min="7955" max="7955" width="1.5703125" style="320" customWidth="1"/>
    <col min="7956" max="7956" width="6" style="320" customWidth="1"/>
    <col min="7957" max="7957" width="1.5703125" style="320" customWidth="1"/>
    <col min="7958" max="7958" width="6.28515625" style="320" customWidth="1"/>
    <col min="7959" max="7959" width="1.5703125" style="320" customWidth="1"/>
    <col min="7960" max="7960" width="8" style="320" customWidth="1"/>
    <col min="7961" max="7961" width="1.42578125" style="320" customWidth="1"/>
    <col min="7962" max="8192" width="9.7109375" style="320"/>
    <col min="8193" max="8194" width="6.42578125" style="320" customWidth="1"/>
    <col min="8195" max="8195" width="1.5703125" style="320" customWidth="1"/>
    <col min="8196" max="8196" width="8.5703125" style="320" customWidth="1"/>
    <col min="8197" max="8197" width="1.5703125" style="320" customWidth="1"/>
    <col min="8198" max="8198" width="8.5703125" style="320" customWidth="1"/>
    <col min="8199" max="8199" width="1.5703125" style="320" customWidth="1"/>
    <col min="8200" max="8200" width="8.5703125" style="320" customWidth="1"/>
    <col min="8201" max="8201" width="1.5703125" style="320" customWidth="1"/>
    <col min="8202" max="8202" width="8.5703125" style="320" customWidth="1"/>
    <col min="8203" max="8203" width="1.5703125" style="320" customWidth="1"/>
    <col min="8204" max="8204" width="8.5703125" style="320" customWidth="1"/>
    <col min="8205" max="8205" width="1.5703125" style="320" customWidth="1"/>
    <col min="8206" max="8206" width="8.5703125" style="320" customWidth="1"/>
    <col min="8207" max="8207" width="1.5703125" style="320" customWidth="1"/>
    <col min="8208" max="8208" width="9.28515625" style="320" customWidth="1"/>
    <col min="8209" max="8209" width="1.5703125" style="320" customWidth="1"/>
    <col min="8210" max="8210" width="9.28515625" style="320" customWidth="1"/>
    <col min="8211" max="8211" width="1.5703125" style="320" customWidth="1"/>
    <col min="8212" max="8212" width="6" style="320" customWidth="1"/>
    <col min="8213" max="8213" width="1.5703125" style="320" customWidth="1"/>
    <col min="8214" max="8214" width="6.28515625" style="320" customWidth="1"/>
    <col min="8215" max="8215" width="1.5703125" style="320" customWidth="1"/>
    <col min="8216" max="8216" width="8" style="320" customWidth="1"/>
    <col min="8217" max="8217" width="1.42578125" style="320" customWidth="1"/>
    <col min="8218" max="8448" width="9.7109375" style="320"/>
    <col min="8449" max="8450" width="6.42578125" style="320" customWidth="1"/>
    <col min="8451" max="8451" width="1.5703125" style="320" customWidth="1"/>
    <col min="8452" max="8452" width="8.5703125" style="320" customWidth="1"/>
    <col min="8453" max="8453" width="1.5703125" style="320" customWidth="1"/>
    <col min="8454" max="8454" width="8.5703125" style="320" customWidth="1"/>
    <col min="8455" max="8455" width="1.5703125" style="320" customWidth="1"/>
    <col min="8456" max="8456" width="8.5703125" style="320" customWidth="1"/>
    <col min="8457" max="8457" width="1.5703125" style="320" customWidth="1"/>
    <col min="8458" max="8458" width="8.5703125" style="320" customWidth="1"/>
    <col min="8459" max="8459" width="1.5703125" style="320" customWidth="1"/>
    <col min="8460" max="8460" width="8.5703125" style="320" customWidth="1"/>
    <col min="8461" max="8461" width="1.5703125" style="320" customWidth="1"/>
    <col min="8462" max="8462" width="8.5703125" style="320" customWidth="1"/>
    <col min="8463" max="8463" width="1.5703125" style="320" customWidth="1"/>
    <col min="8464" max="8464" width="9.28515625" style="320" customWidth="1"/>
    <col min="8465" max="8465" width="1.5703125" style="320" customWidth="1"/>
    <col min="8466" max="8466" width="9.28515625" style="320" customWidth="1"/>
    <col min="8467" max="8467" width="1.5703125" style="320" customWidth="1"/>
    <col min="8468" max="8468" width="6" style="320" customWidth="1"/>
    <col min="8469" max="8469" width="1.5703125" style="320" customWidth="1"/>
    <col min="8470" max="8470" width="6.28515625" style="320" customWidth="1"/>
    <col min="8471" max="8471" width="1.5703125" style="320" customWidth="1"/>
    <col min="8472" max="8472" width="8" style="320" customWidth="1"/>
    <col min="8473" max="8473" width="1.42578125" style="320" customWidth="1"/>
    <col min="8474" max="8704" width="9.7109375" style="320"/>
    <col min="8705" max="8706" width="6.42578125" style="320" customWidth="1"/>
    <col min="8707" max="8707" width="1.5703125" style="320" customWidth="1"/>
    <col min="8708" max="8708" width="8.5703125" style="320" customWidth="1"/>
    <col min="8709" max="8709" width="1.5703125" style="320" customWidth="1"/>
    <col min="8710" max="8710" width="8.5703125" style="320" customWidth="1"/>
    <col min="8711" max="8711" width="1.5703125" style="320" customWidth="1"/>
    <col min="8712" max="8712" width="8.5703125" style="320" customWidth="1"/>
    <col min="8713" max="8713" width="1.5703125" style="320" customWidth="1"/>
    <col min="8714" max="8714" width="8.5703125" style="320" customWidth="1"/>
    <col min="8715" max="8715" width="1.5703125" style="320" customWidth="1"/>
    <col min="8716" max="8716" width="8.5703125" style="320" customWidth="1"/>
    <col min="8717" max="8717" width="1.5703125" style="320" customWidth="1"/>
    <col min="8718" max="8718" width="8.5703125" style="320" customWidth="1"/>
    <col min="8719" max="8719" width="1.5703125" style="320" customWidth="1"/>
    <col min="8720" max="8720" width="9.28515625" style="320" customWidth="1"/>
    <col min="8721" max="8721" width="1.5703125" style="320" customWidth="1"/>
    <col min="8722" max="8722" width="9.28515625" style="320" customWidth="1"/>
    <col min="8723" max="8723" width="1.5703125" style="320" customWidth="1"/>
    <col min="8724" max="8724" width="6" style="320" customWidth="1"/>
    <col min="8725" max="8725" width="1.5703125" style="320" customWidth="1"/>
    <col min="8726" max="8726" width="6.28515625" style="320" customWidth="1"/>
    <col min="8727" max="8727" width="1.5703125" style="320" customWidth="1"/>
    <col min="8728" max="8728" width="8" style="320" customWidth="1"/>
    <col min="8729" max="8729" width="1.42578125" style="320" customWidth="1"/>
    <col min="8730" max="8960" width="9.7109375" style="320"/>
    <col min="8961" max="8962" width="6.42578125" style="320" customWidth="1"/>
    <col min="8963" max="8963" width="1.5703125" style="320" customWidth="1"/>
    <col min="8964" max="8964" width="8.5703125" style="320" customWidth="1"/>
    <col min="8965" max="8965" width="1.5703125" style="320" customWidth="1"/>
    <col min="8966" max="8966" width="8.5703125" style="320" customWidth="1"/>
    <col min="8967" max="8967" width="1.5703125" style="320" customWidth="1"/>
    <col min="8968" max="8968" width="8.5703125" style="320" customWidth="1"/>
    <col min="8969" max="8969" width="1.5703125" style="320" customWidth="1"/>
    <col min="8970" max="8970" width="8.5703125" style="320" customWidth="1"/>
    <col min="8971" max="8971" width="1.5703125" style="320" customWidth="1"/>
    <col min="8972" max="8972" width="8.5703125" style="320" customWidth="1"/>
    <col min="8973" max="8973" width="1.5703125" style="320" customWidth="1"/>
    <col min="8974" max="8974" width="8.5703125" style="320" customWidth="1"/>
    <col min="8975" max="8975" width="1.5703125" style="320" customWidth="1"/>
    <col min="8976" max="8976" width="9.28515625" style="320" customWidth="1"/>
    <col min="8977" max="8977" width="1.5703125" style="320" customWidth="1"/>
    <col min="8978" max="8978" width="9.28515625" style="320" customWidth="1"/>
    <col min="8979" max="8979" width="1.5703125" style="320" customWidth="1"/>
    <col min="8980" max="8980" width="6" style="320" customWidth="1"/>
    <col min="8981" max="8981" width="1.5703125" style="320" customWidth="1"/>
    <col min="8982" max="8982" width="6.28515625" style="320" customWidth="1"/>
    <col min="8983" max="8983" width="1.5703125" style="320" customWidth="1"/>
    <col min="8984" max="8984" width="8" style="320" customWidth="1"/>
    <col min="8985" max="8985" width="1.42578125" style="320" customWidth="1"/>
    <col min="8986" max="9216" width="9.7109375" style="320"/>
    <col min="9217" max="9218" width="6.42578125" style="320" customWidth="1"/>
    <col min="9219" max="9219" width="1.5703125" style="320" customWidth="1"/>
    <col min="9220" max="9220" width="8.5703125" style="320" customWidth="1"/>
    <col min="9221" max="9221" width="1.5703125" style="320" customWidth="1"/>
    <col min="9222" max="9222" width="8.5703125" style="320" customWidth="1"/>
    <col min="9223" max="9223" width="1.5703125" style="320" customWidth="1"/>
    <col min="9224" max="9224" width="8.5703125" style="320" customWidth="1"/>
    <col min="9225" max="9225" width="1.5703125" style="320" customWidth="1"/>
    <col min="9226" max="9226" width="8.5703125" style="320" customWidth="1"/>
    <col min="9227" max="9227" width="1.5703125" style="320" customWidth="1"/>
    <col min="9228" max="9228" width="8.5703125" style="320" customWidth="1"/>
    <col min="9229" max="9229" width="1.5703125" style="320" customWidth="1"/>
    <col min="9230" max="9230" width="8.5703125" style="320" customWidth="1"/>
    <col min="9231" max="9231" width="1.5703125" style="320" customWidth="1"/>
    <col min="9232" max="9232" width="9.28515625" style="320" customWidth="1"/>
    <col min="9233" max="9233" width="1.5703125" style="320" customWidth="1"/>
    <col min="9234" max="9234" width="9.28515625" style="320" customWidth="1"/>
    <col min="9235" max="9235" width="1.5703125" style="320" customWidth="1"/>
    <col min="9236" max="9236" width="6" style="320" customWidth="1"/>
    <col min="9237" max="9237" width="1.5703125" style="320" customWidth="1"/>
    <col min="9238" max="9238" width="6.28515625" style="320" customWidth="1"/>
    <col min="9239" max="9239" width="1.5703125" style="320" customWidth="1"/>
    <col min="9240" max="9240" width="8" style="320" customWidth="1"/>
    <col min="9241" max="9241" width="1.42578125" style="320" customWidth="1"/>
    <col min="9242" max="9472" width="9.7109375" style="320"/>
    <col min="9473" max="9474" width="6.42578125" style="320" customWidth="1"/>
    <col min="9475" max="9475" width="1.5703125" style="320" customWidth="1"/>
    <col min="9476" max="9476" width="8.5703125" style="320" customWidth="1"/>
    <col min="9477" max="9477" width="1.5703125" style="320" customWidth="1"/>
    <col min="9478" max="9478" width="8.5703125" style="320" customWidth="1"/>
    <col min="9479" max="9479" width="1.5703125" style="320" customWidth="1"/>
    <col min="9480" max="9480" width="8.5703125" style="320" customWidth="1"/>
    <col min="9481" max="9481" width="1.5703125" style="320" customWidth="1"/>
    <col min="9482" max="9482" width="8.5703125" style="320" customWidth="1"/>
    <col min="9483" max="9483" width="1.5703125" style="320" customWidth="1"/>
    <col min="9484" max="9484" width="8.5703125" style="320" customWidth="1"/>
    <col min="9485" max="9485" width="1.5703125" style="320" customWidth="1"/>
    <col min="9486" max="9486" width="8.5703125" style="320" customWidth="1"/>
    <col min="9487" max="9487" width="1.5703125" style="320" customWidth="1"/>
    <col min="9488" max="9488" width="9.28515625" style="320" customWidth="1"/>
    <col min="9489" max="9489" width="1.5703125" style="320" customWidth="1"/>
    <col min="9490" max="9490" width="9.28515625" style="320" customWidth="1"/>
    <col min="9491" max="9491" width="1.5703125" style="320" customWidth="1"/>
    <col min="9492" max="9492" width="6" style="320" customWidth="1"/>
    <col min="9493" max="9493" width="1.5703125" style="320" customWidth="1"/>
    <col min="9494" max="9494" width="6.28515625" style="320" customWidth="1"/>
    <col min="9495" max="9495" width="1.5703125" style="320" customWidth="1"/>
    <col min="9496" max="9496" width="8" style="320" customWidth="1"/>
    <col min="9497" max="9497" width="1.42578125" style="320" customWidth="1"/>
    <col min="9498" max="9728" width="9.7109375" style="320"/>
    <col min="9729" max="9730" width="6.42578125" style="320" customWidth="1"/>
    <col min="9731" max="9731" width="1.5703125" style="320" customWidth="1"/>
    <col min="9732" max="9732" width="8.5703125" style="320" customWidth="1"/>
    <col min="9733" max="9733" width="1.5703125" style="320" customWidth="1"/>
    <col min="9734" max="9734" width="8.5703125" style="320" customWidth="1"/>
    <col min="9735" max="9735" width="1.5703125" style="320" customWidth="1"/>
    <col min="9736" max="9736" width="8.5703125" style="320" customWidth="1"/>
    <col min="9737" max="9737" width="1.5703125" style="320" customWidth="1"/>
    <col min="9738" max="9738" width="8.5703125" style="320" customWidth="1"/>
    <col min="9739" max="9739" width="1.5703125" style="320" customWidth="1"/>
    <col min="9740" max="9740" width="8.5703125" style="320" customWidth="1"/>
    <col min="9741" max="9741" width="1.5703125" style="320" customWidth="1"/>
    <col min="9742" max="9742" width="8.5703125" style="320" customWidth="1"/>
    <col min="9743" max="9743" width="1.5703125" style="320" customWidth="1"/>
    <col min="9744" max="9744" width="9.28515625" style="320" customWidth="1"/>
    <col min="9745" max="9745" width="1.5703125" style="320" customWidth="1"/>
    <col min="9746" max="9746" width="9.28515625" style="320" customWidth="1"/>
    <col min="9747" max="9747" width="1.5703125" style="320" customWidth="1"/>
    <col min="9748" max="9748" width="6" style="320" customWidth="1"/>
    <col min="9749" max="9749" width="1.5703125" style="320" customWidth="1"/>
    <col min="9750" max="9750" width="6.28515625" style="320" customWidth="1"/>
    <col min="9751" max="9751" width="1.5703125" style="320" customWidth="1"/>
    <col min="9752" max="9752" width="8" style="320" customWidth="1"/>
    <col min="9753" max="9753" width="1.42578125" style="320" customWidth="1"/>
    <col min="9754" max="9984" width="9.7109375" style="320"/>
    <col min="9985" max="9986" width="6.42578125" style="320" customWidth="1"/>
    <col min="9987" max="9987" width="1.5703125" style="320" customWidth="1"/>
    <col min="9988" max="9988" width="8.5703125" style="320" customWidth="1"/>
    <col min="9989" max="9989" width="1.5703125" style="320" customWidth="1"/>
    <col min="9990" max="9990" width="8.5703125" style="320" customWidth="1"/>
    <col min="9991" max="9991" width="1.5703125" style="320" customWidth="1"/>
    <col min="9992" max="9992" width="8.5703125" style="320" customWidth="1"/>
    <col min="9993" max="9993" width="1.5703125" style="320" customWidth="1"/>
    <col min="9994" max="9994" width="8.5703125" style="320" customWidth="1"/>
    <col min="9995" max="9995" width="1.5703125" style="320" customWidth="1"/>
    <col min="9996" max="9996" width="8.5703125" style="320" customWidth="1"/>
    <col min="9997" max="9997" width="1.5703125" style="320" customWidth="1"/>
    <col min="9998" max="9998" width="8.5703125" style="320" customWidth="1"/>
    <col min="9999" max="9999" width="1.5703125" style="320" customWidth="1"/>
    <col min="10000" max="10000" width="9.28515625" style="320" customWidth="1"/>
    <col min="10001" max="10001" width="1.5703125" style="320" customWidth="1"/>
    <col min="10002" max="10002" width="9.28515625" style="320" customWidth="1"/>
    <col min="10003" max="10003" width="1.5703125" style="320" customWidth="1"/>
    <col min="10004" max="10004" width="6" style="320" customWidth="1"/>
    <col min="10005" max="10005" width="1.5703125" style="320" customWidth="1"/>
    <col min="10006" max="10006" width="6.28515625" style="320" customWidth="1"/>
    <col min="10007" max="10007" width="1.5703125" style="320" customWidth="1"/>
    <col min="10008" max="10008" width="8" style="320" customWidth="1"/>
    <col min="10009" max="10009" width="1.42578125" style="320" customWidth="1"/>
    <col min="10010" max="10240" width="9.7109375" style="320"/>
    <col min="10241" max="10242" width="6.42578125" style="320" customWidth="1"/>
    <col min="10243" max="10243" width="1.5703125" style="320" customWidth="1"/>
    <col min="10244" max="10244" width="8.5703125" style="320" customWidth="1"/>
    <col min="10245" max="10245" width="1.5703125" style="320" customWidth="1"/>
    <col min="10246" max="10246" width="8.5703125" style="320" customWidth="1"/>
    <col min="10247" max="10247" width="1.5703125" style="320" customWidth="1"/>
    <col min="10248" max="10248" width="8.5703125" style="320" customWidth="1"/>
    <col min="10249" max="10249" width="1.5703125" style="320" customWidth="1"/>
    <col min="10250" max="10250" width="8.5703125" style="320" customWidth="1"/>
    <col min="10251" max="10251" width="1.5703125" style="320" customWidth="1"/>
    <col min="10252" max="10252" width="8.5703125" style="320" customWidth="1"/>
    <col min="10253" max="10253" width="1.5703125" style="320" customWidth="1"/>
    <col min="10254" max="10254" width="8.5703125" style="320" customWidth="1"/>
    <col min="10255" max="10255" width="1.5703125" style="320" customWidth="1"/>
    <col min="10256" max="10256" width="9.28515625" style="320" customWidth="1"/>
    <col min="10257" max="10257" width="1.5703125" style="320" customWidth="1"/>
    <col min="10258" max="10258" width="9.28515625" style="320" customWidth="1"/>
    <col min="10259" max="10259" width="1.5703125" style="320" customWidth="1"/>
    <col min="10260" max="10260" width="6" style="320" customWidth="1"/>
    <col min="10261" max="10261" width="1.5703125" style="320" customWidth="1"/>
    <col min="10262" max="10262" width="6.28515625" style="320" customWidth="1"/>
    <col min="10263" max="10263" width="1.5703125" style="320" customWidth="1"/>
    <col min="10264" max="10264" width="8" style="320" customWidth="1"/>
    <col min="10265" max="10265" width="1.42578125" style="320" customWidth="1"/>
    <col min="10266" max="10496" width="9.7109375" style="320"/>
    <col min="10497" max="10498" width="6.42578125" style="320" customWidth="1"/>
    <col min="10499" max="10499" width="1.5703125" style="320" customWidth="1"/>
    <col min="10500" max="10500" width="8.5703125" style="320" customWidth="1"/>
    <col min="10501" max="10501" width="1.5703125" style="320" customWidth="1"/>
    <col min="10502" max="10502" width="8.5703125" style="320" customWidth="1"/>
    <col min="10503" max="10503" width="1.5703125" style="320" customWidth="1"/>
    <col min="10504" max="10504" width="8.5703125" style="320" customWidth="1"/>
    <col min="10505" max="10505" width="1.5703125" style="320" customWidth="1"/>
    <col min="10506" max="10506" width="8.5703125" style="320" customWidth="1"/>
    <col min="10507" max="10507" width="1.5703125" style="320" customWidth="1"/>
    <col min="10508" max="10508" width="8.5703125" style="320" customWidth="1"/>
    <col min="10509" max="10509" width="1.5703125" style="320" customWidth="1"/>
    <col min="10510" max="10510" width="8.5703125" style="320" customWidth="1"/>
    <col min="10511" max="10511" width="1.5703125" style="320" customWidth="1"/>
    <col min="10512" max="10512" width="9.28515625" style="320" customWidth="1"/>
    <col min="10513" max="10513" width="1.5703125" style="320" customWidth="1"/>
    <col min="10514" max="10514" width="9.28515625" style="320" customWidth="1"/>
    <col min="10515" max="10515" width="1.5703125" style="320" customWidth="1"/>
    <col min="10516" max="10516" width="6" style="320" customWidth="1"/>
    <col min="10517" max="10517" width="1.5703125" style="320" customWidth="1"/>
    <col min="10518" max="10518" width="6.28515625" style="320" customWidth="1"/>
    <col min="10519" max="10519" width="1.5703125" style="320" customWidth="1"/>
    <col min="10520" max="10520" width="8" style="320" customWidth="1"/>
    <col min="10521" max="10521" width="1.42578125" style="320" customWidth="1"/>
    <col min="10522" max="10752" width="9.7109375" style="320"/>
    <col min="10753" max="10754" width="6.42578125" style="320" customWidth="1"/>
    <col min="10755" max="10755" width="1.5703125" style="320" customWidth="1"/>
    <col min="10756" max="10756" width="8.5703125" style="320" customWidth="1"/>
    <col min="10757" max="10757" width="1.5703125" style="320" customWidth="1"/>
    <col min="10758" max="10758" width="8.5703125" style="320" customWidth="1"/>
    <col min="10759" max="10759" width="1.5703125" style="320" customWidth="1"/>
    <col min="10760" max="10760" width="8.5703125" style="320" customWidth="1"/>
    <col min="10761" max="10761" width="1.5703125" style="320" customWidth="1"/>
    <col min="10762" max="10762" width="8.5703125" style="320" customWidth="1"/>
    <col min="10763" max="10763" width="1.5703125" style="320" customWidth="1"/>
    <col min="10764" max="10764" width="8.5703125" style="320" customWidth="1"/>
    <col min="10765" max="10765" width="1.5703125" style="320" customWidth="1"/>
    <col min="10766" max="10766" width="8.5703125" style="320" customWidth="1"/>
    <col min="10767" max="10767" width="1.5703125" style="320" customWidth="1"/>
    <col min="10768" max="10768" width="9.28515625" style="320" customWidth="1"/>
    <col min="10769" max="10769" width="1.5703125" style="320" customWidth="1"/>
    <col min="10770" max="10770" width="9.28515625" style="320" customWidth="1"/>
    <col min="10771" max="10771" width="1.5703125" style="320" customWidth="1"/>
    <col min="10772" max="10772" width="6" style="320" customWidth="1"/>
    <col min="10773" max="10773" width="1.5703125" style="320" customWidth="1"/>
    <col min="10774" max="10774" width="6.28515625" style="320" customWidth="1"/>
    <col min="10775" max="10775" width="1.5703125" style="320" customWidth="1"/>
    <col min="10776" max="10776" width="8" style="320" customWidth="1"/>
    <col min="10777" max="10777" width="1.42578125" style="320" customWidth="1"/>
    <col min="10778" max="11008" width="9.7109375" style="320"/>
    <col min="11009" max="11010" width="6.42578125" style="320" customWidth="1"/>
    <col min="11011" max="11011" width="1.5703125" style="320" customWidth="1"/>
    <col min="11012" max="11012" width="8.5703125" style="320" customWidth="1"/>
    <col min="11013" max="11013" width="1.5703125" style="320" customWidth="1"/>
    <col min="11014" max="11014" width="8.5703125" style="320" customWidth="1"/>
    <col min="11015" max="11015" width="1.5703125" style="320" customWidth="1"/>
    <col min="11016" max="11016" width="8.5703125" style="320" customWidth="1"/>
    <col min="11017" max="11017" width="1.5703125" style="320" customWidth="1"/>
    <col min="11018" max="11018" width="8.5703125" style="320" customWidth="1"/>
    <col min="11019" max="11019" width="1.5703125" style="320" customWidth="1"/>
    <col min="11020" max="11020" width="8.5703125" style="320" customWidth="1"/>
    <col min="11021" max="11021" width="1.5703125" style="320" customWidth="1"/>
    <col min="11022" max="11022" width="8.5703125" style="320" customWidth="1"/>
    <col min="11023" max="11023" width="1.5703125" style="320" customWidth="1"/>
    <col min="11024" max="11024" width="9.28515625" style="320" customWidth="1"/>
    <col min="11025" max="11025" width="1.5703125" style="320" customWidth="1"/>
    <col min="11026" max="11026" width="9.28515625" style="320" customWidth="1"/>
    <col min="11027" max="11027" width="1.5703125" style="320" customWidth="1"/>
    <col min="11028" max="11028" width="6" style="320" customWidth="1"/>
    <col min="11029" max="11029" width="1.5703125" style="320" customWidth="1"/>
    <col min="11030" max="11030" width="6.28515625" style="320" customWidth="1"/>
    <col min="11031" max="11031" width="1.5703125" style="320" customWidth="1"/>
    <col min="11032" max="11032" width="8" style="320" customWidth="1"/>
    <col min="11033" max="11033" width="1.42578125" style="320" customWidth="1"/>
    <col min="11034" max="11264" width="9.7109375" style="320"/>
    <col min="11265" max="11266" width="6.42578125" style="320" customWidth="1"/>
    <col min="11267" max="11267" width="1.5703125" style="320" customWidth="1"/>
    <col min="11268" max="11268" width="8.5703125" style="320" customWidth="1"/>
    <col min="11269" max="11269" width="1.5703125" style="320" customWidth="1"/>
    <col min="11270" max="11270" width="8.5703125" style="320" customWidth="1"/>
    <col min="11271" max="11271" width="1.5703125" style="320" customWidth="1"/>
    <col min="11272" max="11272" width="8.5703125" style="320" customWidth="1"/>
    <col min="11273" max="11273" width="1.5703125" style="320" customWidth="1"/>
    <col min="11274" max="11274" width="8.5703125" style="320" customWidth="1"/>
    <col min="11275" max="11275" width="1.5703125" style="320" customWidth="1"/>
    <col min="11276" max="11276" width="8.5703125" style="320" customWidth="1"/>
    <col min="11277" max="11277" width="1.5703125" style="320" customWidth="1"/>
    <col min="11278" max="11278" width="8.5703125" style="320" customWidth="1"/>
    <col min="11279" max="11279" width="1.5703125" style="320" customWidth="1"/>
    <col min="11280" max="11280" width="9.28515625" style="320" customWidth="1"/>
    <col min="11281" max="11281" width="1.5703125" style="320" customWidth="1"/>
    <col min="11282" max="11282" width="9.28515625" style="320" customWidth="1"/>
    <col min="11283" max="11283" width="1.5703125" style="320" customWidth="1"/>
    <col min="11284" max="11284" width="6" style="320" customWidth="1"/>
    <col min="11285" max="11285" width="1.5703125" style="320" customWidth="1"/>
    <col min="11286" max="11286" width="6.28515625" style="320" customWidth="1"/>
    <col min="11287" max="11287" width="1.5703125" style="320" customWidth="1"/>
    <col min="11288" max="11288" width="8" style="320" customWidth="1"/>
    <col min="11289" max="11289" width="1.42578125" style="320" customWidth="1"/>
    <col min="11290" max="11520" width="9.7109375" style="320"/>
    <col min="11521" max="11522" width="6.42578125" style="320" customWidth="1"/>
    <col min="11523" max="11523" width="1.5703125" style="320" customWidth="1"/>
    <col min="11524" max="11524" width="8.5703125" style="320" customWidth="1"/>
    <col min="11525" max="11525" width="1.5703125" style="320" customWidth="1"/>
    <col min="11526" max="11526" width="8.5703125" style="320" customWidth="1"/>
    <col min="11527" max="11527" width="1.5703125" style="320" customWidth="1"/>
    <col min="11528" max="11528" width="8.5703125" style="320" customWidth="1"/>
    <col min="11529" max="11529" width="1.5703125" style="320" customWidth="1"/>
    <col min="11530" max="11530" width="8.5703125" style="320" customWidth="1"/>
    <col min="11531" max="11531" width="1.5703125" style="320" customWidth="1"/>
    <col min="11532" max="11532" width="8.5703125" style="320" customWidth="1"/>
    <col min="11533" max="11533" width="1.5703125" style="320" customWidth="1"/>
    <col min="11534" max="11534" width="8.5703125" style="320" customWidth="1"/>
    <col min="11535" max="11535" width="1.5703125" style="320" customWidth="1"/>
    <col min="11536" max="11536" width="9.28515625" style="320" customWidth="1"/>
    <col min="11537" max="11537" width="1.5703125" style="320" customWidth="1"/>
    <col min="11538" max="11538" width="9.28515625" style="320" customWidth="1"/>
    <col min="11539" max="11539" width="1.5703125" style="320" customWidth="1"/>
    <col min="11540" max="11540" width="6" style="320" customWidth="1"/>
    <col min="11541" max="11541" width="1.5703125" style="320" customWidth="1"/>
    <col min="11542" max="11542" width="6.28515625" style="320" customWidth="1"/>
    <col min="11543" max="11543" width="1.5703125" style="320" customWidth="1"/>
    <col min="11544" max="11544" width="8" style="320" customWidth="1"/>
    <col min="11545" max="11545" width="1.42578125" style="320" customWidth="1"/>
    <col min="11546" max="11776" width="9.7109375" style="320"/>
    <col min="11777" max="11778" width="6.42578125" style="320" customWidth="1"/>
    <col min="11779" max="11779" width="1.5703125" style="320" customWidth="1"/>
    <col min="11780" max="11780" width="8.5703125" style="320" customWidth="1"/>
    <col min="11781" max="11781" width="1.5703125" style="320" customWidth="1"/>
    <col min="11782" max="11782" width="8.5703125" style="320" customWidth="1"/>
    <col min="11783" max="11783" width="1.5703125" style="320" customWidth="1"/>
    <col min="11784" max="11784" width="8.5703125" style="320" customWidth="1"/>
    <col min="11785" max="11785" width="1.5703125" style="320" customWidth="1"/>
    <col min="11786" max="11786" width="8.5703125" style="320" customWidth="1"/>
    <col min="11787" max="11787" width="1.5703125" style="320" customWidth="1"/>
    <col min="11788" max="11788" width="8.5703125" style="320" customWidth="1"/>
    <col min="11789" max="11789" width="1.5703125" style="320" customWidth="1"/>
    <col min="11790" max="11790" width="8.5703125" style="320" customWidth="1"/>
    <col min="11791" max="11791" width="1.5703125" style="320" customWidth="1"/>
    <col min="11792" max="11792" width="9.28515625" style="320" customWidth="1"/>
    <col min="11793" max="11793" width="1.5703125" style="320" customWidth="1"/>
    <col min="11794" max="11794" width="9.28515625" style="320" customWidth="1"/>
    <col min="11795" max="11795" width="1.5703125" style="320" customWidth="1"/>
    <col min="11796" max="11796" width="6" style="320" customWidth="1"/>
    <col min="11797" max="11797" width="1.5703125" style="320" customWidth="1"/>
    <col min="11798" max="11798" width="6.28515625" style="320" customWidth="1"/>
    <col min="11799" max="11799" width="1.5703125" style="320" customWidth="1"/>
    <col min="11800" max="11800" width="8" style="320" customWidth="1"/>
    <col min="11801" max="11801" width="1.42578125" style="320" customWidth="1"/>
    <col min="11802" max="12032" width="9.7109375" style="320"/>
    <col min="12033" max="12034" width="6.42578125" style="320" customWidth="1"/>
    <col min="12035" max="12035" width="1.5703125" style="320" customWidth="1"/>
    <col min="12036" max="12036" width="8.5703125" style="320" customWidth="1"/>
    <col min="12037" max="12037" width="1.5703125" style="320" customWidth="1"/>
    <col min="12038" max="12038" width="8.5703125" style="320" customWidth="1"/>
    <col min="12039" max="12039" width="1.5703125" style="320" customWidth="1"/>
    <col min="12040" max="12040" width="8.5703125" style="320" customWidth="1"/>
    <col min="12041" max="12041" width="1.5703125" style="320" customWidth="1"/>
    <col min="12042" max="12042" width="8.5703125" style="320" customWidth="1"/>
    <col min="12043" max="12043" width="1.5703125" style="320" customWidth="1"/>
    <col min="12044" max="12044" width="8.5703125" style="320" customWidth="1"/>
    <col min="12045" max="12045" width="1.5703125" style="320" customWidth="1"/>
    <col min="12046" max="12046" width="8.5703125" style="320" customWidth="1"/>
    <col min="12047" max="12047" width="1.5703125" style="320" customWidth="1"/>
    <col min="12048" max="12048" width="9.28515625" style="320" customWidth="1"/>
    <col min="12049" max="12049" width="1.5703125" style="320" customWidth="1"/>
    <col min="12050" max="12050" width="9.28515625" style="320" customWidth="1"/>
    <col min="12051" max="12051" width="1.5703125" style="320" customWidth="1"/>
    <col min="12052" max="12052" width="6" style="320" customWidth="1"/>
    <col min="12053" max="12053" width="1.5703125" style="320" customWidth="1"/>
    <col min="12054" max="12054" width="6.28515625" style="320" customWidth="1"/>
    <col min="12055" max="12055" width="1.5703125" style="320" customWidth="1"/>
    <col min="12056" max="12056" width="8" style="320" customWidth="1"/>
    <col min="12057" max="12057" width="1.42578125" style="320" customWidth="1"/>
    <col min="12058" max="12288" width="9.7109375" style="320"/>
    <col min="12289" max="12290" width="6.42578125" style="320" customWidth="1"/>
    <col min="12291" max="12291" width="1.5703125" style="320" customWidth="1"/>
    <col min="12292" max="12292" width="8.5703125" style="320" customWidth="1"/>
    <col min="12293" max="12293" width="1.5703125" style="320" customWidth="1"/>
    <col min="12294" max="12294" width="8.5703125" style="320" customWidth="1"/>
    <col min="12295" max="12295" width="1.5703125" style="320" customWidth="1"/>
    <col min="12296" max="12296" width="8.5703125" style="320" customWidth="1"/>
    <col min="12297" max="12297" width="1.5703125" style="320" customWidth="1"/>
    <col min="12298" max="12298" width="8.5703125" style="320" customWidth="1"/>
    <col min="12299" max="12299" width="1.5703125" style="320" customWidth="1"/>
    <col min="12300" max="12300" width="8.5703125" style="320" customWidth="1"/>
    <col min="12301" max="12301" width="1.5703125" style="320" customWidth="1"/>
    <col min="12302" max="12302" width="8.5703125" style="320" customWidth="1"/>
    <col min="12303" max="12303" width="1.5703125" style="320" customWidth="1"/>
    <col min="12304" max="12304" width="9.28515625" style="320" customWidth="1"/>
    <col min="12305" max="12305" width="1.5703125" style="320" customWidth="1"/>
    <col min="12306" max="12306" width="9.28515625" style="320" customWidth="1"/>
    <col min="12307" max="12307" width="1.5703125" style="320" customWidth="1"/>
    <col min="12308" max="12308" width="6" style="320" customWidth="1"/>
    <col min="12309" max="12309" width="1.5703125" style="320" customWidth="1"/>
    <col min="12310" max="12310" width="6.28515625" style="320" customWidth="1"/>
    <col min="12311" max="12311" width="1.5703125" style="320" customWidth="1"/>
    <col min="12312" max="12312" width="8" style="320" customWidth="1"/>
    <col min="12313" max="12313" width="1.42578125" style="320" customWidth="1"/>
    <col min="12314" max="12544" width="9.7109375" style="320"/>
    <col min="12545" max="12546" width="6.42578125" style="320" customWidth="1"/>
    <col min="12547" max="12547" width="1.5703125" style="320" customWidth="1"/>
    <col min="12548" max="12548" width="8.5703125" style="320" customWidth="1"/>
    <col min="12549" max="12549" width="1.5703125" style="320" customWidth="1"/>
    <col min="12550" max="12550" width="8.5703125" style="320" customWidth="1"/>
    <col min="12551" max="12551" width="1.5703125" style="320" customWidth="1"/>
    <col min="12552" max="12552" width="8.5703125" style="320" customWidth="1"/>
    <col min="12553" max="12553" width="1.5703125" style="320" customWidth="1"/>
    <col min="12554" max="12554" width="8.5703125" style="320" customWidth="1"/>
    <col min="12555" max="12555" width="1.5703125" style="320" customWidth="1"/>
    <col min="12556" max="12556" width="8.5703125" style="320" customWidth="1"/>
    <col min="12557" max="12557" width="1.5703125" style="320" customWidth="1"/>
    <col min="12558" max="12558" width="8.5703125" style="320" customWidth="1"/>
    <col min="12559" max="12559" width="1.5703125" style="320" customWidth="1"/>
    <col min="12560" max="12560" width="9.28515625" style="320" customWidth="1"/>
    <col min="12561" max="12561" width="1.5703125" style="320" customWidth="1"/>
    <col min="12562" max="12562" width="9.28515625" style="320" customWidth="1"/>
    <col min="12563" max="12563" width="1.5703125" style="320" customWidth="1"/>
    <col min="12564" max="12564" width="6" style="320" customWidth="1"/>
    <col min="12565" max="12565" width="1.5703125" style="320" customWidth="1"/>
    <col min="12566" max="12566" width="6.28515625" style="320" customWidth="1"/>
    <col min="12567" max="12567" width="1.5703125" style="320" customWidth="1"/>
    <col min="12568" max="12568" width="8" style="320" customWidth="1"/>
    <col min="12569" max="12569" width="1.42578125" style="320" customWidth="1"/>
    <col min="12570" max="12800" width="9.7109375" style="320"/>
    <col min="12801" max="12802" width="6.42578125" style="320" customWidth="1"/>
    <col min="12803" max="12803" width="1.5703125" style="320" customWidth="1"/>
    <col min="12804" max="12804" width="8.5703125" style="320" customWidth="1"/>
    <col min="12805" max="12805" width="1.5703125" style="320" customWidth="1"/>
    <col min="12806" max="12806" width="8.5703125" style="320" customWidth="1"/>
    <col min="12807" max="12807" width="1.5703125" style="320" customWidth="1"/>
    <col min="12808" max="12808" width="8.5703125" style="320" customWidth="1"/>
    <col min="12809" max="12809" width="1.5703125" style="320" customWidth="1"/>
    <col min="12810" max="12810" width="8.5703125" style="320" customWidth="1"/>
    <col min="12811" max="12811" width="1.5703125" style="320" customWidth="1"/>
    <col min="12812" max="12812" width="8.5703125" style="320" customWidth="1"/>
    <col min="12813" max="12813" width="1.5703125" style="320" customWidth="1"/>
    <col min="12814" max="12814" width="8.5703125" style="320" customWidth="1"/>
    <col min="12815" max="12815" width="1.5703125" style="320" customWidth="1"/>
    <col min="12816" max="12816" width="9.28515625" style="320" customWidth="1"/>
    <col min="12817" max="12817" width="1.5703125" style="320" customWidth="1"/>
    <col min="12818" max="12818" width="9.28515625" style="320" customWidth="1"/>
    <col min="12819" max="12819" width="1.5703125" style="320" customWidth="1"/>
    <col min="12820" max="12820" width="6" style="320" customWidth="1"/>
    <col min="12821" max="12821" width="1.5703125" style="320" customWidth="1"/>
    <col min="12822" max="12822" width="6.28515625" style="320" customWidth="1"/>
    <col min="12823" max="12823" width="1.5703125" style="320" customWidth="1"/>
    <col min="12824" max="12824" width="8" style="320" customWidth="1"/>
    <col min="12825" max="12825" width="1.42578125" style="320" customWidth="1"/>
    <col min="12826" max="13056" width="9.7109375" style="320"/>
    <col min="13057" max="13058" width="6.42578125" style="320" customWidth="1"/>
    <col min="13059" max="13059" width="1.5703125" style="320" customWidth="1"/>
    <col min="13060" max="13060" width="8.5703125" style="320" customWidth="1"/>
    <col min="13061" max="13061" width="1.5703125" style="320" customWidth="1"/>
    <col min="13062" max="13062" width="8.5703125" style="320" customWidth="1"/>
    <col min="13063" max="13063" width="1.5703125" style="320" customWidth="1"/>
    <col min="13064" max="13064" width="8.5703125" style="320" customWidth="1"/>
    <col min="13065" max="13065" width="1.5703125" style="320" customWidth="1"/>
    <col min="13066" max="13066" width="8.5703125" style="320" customWidth="1"/>
    <col min="13067" max="13067" width="1.5703125" style="320" customWidth="1"/>
    <col min="13068" max="13068" width="8.5703125" style="320" customWidth="1"/>
    <col min="13069" max="13069" width="1.5703125" style="320" customWidth="1"/>
    <col min="13070" max="13070" width="8.5703125" style="320" customWidth="1"/>
    <col min="13071" max="13071" width="1.5703125" style="320" customWidth="1"/>
    <col min="13072" max="13072" width="9.28515625" style="320" customWidth="1"/>
    <col min="13073" max="13073" width="1.5703125" style="320" customWidth="1"/>
    <col min="13074" max="13074" width="9.28515625" style="320" customWidth="1"/>
    <col min="13075" max="13075" width="1.5703125" style="320" customWidth="1"/>
    <col min="13076" max="13076" width="6" style="320" customWidth="1"/>
    <col min="13077" max="13077" width="1.5703125" style="320" customWidth="1"/>
    <col min="13078" max="13078" width="6.28515625" style="320" customWidth="1"/>
    <col min="13079" max="13079" width="1.5703125" style="320" customWidth="1"/>
    <col min="13080" max="13080" width="8" style="320" customWidth="1"/>
    <col min="13081" max="13081" width="1.42578125" style="320" customWidth="1"/>
    <col min="13082" max="13312" width="9.7109375" style="320"/>
    <col min="13313" max="13314" width="6.42578125" style="320" customWidth="1"/>
    <col min="13315" max="13315" width="1.5703125" style="320" customWidth="1"/>
    <col min="13316" max="13316" width="8.5703125" style="320" customWidth="1"/>
    <col min="13317" max="13317" width="1.5703125" style="320" customWidth="1"/>
    <col min="13318" max="13318" width="8.5703125" style="320" customWidth="1"/>
    <col min="13319" max="13319" width="1.5703125" style="320" customWidth="1"/>
    <col min="13320" max="13320" width="8.5703125" style="320" customWidth="1"/>
    <col min="13321" max="13321" width="1.5703125" style="320" customWidth="1"/>
    <col min="13322" max="13322" width="8.5703125" style="320" customWidth="1"/>
    <col min="13323" max="13323" width="1.5703125" style="320" customWidth="1"/>
    <col min="13324" max="13324" width="8.5703125" style="320" customWidth="1"/>
    <col min="13325" max="13325" width="1.5703125" style="320" customWidth="1"/>
    <col min="13326" max="13326" width="8.5703125" style="320" customWidth="1"/>
    <col min="13327" max="13327" width="1.5703125" style="320" customWidth="1"/>
    <col min="13328" max="13328" width="9.28515625" style="320" customWidth="1"/>
    <col min="13329" max="13329" width="1.5703125" style="320" customWidth="1"/>
    <col min="13330" max="13330" width="9.28515625" style="320" customWidth="1"/>
    <col min="13331" max="13331" width="1.5703125" style="320" customWidth="1"/>
    <col min="13332" max="13332" width="6" style="320" customWidth="1"/>
    <col min="13333" max="13333" width="1.5703125" style="320" customWidth="1"/>
    <col min="13334" max="13334" width="6.28515625" style="320" customWidth="1"/>
    <col min="13335" max="13335" width="1.5703125" style="320" customWidth="1"/>
    <col min="13336" max="13336" width="8" style="320" customWidth="1"/>
    <col min="13337" max="13337" width="1.42578125" style="320" customWidth="1"/>
    <col min="13338" max="13568" width="9.7109375" style="320"/>
    <col min="13569" max="13570" width="6.42578125" style="320" customWidth="1"/>
    <col min="13571" max="13571" width="1.5703125" style="320" customWidth="1"/>
    <col min="13572" max="13572" width="8.5703125" style="320" customWidth="1"/>
    <col min="13573" max="13573" width="1.5703125" style="320" customWidth="1"/>
    <col min="13574" max="13574" width="8.5703125" style="320" customWidth="1"/>
    <col min="13575" max="13575" width="1.5703125" style="320" customWidth="1"/>
    <col min="13576" max="13576" width="8.5703125" style="320" customWidth="1"/>
    <col min="13577" max="13577" width="1.5703125" style="320" customWidth="1"/>
    <col min="13578" max="13578" width="8.5703125" style="320" customWidth="1"/>
    <col min="13579" max="13579" width="1.5703125" style="320" customWidth="1"/>
    <col min="13580" max="13580" width="8.5703125" style="320" customWidth="1"/>
    <col min="13581" max="13581" width="1.5703125" style="320" customWidth="1"/>
    <col min="13582" max="13582" width="8.5703125" style="320" customWidth="1"/>
    <col min="13583" max="13583" width="1.5703125" style="320" customWidth="1"/>
    <col min="13584" max="13584" width="9.28515625" style="320" customWidth="1"/>
    <col min="13585" max="13585" width="1.5703125" style="320" customWidth="1"/>
    <col min="13586" max="13586" width="9.28515625" style="320" customWidth="1"/>
    <col min="13587" max="13587" width="1.5703125" style="320" customWidth="1"/>
    <col min="13588" max="13588" width="6" style="320" customWidth="1"/>
    <col min="13589" max="13589" width="1.5703125" style="320" customWidth="1"/>
    <col min="13590" max="13590" width="6.28515625" style="320" customWidth="1"/>
    <col min="13591" max="13591" width="1.5703125" style="320" customWidth="1"/>
    <col min="13592" max="13592" width="8" style="320" customWidth="1"/>
    <col min="13593" max="13593" width="1.42578125" style="320" customWidth="1"/>
    <col min="13594" max="13824" width="9.7109375" style="320"/>
    <col min="13825" max="13826" width="6.42578125" style="320" customWidth="1"/>
    <col min="13827" max="13827" width="1.5703125" style="320" customWidth="1"/>
    <col min="13828" max="13828" width="8.5703125" style="320" customWidth="1"/>
    <col min="13829" max="13829" width="1.5703125" style="320" customWidth="1"/>
    <col min="13830" max="13830" width="8.5703125" style="320" customWidth="1"/>
    <col min="13831" max="13831" width="1.5703125" style="320" customWidth="1"/>
    <col min="13832" max="13832" width="8.5703125" style="320" customWidth="1"/>
    <col min="13833" max="13833" width="1.5703125" style="320" customWidth="1"/>
    <col min="13834" max="13834" width="8.5703125" style="320" customWidth="1"/>
    <col min="13835" max="13835" width="1.5703125" style="320" customWidth="1"/>
    <col min="13836" max="13836" width="8.5703125" style="320" customWidth="1"/>
    <col min="13837" max="13837" width="1.5703125" style="320" customWidth="1"/>
    <col min="13838" max="13838" width="8.5703125" style="320" customWidth="1"/>
    <col min="13839" max="13839" width="1.5703125" style="320" customWidth="1"/>
    <col min="13840" max="13840" width="9.28515625" style="320" customWidth="1"/>
    <col min="13841" max="13841" width="1.5703125" style="320" customWidth="1"/>
    <col min="13842" max="13842" width="9.28515625" style="320" customWidth="1"/>
    <col min="13843" max="13843" width="1.5703125" style="320" customWidth="1"/>
    <col min="13844" max="13844" width="6" style="320" customWidth="1"/>
    <col min="13845" max="13845" width="1.5703125" style="320" customWidth="1"/>
    <col min="13846" max="13846" width="6.28515625" style="320" customWidth="1"/>
    <col min="13847" max="13847" width="1.5703125" style="320" customWidth="1"/>
    <col min="13848" max="13848" width="8" style="320" customWidth="1"/>
    <col min="13849" max="13849" width="1.42578125" style="320" customWidth="1"/>
    <col min="13850" max="14080" width="9.7109375" style="320"/>
    <col min="14081" max="14082" width="6.42578125" style="320" customWidth="1"/>
    <col min="14083" max="14083" width="1.5703125" style="320" customWidth="1"/>
    <col min="14084" max="14084" width="8.5703125" style="320" customWidth="1"/>
    <col min="14085" max="14085" width="1.5703125" style="320" customWidth="1"/>
    <col min="14086" max="14086" width="8.5703125" style="320" customWidth="1"/>
    <col min="14087" max="14087" width="1.5703125" style="320" customWidth="1"/>
    <col min="14088" max="14088" width="8.5703125" style="320" customWidth="1"/>
    <col min="14089" max="14089" width="1.5703125" style="320" customWidth="1"/>
    <col min="14090" max="14090" width="8.5703125" style="320" customWidth="1"/>
    <col min="14091" max="14091" width="1.5703125" style="320" customWidth="1"/>
    <col min="14092" max="14092" width="8.5703125" style="320" customWidth="1"/>
    <col min="14093" max="14093" width="1.5703125" style="320" customWidth="1"/>
    <col min="14094" max="14094" width="8.5703125" style="320" customWidth="1"/>
    <col min="14095" max="14095" width="1.5703125" style="320" customWidth="1"/>
    <col min="14096" max="14096" width="9.28515625" style="320" customWidth="1"/>
    <col min="14097" max="14097" width="1.5703125" style="320" customWidth="1"/>
    <col min="14098" max="14098" width="9.28515625" style="320" customWidth="1"/>
    <col min="14099" max="14099" width="1.5703125" style="320" customWidth="1"/>
    <col min="14100" max="14100" width="6" style="320" customWidth="1"/>
    <col min="14101" max="14101" width="1.5703125" style="320" customWidth="1"/>
    <col min="14102" max="14102" width="6.28515625" style="320" customWidth="1"/>
    <col min="14103" max="14103" width="1.5703125" style="320" customWidth="1"/>
    <col min="14104" max="14104" width="8" style="320" customWidth="1"/>
    <col min="14105" max="14105" width="1.42578125" style="320" customWidth="1"/>
    <col min="14106" max="14336" width="9.7109375" style="320"/>
    <col min="14337" max="14338" width="6.42578125" style="320" customWidth="1"/>
    <col min="14339" max="14339" width="1.5703125" style="320" customWidth="1"/>
    <col min="14340" max="14340" width="8.5703125" style="320" customWidth="1"/>
    <col min="14341" max="14341" width="1.5703125" style="320" customWidth="1"/>
    <col min="14342" max="14342" width="8.5703125" style="320" customWidth="1"/>
    <col min="14343" max="14343" width="1.5703125" style="320" customWidth="1"/>
    <col min="14344" max="14344" width="8.5703125" style="320" customWidth="1"/>
    <col min="14345" max="14345" width="1.5703125" style="320" customWidth="1"/>
    <col min="14346" max="14346" width="8.5703125" style="320" customWidth="1"/>
    <col min="14347" max="14347" width="1.5703125" style="320" customWidth="1"/>
    <col min="14348" max="14348" width="8.5703125" style="320" customWidth="1"/>
    <col min="14349" max="14349" width="1.5703125" style="320" customWidth="1"/>
    <col min="14350" max="14350" width="8.5703125" style="320" customWidth="1"/>
    <col min="14351" max="14351" width="1.5703125" style="320" customWidth="1"/>
    <col min="14352" max="14352" width="9.28515625" style="320" customWidth="1"/>
    <col min="14353" max="14353" width="1.5703125" style="320" customWidth="1"/>
    <col min="14354" max="14354" width="9.28515625" style="320" customWidth="1"/>
    <col min="14355" max="14355" width="1.5703125" style="320" customWidth="1"/>
    <col min="14356" max="14356" width="6" style="320" customWidth="1"/>
    <col min="14357" max="14357" width="1.5703125" style="320" customWidth="1"/>
    <col min="14358" max="14358" width="6.28515625" style="320" customWidth="1"/>
    <col min="14359" max="14359" width="1.5703125" style="320" customWidth="1"/>
    <col min="14360" max="14360" width="8" style="320" customWidth="1"/>
    <col min="14361" max="14361" width="1.42578125" style="320" customWidth="1"/>
    <col min="14362" max="14592" width="9.7109375" style="320"/>
    <col min="14593" max="14594" width="6.42578125" style="320" customWidth="1"/>
    <col min="14595" max="14595" width="1.5703125" style="320" customWidth="1"/>
    <col min="14596" max="14596" width="8.5703125" style="320" customWidth="1"/>
    <col min="14597" max="14597" width="1.5703125" style="320" customWidth="1"/>
    <col min="14598" max="14598" width="8.5703125" style="320" customWidth="1"/>
    <col min="14599" max="14599" width="1.5703125" style="320" customWidth="1"/>
    <col min="14600" max="14600" width="8.5703125" style="320" customWidth="1"/>
    <col min="14601" max="14601" width="1.5703125" style="320" customWidth="1"/>
    <col min="14602" max="14602" width="8.5703125" style="320" customWidth="1"/>
    <col min="14603" max="14603" width="1.5703125" style="320" customWidth="1"/>
    <col min="14604" max="14604" width="8.5703125" style="320" customWidth="1"/>
    <col min="14605" max="14605" width="1.5703125" style="320" customWidth="1"/>
    <col min="14606" max="14606" width="8.5703125" style="320" customWidth="1"/>
    <col min="14607" max="14607" width="1.5703125" style="320" customWidth="1"/>
    <col min="14608" max="14608" width="9.28515625" style="320" customWidth="1"/>
    <col min="14609" max="14609" width="1.5703125" style="320" customWidth="1"/>
    <col min="14610" max="14610" width="9.28515625" style="320" customWidth="1"/>
    <col min="14611" max="14611" width="1.5703125" style="320" customWidth="1"/>
    <col min="14612" max="14612" width="6" style="320" customWidth="1"/>
    <col min="14613" max="14613" width="1.5703125" style="320" customWidth="1"/>
    <col min="14614" max="14614" width="6.28515625" style="320" customWidth="1"/>
    <col min="14615" max="14615" width="1.5703125" style="320" customWidth="1"/>
    <col min="14616" max="14616" width="8" style="320" customWidth="1"/>
    <col min="14617" max="14617" width="1.42578125" style="320" customWidth="1"/>
    <col min="14618" max="14848" width="9.7109375" style="320"/>
    <col min="14849" max="14850" width="6.42578125" style="320" customWidth="1"/>
    <col min="14851" max="14851" width="1.5703125" style="320" customWidth="1"/>
    <col min="14852" max="14852" width="8.5703125" style="320" customWidth="1"/>
    <col min="14853" max="14853" width="1.5703125" style="320" customWidth="1"/>
    <col min="14854" max="14854" width="8.5703125" style="320" customWidth="1"/>
    <col min="14855" max="14855" width="1.5703125" style="320" customWidth="1"/>
    <col min="14856" max="14856" width="8.5703125" style="320" customWidth="1"/>
    <col min="14857" max="14857" width="1.5703125" style="320" customWidth="1"/>
    <col min="14858" max="14858" width="8.5703125" style="320" customWidth="1"/>
    <col min="14859" max="14859" width="1.5703125" style="320" customWidth="1"/>
    <col min="14860" max="14860" width="8.5703125" style="320" customWidth="1"/>
    <col min="14861" max="14861" width="1.5703125" style="320" customWidth="1"/>
    <col min="14862" max="14862" width="8.5703125" style="320" customWidth="1"/>
    <col min="14863" max="14863" width="1.5703125" style="320" customWidth="1"/>
    <col min="14864" max="14864" width="9.28515625" style="320" customWidth="1"/>
    <col min="14865" max="14865" width="1.5703125" style="320" customWidth="1"/>
    <col min="14866" max="14866" width="9.28515625" style="320" customWidth="1"/>
    <col min="14867" max="14867" width="1.5703125" style="320" customWidth="1"/>
    <col min="14868" max="14868" width="6" style="320" customWidth="1"/>
    <col min="14869" max="14869" width="1.5703125" style="320" customWidth="1"/>
    <col min="14870" max="14870" width="6.28515625" style="320" customWidth="1"/>
    <col min="14871" max="14871" width="1.5703125" style="320" customWidth="1"/>
    <col min="14872" max="14872" width="8" style="320" customWidth="1"/>
    <col min="14873" max="14873" width="1.42578125" style="320" customWidth="1"/>
    <col min="14874" max="15104" width="9.7109375" style="320"/>
    <col min="15105" max="15106" width="6.42578125" style="320" customWidth="1"/>
    <col min="15107" max="15107" width="1.5703125" style="320" customWidth="1"/>
    <col min="15108" max="15108" width="8.5703125" style="320" customWidth="1"/>
    <col min="15109" max="15109" width="1.5703125" style="320" customWidth="1"/>
    <col min="15110" max="15110" width="8.5703125" style="320" customWidth="1"/>
    <col min="15111" max="15111" width="1.5703125" style="320" customWidth="1"/>
    <col min="15112" max="15112" width="8.5703125" style="320" customWidth="1"/>
    <col min="15113" max="15113" width="1.5703125" style="320" customWidth="1"/>
    <col min="15114" max="15114" width="8.5703125" style="320" customWidth="1"/>
    <col min="15115" max="15115" width="1.5703125" style="320" customWidth="1"/>
    <col min="15116" max="15116" width="8.5703125" style="320" customWidth="1"/>
    <col min="15117" max="15117" width="1.5703125" style="320" customWidth="1"/>
    <col min="15118" max="15118" width="8.5703125" style="320" customWidth="1"/>
    <col min="15119" max="15119" width="1.5703125" style="320" customWidth="1"/>
    <col min="15120" max="15120" width="9.28515625" style="320" customWidth="1"/>
    <col min="15121" max="15121" width="1.5703125" style="320" customWidth="1"/>
    <col min="15122" max="15122" width="9.28515625" style="320" customWidth="1"/>
    <col min="15123" max="15123" width="1.5703125" style="320" customWidth="1"/>
    <col min="15124" max="15124" width="6" style="320" customWidth="1"/>
    <col min="15125" max="15125" width="1.5703125" style="320" customWidth="1"/>
    <col min="15126" max="15126" width="6.28515625" style="320" customWidth="1"/>
    <col min="15127" max="15127" width="1.5703125" style="320" customWidth="1"/>
    <col min="15128" max="15128" width="8" style="320" customWidth="1"/>
    <col min="15129" max="15129" width="1.42578125" style="320" customWidth="1"/>
    <col min="15130" max="15360" width="9.7109375" style="320"/>
    <col min="15361" max="15362" width="6.42578125" style="320" customWidth="1"/>
    <col min="15363" max="15363" width="1.5703125" style="320" customWidth="1"/>
    <col min="15364" max="15364" width="8.5703125" style="320" customWidth="1"/>
    <col min="15365" max="15365" width="1.5703125" style="320" customWidth="1"/>
    <col min="15366" max="15366" width="8.5703125" style="320" customWidth="1"/>
    <col min="15367" max="15367" width="1.5703125" style="320" customWidth="1"/>
    <col min="15368" max="15368" width="8.5703125" style="320" customWidth="1"/>
    <col min="15369" max="15369" width="1.5703125" style="320" customWidth="1"/>
    <col min="15370" max="15370" width="8.5703125" style="320" customWidth="1"/>
    <col min="15371" max="15371" width="1.5703125" style="320" customWidth="1"/>
    <col min="15372" max="15372" width="8.5703125" style="320" customWidth="1"/>
    <col min="15373" max="15373" width="1.5703125" style="320" customWidth="1"/>
    <col min="15374" max="15374" width="8.5703125" style="320" customWidth="1"/>
    <col min="15375" max="15375" width="1.5703125" style="320" customWidth="1"/>
    <col min="15376" max="15376" width="9.28515625" style="320" customWidth="1"/>
    <col min="15377" max="15377" width="1.5703125" style="320" customWidth="1"/>
    <col min="15378" max="15378" width="9.28515625" style="320" customWidth="1"/>
    <col min="15379" max="15379" width="1.5703125" style="320" customWidth="1"/>
    <col min="15380" max="15380" width="6" style="320" customWidth="1"/>
    <col min="15381" max="15381" width="1.5703125" style="320" customWidth="1"/>
    <col min="15382" max="15382" width="6.28515625" style="320" customWidth="1"/>
    <col min="15383" max="15383" width="1.5703125" style="320" customWidth="1"/>
    <col min="15384" max="15384" width="8" style="320" customWidth="1"/>
    <col min="15385" max="15385" width="1.42578125" style="320" customWidth="1"/>
    <col min="15386" max="15616" width="9.7109375" style="320"/>
    <col min="15617" max="15618" width="6.42578125" style="320" customWidth="1"/>
    <col min="15619" max="15619" width="1.5703125" style="320" customWidth="1"/>
    <col min="15620" max="15620" width="8.5703125" style="320" customWidth="1"/>
    <col min="15621" max="15621" width="1.5703125" style="320" customWidth="1"/>
    <col min="15622" max="15622" width="8.5703125" style="320" customWidth="1"/>
    <col min="15623" max="15623" width="1.5703125" style="320" customWidth="1"/>
    <col min="15624" max="15624" width="8.5703125" style="320" customWidth="1"/>
    <col min="15625" max="15625" width="1.5703125" style="320" customWidth="1"/>
    <col min="15626" max="15626" width="8.5703125" style="320" customWidth="1"/>
    <col min="15627" max="15627" width="1.5703125" style="320" customWidth="1"/>
    <col min="15628" max="15628" width="8.5703125" style="320" customWidth="1"/>
    <col min="15629" max="15629" width="1.5703125" style="320" customWidth="1"/>
    <col min="15630" max="15630" width="8.5703125" style="320" customWidth="1"/>
    <col min="15631" max="15631" width="1.5703125" style="320" customWidth="1"/>
    <col min="15632" max="15632" width="9.28515625" style="320" customWidth="1"/>
    <col min="15633" max="15633" width="1.5703125" style="320" customWidth="1"/>
    <col min="15634" max="15634" width="9.28515625" style="320" customWidth="1"/>
    <col min="15635" max="15635" width="1.5703125" style="320" customWidth="1"/>
    <col min="15636" max="15636" width="6" style="320" customWidth="1"/>
    <col min="15637" max="15637" width="1.5703125" style="320" customWidth="1"/>
    <col min="15638" max="15638" width="6.28515625" style="320" customWidth="1"/>
    <col min="15639" max="15639" width="1.5703125" style="320" customWidth="1"/>
    <col min="15640" max="15640" width="8" style="320" customWidth="1"/>
    <col min="15641" max="15641" width="1.42578125" style="320" customWidth="1"/>
    <col min="15642" max="15872" width="9.7109375" style="320"/>
    <col min="15873" max="15874" width="6.42578125" style="320" customWidth="1"/>
    <col min="15875" max="15875" width="1.5703125" style="320" customWidth="1"/>
    <col min="15876" max="15876" width="8.5703125" style="320" customWidth="1"/>
    <col min="15877" max="15877" width="1.5703125" style="320" customWidth="1"/>
    <col min="15878" max="15878" width="8.5703125" style="320" customWidth="1"/>
    <col min="15879" max="15879" width="1.5703125" style="320" customWidth="1"/>
    <col min="15880" max="15880" width="8.5703125" style="320" customWidth="1"/>
    <col min="15881" max="15881" width="1.5703125" style="320" customWidth="1"/>
    <col min="15882" max="15882" width="8.5703125" style="320" customWidth="1"/>
    <col min="15883" max="15883" width="1.5703125" style="320" customWidth="1"/>
    <col min="15884" max="15884" width="8.5703125" style="320" customWidth="1"/>
    <col min="15885" max="15885" width="1.5703125" style="320" customWidth="1"/>
    <col min="15886" max="15886" width="8.5703125" style="320" customWidth="1"/>
    <col min="15887" max="15887" width="1.5703125" style="320" customWidth="1"/>
    <col min="15888" max="15888" width="9.28515625" style="320" customWidth="1"/>
    <col min="15889" max="15889" width="1.5703125" style="320" customWidth="1"/>
    <col min="15890" max="15890" width="9.28515625" style="320" customWidth="1"/>
    <col min="15891" max="15891" width="1.5703125" style="320" customWidth="1"/>
    <col min="15892" max="15892" width="6" style="320" customWidth="1"/>
    <col min="15893" max="15893" width="1.5703125" style="320" customWidth="1"/>
    <col min="15894" max="15894" width="6.28515625" style="320" customWidth="1"/>
    <col min="15895" max="15895" width="1.5703125" style="320" customWidth="1"/>
    <col min="15896" max="15896" width="8" style="320" customWidth="1"/>
    <col min="15897" max="15897" width="1.42578125" style="320" customWidth="1"/>
    <col min="15898" max="16128" width="9.7109375" style="320"/>
    <col min="16129" max="16130" width="6.42578125" style="320" customWidth="1"/>
    <col min="16131" max="16131" width="1.5703125" style="320" customWidth="1"/>
    <col min="16132" max="16132" width="8.5703125" style="320" customWidth="1"/>
    <col min="16133" max="16133" width="1.5703125" style="320" customWidth="1"/>
    <col min="16134" max="16134" width="8.5703125" style="320" customWidth="1"/>
    <col min="16135" max="16135" width="1.5703125" style="320" customWidth="1"/>
    <col min="16136" max="16136" width="8.5703125" style="320" customWidth="1"/>
    <col min="16137" max="16137" width="1.5703125" style="320" customWidth="1"/>
    <col min="16138" max="16138" width="8.5703125" style="320" customWidth="1"/>
    <col min="16139" max="16139" width="1.5703125" style="320" customWidth="1"/>
    <col min="16140" max="16140" width="8.5703125" style="320" customWidth="1"/>
    <col min="16141" max="16141" width="1.5703125" style="320" customWidth="1"/>
    <col min="16142" max="16142" width="8.5703125" style="320" customWidth="1"/>
    <col min="16143" max="16143" width="1.5703125" style="320" customWidth="1"/>
    <col min="16144" max="16144" width="9.28515625" style="320" customWidth="1"/>
    <col min="16145" max="16145" width="1.5703125" style="320" customWidth="1"/>
    <col min="16146" max="16146" width="9.28515625" style="320" customWidth="1"/>
    <col min="16147" max="16147" width="1.5703125" style="320" customWidth="1"/>
    <col min="16148" max="16148" width="6" style="320" customWidth="1"/>
    <col min="16149" max="16149" width="1.5703125" style="320" customWidth="1"/>
    <col min="16150" max="16150" width="6.28515625" style="320" customWidth="1"/>
    <col min="16151" max="16151" width="1.5703125" style="320" customWidth="1"/>
    <col min="16152" max="16152" width="8" style="320" customWidth="1"/>
    <col min="16153" max="16153" width="1.42578125" style="320" customWidth="1"/>
    <col min="16154" max="16384" width="9.7109375" style="320"/>
  </cols>
  <sheetData>
    <row r="1" spans="1:19" x14ac:dyDescent="0.2">
      <c r="A1" s="340" t="s">
        <v>101</v>
      </c>
      <c r="B1" s="340"/>
      <c r="C1" s="340"/>
      <c r="D1" s="340"/>
      <c r="E1" s="340"/>
      <c r="F1" s="341"/>
      <c r="G1" s="341"/>
      <c r="H1" s="341"/>
      <c r="I1" s="341"/>
      <c r="J1" s="341"/>
      <c r="K1" s="341"/>
      <c r="L1" s="340"/>
      <c r="M1" s="340"/>
      <c r="N1" s="341"/>
      <c r="O1" s="341"/>
      <c r="P1" s="341"/>
      <c r="Q1" s="340"/>
      <c r="R1" s="341"/>
      <c r="S1" s="340"/>
    </row>
    <row r="2" spans="1:19" ht="3.75" customHeight="1" x14ac:dyDescent="0.2">
      <c r="A2" s="340"/>
      <c r="B2" s="340"/>
      <c r="C2" s="340"/>
      <c r="D2" s="340"/>
      <c r="E2" s="340"/>
      <c r="F2" s="341"/>
      <c r="G2" s="341"/>
      <c r="H2" s="341"/>
      <c r="I2" s="341"/>
      <c r="J2" s="341"/>
      <c r="K2" s="341"/>
      <c r="L2" s="340"/>
      <c r="M2" s="340"/>
      <c r="N2" s="341"/>
      <c r="O2" s="341"/>
      <c r="P2" s="341"/>
      <c r="Q2" s="340"/>
      <c r="R2" s="341"/>
      <c r="S2" s="340"/>
    </row>
    <row r="3" spans="1:19" ht="17.25" x14ac:dyDescent="0.25">
      <c r="A3" s="444" t="s">
        <v>322</v>
      </c>
      <c r="B3" s="134"/>
      <c r="C3" s="135"/>
      <c r="D3" s="134"/>
      <c r="E3" s="134"/>
      <c r="F3" s="135"/>
      <c r="G3" s="135"/>
      <c r="H3" s="135"/>
      <c r="I3" s="135"/>
      <c r="J3" s="136"/>
      <c r="K3" s="135"/>
      <c r="L3" s="135"/>
      <c r="M3" s="135"/>
      <c r="N3" s="134"/>
      <c r="O3" s="135"/>
      <c r="P3" s="135"/>
      <c r="Q3" s="134"/>
      <c r="R3" s="135"/>
      <c r="S3" s="134"/>
    </row>
    <row r="4" spans="1:19" ht="17.25" x14ac:dyDescent="0.25">
      <c r="A4" s="262" t="s">
        <v>174</v>
      </c>
      <c r="B4" s="138"/>
      <c r="C4" s="135"/>
      <c r="D4" s="134"/>
      <c r="E4" s="134"/>
      <c r="F4" s="135"/>
      <c r="G4" s="135"/>
      <c r="H4" s="135"/>
      <c r="I4" s="135"/>
      <c r="J4" s="136"/>
      <c r="K4" s="135"/>
      <c r="L4" s="135"/>
      <c r="M4" s="135"/>
      <c r="N4" s="134"/>
      <c r="O4" s="135"/>
      <c r="P4" s="135"/>
      <c r="Q4" s="134"/>
      <c r="R4" s="135"/>
      <c r="S4" s="134"/>
    </row>
    <row r="5" spans="1:19" ht="3.75" customHeight="1" x14ac:dyDescent="0.2">
      <c r="A5" s="155"/>
      <c r="B5" s="155"/>
      <c r="C5" s="155"/>
      <c r="D5" s="41"/>
      <c r="E5" s="41"/>
      <c r="F5" s="156"/>
      <c r="G5" s="156"/>
      <c r="H5" s="156"/>
      <c r="I5" s="156"/>
      <c r="J5" s="156"/>
      <c r="K5" s="156"/>
      <c r="L5" s="156"/>
      <c r="M5" s="156"/>
      <c r="N5" s="34"/>
      <c r="O5" s="34"/>
      <c r="P5" s="34"/>
      <c r="Q5" s="155"/>
      <c r="R5" s="157"/>
      <c r="S5" s="158"/>
    </row>
    <row r="6" spans="1:19" ht="68.25" customHeight="1" x14ac:dyDescent="0.2">
      <c r="A6" s="566"/>
      <c r="B6" s="566"/>
      <c r="C6" s="660"/>
      <c r="D6" s="573" t="s">
        <v>323</v>
      </c>
      <c r="E6" s="684"/>
      <c r="F6" s="661" t="s">
        <v>324</v>
      </c>
      <c r="G6" s="662"/>
      <c r="H6" s="661" t="s">
        <v>277</v>
      </c>
      <c r="I6" s="662"/>
      <c r="J6" s="661" t="s">
        <v>325</v>
      </c>
      <c r="K6" s="662"/>
      <c r="L6" s="661" t="s">
        <v>326</v>
      </c>
      <c r="M6" s="662"/>
      <c r="N6" s="661" t="s">
        <v>327</v>
      </c>
      <c r="O6" s="662"/>
      <c r="P6" s="661" t="s">
        <v>328</v>
      </c>
      <c r="Q6" s="662"/>
      <c r="R6" s="583" t="s">
        <v>329</v>
      </c>
      <c r="S6" s="583"/>
    </row>
    <row r="7" spans="1:19" ht="11.25" customHeight="1" x14ac:dyDescent="0.2">
      <c r="A7" s="664" t="s">
        <v>82</v>
      </c>
      <c r="B7" s="664"/>
      <c r="C7" s="664"/>
      <c r="D7" s="665" t="s">
        <v>330</v>
      </c>
      <c r="E7" s="668"/>
      <c r="F7" s="667">
        <v>84</v>
      </c>
      <c r="G7" s="668"/>
      <c r="H7" s="667">
        <v>85</v>
      </c>
      <c r="I7" s="668"/>
      <c r="J7" s="667" t="s">
        <v>331</v>
      </c>
      <c r="K7" s="668"/>
      <c r="L7" s="667">
        <v>39</v>
      </c>
      <c r="M7" s="668"/>
      <c r="N7" s="667">
        <v>90</v>
      </c>
      <c r="O7" s="668"/>
      <c r="P7" s="665" t="s">
        <v>60</v>
      </c>
      <c r="Q7" s="666"/>
      <c r="R7" s="663" t="s">
        <v>17</v>
      </c>
      <c r="S7" s="663"/>
    </row>
    <row r="8" spans="1:19" ht="18.75" customHeight="1" x14ac:dyDescent="0.2">
      <c r="A8" s="543" t="s">
        <v>196</v>
      </c>
      <c r="B8" s="543"/>
      <c r="C8" s="543"/>
      <c r="D8" s="669" t="s">
        <v>332</v>
      </c>
      <c r="E8" s="672"/>
      <c r="F8" s="669" t="s">
        <v>333</v>
      </c>
      <c r="G8" s="672"/>
      <c r="H8" s="669" t="s">
        <v>334</v>
      </c>
      <c r="I8" s="672"/>
      <c r="J8" s="669" t="s">
        <v>335</v>
      </c>
      <c r="K8" s="672"/>
      <c r="L8" s="669" t="s">
        <v>336</v>
      </c>
      <c r="M8" s="672"/>
      <c r="N8" s="669" t="s">
        <v>337</v>
      </c>
      <c r="O8" s="672"/>
      <c r="P8" s="545" t="s">
        <v>338</v>
      </c>
      <c r="Q8" s="546"/>
      <c r="R8" s="545" t="s">
        <v>266</v>
      </c>
      <c r="S8" s="547"/>
    </row>
    <row r="9" spans="1:19" ht="11.25" customHeight="1" x14ac:dyDescent="0.2">
      <c r="A9" s="193"/>
      <c r="B9" s="193"/>
      <c r="C9" s="194"/>
      <c r="D9" s="83" t="s">
        <v>7</v>
      </c>
      <c r="E9" s="84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46"/>
      <c r="S9" s="46"/>
    </row>
    <row r="10" spans="1:19" ht="15.75" customHeight="1" x14ac:dyDescent="0.2">
      <c r="A10" s="214" t="s">
        <v>155</v>
      </c>
      <c r="B10" s="159"/>
      <c r="C10" s="300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159"/>
    </row>
    <row r="11" spans="1:19" ht="15.75" hidden="1" customHeight="1" x14ac:dyDescent="0.2">
      <c r="A11" s="214"/>
      <c r="B11" s="159"/>
      <c r="C11" s="214"/>
      <c r="D11" s="159"/>
      <c r="E11" s="214"/>
      <c r="F11" s="159"/>
      <c r="G11" s="214"/>
      <c r="H11" s="159"/>
      <c r="I11" s="214"/>
      <c r="J11" s="159"/>
      <c r="K11" s="214"/>
      <c r="L11" s="159"/>
      <c r="M11" s="214"/>
      <c r="N11" s="159"/>
      <c r="O11" s="214"/>
      <c r="P11" s="159"/>
      <c r="Q11" s="214"/>
      <c r="R11" s="159"/>
      <c r="S11" s="159"/>
    </row>
    <row r="12" spans="1:19" ht="11.25" customHeight="1" x14ac:dyDescent="0.2">
      <c r="A12" s="197" t="s">
        <v>499</v>
      </c>
      <c r="B12" s="197" t="s">
        <v>511</v>
      </c>
      <c r="C12" s="300"/>
      <c r="D12" s="362">
        <v>744184721</v>
      </c>
      <c r="E12" s="362"/>
      <c r="F12" s="362">
        <v>711305911</v>
      </c>
      <c r="G12" s="362"/>
      <c r="H12" s="362">
        <v>441611935</v>
      </c>
      <c r="I12" s="362"/>
      <c r="J12" s="362">
        <v>236255194</v>
      </c>
      <c r="K12" s="362"/>
      <c r="L12" s="362">
        <v>191777135</v>
      </c>
      <c r="M12" s="362"/>
      <c r="N12" s="362">
        <v>153404901.5</v>
      </c>
      <c r="O12" s="362"/>
      <c r="P12" s="362">
        <v>4947160829</v>
      </c>
      <c r="Q12" s="362"/>
      <c r="R12" s="362">
        <v>5711238811</v>
      </c>
      <c r="S12" s="159"/>
    </row>
    <row r="13" spans="1:19" ht="11.25" customHeight="1" x14ac:dyDescent="0.2">
      <c r="A13" s="197"/>
      <c r="B13" s="197" t="s">
        <v>512</v>
      </c>
      <c r="C13" s="300"/>
      <c r="D13" s="362">
        <v>622868155</v>
      </c>
      <c r="E13" s="362"/>
      <c r="F13" s="362">
        <v>863197483</v>
      </c>
      <c r="G13" s="362"/>
      <c r="H13" s="362">
        <v>453197006</v>
      </c>
      <c r="I13" s="362"/>
      <c r="J13" s="362">
        <v>278215806</v>
      </c>
      <c r="K13" s="362"/>
      <c r="L13" s="362">
        <v>208508923.40000001</v>
      </c>
      <c r="M13" s="362"/>
      <c r="N13" s="362">
        <v>153655156.5</v>
      </c>
      <c r="O13" s="362"/>
      <c r="P13" s="362">
        <v>4807044480</v>
      </c>
      <c r="Q13" s="362"/>
      <c r="R13" s="362">
        <v>5481241186</v>
      </c>
      <c r="S13" s="159"/>
    </row>
    <row r="14" spans="1:19" ht="11.25" customHeight="1" x14ac:dyDescent="0.2">
      <c r="A14" s="197"/>
      <c r="B14" s="197" t="s">
        <v>513</v>
      </c>
      <c r="C14" s="300"/>
      <c r="D14" s="362">
        <v>575031666</v>
      </c>
      <c r="E14" s="362"/>
      <c r="F14" s="362">
        <v>779796361</v>
      </c>
      <c r="G14" s="362"/>
      <c r="H14" s="362">
        <v>444682423.5</v>
      </c>
      <c r="I14" s="362"/>
      <c r="J14" s="362">
        <v>250141249</v>
      </c>
      <c r="K14" s="362"/>
      <c r="L14" s="362">
        <v>207751302.09999999</v>
      </c>
      <c r="M14" s="362"/>
      <c r="N14" s="362">
        <v>153863361.5</v>
      </c>
      <c r="O14" s="362"/>
      <c r="P14" s="362">
        <v>4665076590</v>
      </c>
      <c r="Q14" s="362"/>
      <c r="R14" s="362">
        <v>5332674951</v>
      </c>
      <c r="S14" s="159"/>
    </row>
    <row r="15" spans="1:19" ht="11.25" customHeight="1" x14ac:dyDescent="0.2">
      <c r="A15" s="197"/>
      <c r="B15" s="197" t="s">
        <v>514</v>
      </c>
      <c r="C15" s="342"/>
      <c r="D15" s="362">
        <v>771723682</v>
      </c>
      <c r="E15" s="362"/>
      <c r="F15" s="362">
        <v>752307956</v>
      </c>
      <c r="G15" s="362"/>
      <c r="H15" s="362">
        <v>398753896.19999999</v>
      </c>
      <c r="I15" s="362"/>
      <c r="J15" s="362">
        <v>198456532</v>
      </c>
      <c r="K15" s="362"/>
      <c r="L15" s="362">
        <v>194572348.59999999</v>
      </c>
      <c r="M15" s="362"/>
      <c r="N15" s="362">
        <v>145760826.80000001</v>
      </c>
      <c r="O15" s="362"/>
      <c r="P15" s="362">
        <v>4704156895</v>
      </c>
      <c r="Q15" s="362"/>
      <c r="R15" s="362">
        <v>5470194565</v>
      </c>
      <c r="S15" s="159"/>
    </row>
    <row r="16" spans="1:19" ht="11.25" customHeight="1" x14ac:dyDescent="0.2">
      <c r="A16" s="197"/>
      <c r="B16" s="197"/>
      <c r="C16" s="34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2"/>
      <c r="R16" s="362"/>
      <c r="S16" s="159"/>
    </row>
    <row r="17" spans="1:19" ht="11.25" customHeight="1" x14ac:dyDescent="0.2">
      <c r="A17" s="197" t="s">
        <v>500</v>
      </c>
      <c r="B17" s="197" t="s">
        <v>515</v>
      </c>
      <c r="C17" s="342"/>
      <c r="D17" s="362">
        <v>695462246</v>
      </c>
      <c r="E17" s="362"/>
      <c r="F17" s="362">
        <v>764777767</v>
      </c>
      <c r="G17" s="362"/>
      <c r="H17" s="362">
        <v>417915215</v>
      </c>
      <c r="I17" s="362"/>
      <c r="J17" s="362">
        <v>257071842</v>
      </c>
      <c r="K17" s="362"/>
      <c r="L17" s="362">
        <v>200474833.80000001</v>
      </c>
      <c r="M17" s="362"/>
      <c r="N17" s="362">
        <v>171731513.69999999</v>
      </c>
      <c r="O17" s="362"/>
      <c r="P17" s="362">
        <v>4743981315</v>
      </c>
      <c r="Q17" s="362"/>
      <c r="R17" s="362">
        <v>5366579438</v>
      </c>
      <c r="S17" s="159"/>
    </row>
    <row r="18" spans="1:19" ht="11.25" customHeight="1" x14ac:dyDescent="0.2">
      <c r="A18" s="197"/>
      <c r="B18" s="197" t="s">
        <v>516</v>
      </c>
      <c r="C18" s="342"/>
      <c r="D18" s="362">
        <v>492508489</v>
      </c>
      <c r="E18" s="362"/>
      <c r="F18" s="362">
        <v>677291911</v>
      </c>
      <c r="G18" s="362"/>
      <c r="H18" s="362">
        <v>439016562.80000001</v>
      </c>
      <c r="I18" s="362"/>
      <c r="J18" s="362">
        <v>272693699</v>
      </c>
      <c r="K18" s="362"/>
      <c r="L18" s="362">
        <v>195052501.69999999</v>
      </c>
      <c r="M18" s="362"/>
      <c r="N18" s="362">
        <v>164167324.30000001</v>
      </c>
      <c r="O18" s="362"/>
      <c r="P18" s="362">
        <v>4964018242</v>
      </c>
      <c r="Q18" s="362"/>
      <c r="R18" s="362">
        <v>5473510163</v>
      </c>
      <c r="S18" s="159"/>
    </row>
    <row r="19" spans="1:19" ht="11.25" customHeight="1" x14ac:dyDescent="0.2">
      <c r="A19" s="197"/>
      <c r="B19" s="197" t="s">
        <v>505</v>
      </c>
      <c r="C19" s="342"/>
      <c r="D19" s="362">
        <v>528941223</v>
      </c>
      <c r="E19" s="362"/>
      <c r="F19" s="362">
        <v>644413421</v>
      </c>
      <c r="G19" s="362"/>
      <c r="H19" s="362">
        <v>457895628.19999999</v>
      </c>
      <c r="I19" s="362"/>
      <c r="J19" s="362">
        <v>199242682</v>
      </c>
      <c r="K19" s="362"/>
      <c r="L19" s="362">
        <v>183936676.80000001</v>
      </c>
      <c r="M19" s="362"/>
      <c r="N19" s="362">
        <v>157577471</v>
      </c>
      <c r="O19" s="362"/>
      <c r="P19" s="362">
        <v>4705518542</v>
      </c>
      <c r="Q19" s="362"/>
      <c r="R19" s="362">
        <v>5253060787</v>
      </c>
      <c r="S19" s="159"/>
    </row>
    <row r="20" spans="1:19" ht="11.25" customHeight="1" x14ac:dyDescent="0.2">
      <c r="A20" s="197"/>
      <c r="B20" s="197" t="s">
        <v>506</v>
      </c>
      <c r="C20" s="342"/>
      <c r="D20" s="362">
        <v>608669154</v>
      </c>
      <c r="E20" s="362"/>
      <c r="F20" s="362">
        <v>683965160</v>
      </c>
      <c r="G20" s="362"/>
      <c r="H20" s="362">
        <v>468874495.39999998</v>
      </c>
      <c r="I20" s="362"/>
      <c r="J20" s="362">
        <v>232445910</v>
      </c>
      <c r="K20" s="362"/>
      <c r="L20" s="362">
        <v>216461727.90000001</v>
      </c>
      <c r="M20" s="362"/>
      <c r="N20" s="362">
        <v>160951605.09999999</v>
      </c>
      <c r="O20" s="362"/>
      <c r="P20" s="362">
        <v>4682611887</v>
      </c>
      <c r="Q20" s="362"/>
      <c r="R20" s="362">
        <v>5309022098</v>
      </c>
      <c r="S20" s="159"/>
    </row>
    <row r="21" spans="1:19" ht="11.25" customHeight="1" x14ac:dyDescent="0.2">
      <c r="A21" s="197"/>
      <c r="B21" s="197" t="s">
        <v>507</v>
      </c>
      <c r="C21" s="342"/>
      <c r="D21" s="362">
        <v>750981926</v>
      </c>
      <c r="E21" s="362"/>
      <c r="F21" s="362">
        <v>767836236</v>
      </c>
      <c r="G21" s="362"/>
      <c r="H21" s="362">
        <v>411655963.10000002</v>
      </c>
      <c r="I21" s="362"/>
      <c r="J21" s="362">
        <v>228449818</v>
      </c>
      <c r="K21" s="362"/>
      <c r="L21" s="362">
        <v>198413059.09999999</v>
      </c>
      <c r="M21" s="362"/>
      <c r="N21" s="362">
        <v>171736021.59999999</v>
      </c>
      <c r="O21" s="362"/>
      <c r="P21" s="362">
        <v>4791862350</v>
      </c>
      <c r="Q21" s="362"/>
      <c r="R21" s="362">
        <v>5383037151</v>
      </c>
      <c r="S21" s="159"/>
    </row>
    <row r="22" spans="1:19" ht="11.25" customHeight="1" x14ac:dyDescent="0.2">
      <c r="A22" s="197"/>
      <c r="B22" s="197" t="s">
        <v>508</v>
      </c>
      <c r="C22" s="342"/>
      <c r="D22" s="362">
        <v>480606723</v>
      </c>
      <c r="E22" s="362"/>
      <c r="F22" s="362">
        <v>668410810</v>
      </c>
      <c r="G22" s="362"/>
      <c r="H22" s="362">
        <v>440293687.80000001</v>
      </c>
      <c r="I22" s="362"/>
      <c r="J22" s="362">
        <v>198723659</v>
      </c>
      <c r="K22" s="362"/>
      <c r="L22" s="362">
        <v>174364416.5</v>
      </c>
      <c r="M22" s="362"/>
      <c r="N22" s="362">
        <v>164839331.90000001</v>
      </c>
      <c r="O22" s="362"/>
      <c r="P22" s="362">
        <v>4661740752</v>
      </c>
      <c r="Q22" s="362"/>
      <c r="R22" s="362">
        <v>5135799190</v>
      </c>
      <c r="S22" s="159"/>
    </row>
    <row r="23" spans="1:19" ht="11.25" customHeight="1" x14ac:dyDescent="0.2">
      <c r="A23" s="197"/>
      <c r="B23" s="197" t="s">
        <v>509</v>
      </c>
      <c r="C23" s="342"/>
      <c r="D23" s="362">
        <v>687061194</v>
      </c>
      <c r="E23" s="362"/>
      <c r="F23" s="362">
        <v>825659258</v>
      </c>
      <c r="G23" s="362"/>
      <c r="H23" s="362">
        <v>467494407.10000002</v>
      </c>
      <c r="I23" s="362"/>
      <c r="J23" s="362">
        <v>226973354</v>
      </c>
      <c r="K23" s="362"/>
      <c r="L23" s="362">
        <v>199673783.59999999</v>
      </c>
      <c r="M23" s="362"/>
      <c r="N23" s="362">
        <v>172378282.80000001</v>
      </c>
      <c r="O23" s="362"/>
      <c r="P23" s="362">
        <v>4743323859</v>
      </c>
      <c r="Q23" s="362"/>
      <c r="R23" s="362">
        <v>5348275904</v>
      </c>
      <c r="S23" s="159"/>
    </row>
    <row r="24" spans="1:19" ht="11.25" customHeight="1" x14ac:dyDescent="0.2">
      <c r="A24" s="197"/>
      <c r="B24" s="197" t="s">
        <v>510</v>
      </c>
      <c r="C24" s="342"/>
      <c r="D24" s="362">
        <v>669877325</v>
      </c>
      <c r="E24" s="362"/>
      <c r="F24" s="362">
        <v>819266367</v>
      </c>
      <c r="G24" s="362"/>
      <c r="H24" s="362">
        <v>452306989.5</v>
      </c>
      <c r="I24" s="362"/>
      <c r="J24" s="362">
        <v>249567614</v>
      </c>
      <c r="K24" s="362"/>
      <c r="L24" s="362">
        <v>198583438.69999999</v>
      </c>
      <c r="M24" s="362"/>
      <c r="N24" s="362">
        <v>158185055.5</v>
      </c>
      <c r="O24" s="362"/>
      <c r="P24" s="362">
        <v>4763695386</v>
      </c>
      <c r="Q24" s="362"/>
      <c r="R24" s="362">
        <v>5488999135</v>
      </c>
      <c r="S24" s="159"/>
    </row>
    <row r="25" spans="1:19" ht="11.25" customHeight="1" x14ac:dyDescent="0.2">
      <c r="A25" s="197"/>
      <c r="B25" s="197" t="s">
        <v>511</v>
      </c>
      <c r="C25" s="342"/>
      <c r="D25" s="362">
        <v>469341928</v>
      </c>
      <c r="E25" s="362"/>
      <c r="F25" s="362">
        <v>841431874</v>
      </c>
      <c r="G25" s="362"/>
      <c r="H25" s="362">
        <v>465739730.60000002</v>
      </c>
      <c r="I25" s="362"/>
      <c r="J25" s="362">
        <v>261663406</v>
      </c>
      <c r="K25" s="362"/>
      <c r="L25" s="362">
        <v>195626766</v>
      </c>
      <c r="M25" s="362"/>
      <c r="N25" s="362">
        <v>170195888.59999999</v>
      </c>
      <c r="O25" s="362"/>
      <c r="P25" s="362">
        <v>4943594987</v>
      </c>
      <c r="Q25" s="362"/>
      <c r="R25" s="362">
        <v>5428217279</v>
      </c>
      <c r="S25" s="159"/>
    </row>
    <row r="26" spans="1:19" ht="11.25" customHeight="1" x14ac:dyDescent="0.2">
      <c r="A26" s="197"/>
      <c r="B26" s="197" t="s">
        <v>512</v>
      </c>
      <c r="C26" s="342"/>
      <c r="D26" s="362">
        <v>649712823</v>
      </c>
      <c r="E26" s="362"/>
      <c r="F26" s="362">
        <v>943314538</v>
      </c>
      <c r="G26" s="362"/>
      <c r="H26" s="362">
        <v>481425076.60000002</v>
      </c>
      <c r="I26" s="362"/>
      <c r="J26" s="362">
        <v>270842515</v>
      </c>
      <c r="K26" s="362"/>
      <c r="L26" s="362">
        <v>197463544.59999999</v>
      </c>
      <c r="M26" s="362"/>
      <c r="N26" s="362">
        <v>172707985.30000001</v>
      </c>
      <c r="O26" s="362"/>
      <c r="P26" s="362">
        <v>4626366497</v>
      </c>
      <c r="Q26" s="362"/>
      <c r="R26" s="362">
        <v>5297756626</v>
      </c>
      <c r="S26" s="159"/>
    </row>
    <row r="27" spans="1:19" ht="11.25" customHeight="1" x14ac:dyDescent="0.2">
      <c r="A27" s="197"/>
      <c r="B27" s="197" t="s">
        <v>513</v>
      </c>
      <c r="C27" s="342"/>
      <c r="D27" s="362">
        <v>592908156</v>
      </c>
      <c r="E27" s="362"/>
      <c r="F27" s="362">
        <v>918133777</v>
      </c>
      <c r="G27" s="362"/>
      <c r="H27" s="362">
        <v>438529480</v>
      </c>
      <c r="I27" s="362"/>
      <c r="J27" s="362">
        <v>238977759</v>
      </c>
      <c r="K27" s="362"/>
      <c r="L27" s="362">
        <v>190458031.19999999</v>
      </c>
      <c r="M27" s="362"/>
      <c r="N27" s="362">
        <v>174842545.40000001</v>
      </c>
      <c r="O27" s="362"/>
      <c r="P27" s="362">
        <v>4898257560</v>
      </c>
      <c r="Q27" s="362"/>
      <c r="R27" s="362">
        <v>5646672864</v>
      </c>
      <c r="S27" s="159"/>
    </row>
    <row r="28" spans="1:19" ht="11.25" customHeight="1" x14ac:dyDescent="0.2">
      <c r="A28" s="197"/>
      <c r="B28" s="197" t="s">
        <v>514</v>
      </c>
      <c r="C28" s="342"/>
      <c r="D28" s="362">
        <v>566574478</v>
      </c>
      <c r="E28" s="362"/>
      <c r="F28" s="362">
        <v>748243203</v>
      </c>
      <c r="G28" s="362"/>
      <c r="H28" s="362">
        <v>446561201.80000001</v>
      </c>
      <c r="I28" s="362"/>
      <c r="J28" s="362">
        <v>201341006</v>
      </c>
      <c r="K28" s="362"/>
      <c r="L28" s="362">
        <v>184949463.90000001</v>
      </c>
      <c r="M28" s="362"/>
      <c r="N28" s="362">
        <v>183252497</v>
      </c>
      <c r="O28" s="362"/>
      <c r="P28" s="362">
        <v>4536310205</v>
      </c>
      <c r="Q28" s="362"/>
      <c r="R28" s="362">
        <v>5116863362</v>
      </c>
      <c r="S28" s="159"/>
    </row>
    <row r="29" spans="1:19" ht="11.25" customHeight="1" x14ac:dyDescent="0.2">
      <c r="A29" s="197"/>
      <c r="B29" s="197"/>
      <c r="C29" s="159"/>
      <c r="D29" s="362"/>
      <c r="E29" s="362"/>
      <c r="F29" s="362"/>
      <c r="G29" s="362"/>
      <c r="H29" s="362"/>
      <c r="I29" s="362"/>
      <c r="J29" s="362"/>
      <c r="K29" s="362"/>
      <c r="L29" s="362"/>
      <c r="M29" s="362"/>
      <c r="N29" s="362"/>
      <c r="O29" s="362"/>
      <c r="P29" s="362"/>
      <c r="Q29" s="362"/>
      <c r="R29" s="362"/>
      <c r="S29" s="159"/>
    </row>
    <row r="30" spans="1:19" ht="11.25" customHeight="1" x14ac:dyDescent="0.2">
      <c r="A30" s="197" t="s">
        <v>501</v>
      </c>
      <c r="B30" s="197" t="s">
        <v>515</v>
      </c>
      <c r="C30" s="342"/>
      <c r="D30" s="362">
        <v>721430181</v>
      </c>
      <c r="E30" s="362"/>
      <c r="F30" s="362">
        <v>792885364</v>
      </c>
      <c r="G30" s="362"/>
      <c r="H30" s="362">
        <v>439516943.80000001</v>
      </c>
      <c r="I30" s="362"/>
      <c r="J30" s="362">
        <v>256287094</v>
      </c>
      <c r="K30" s="362"/>
      <c r="L30" s="362">
        <v>185082051.80000001</v>
      </c>
      <c r="M30" s="362"/>
      <c r="N30" s="362">
        <v>171339815.69999999</v>
      </c>
      <c r="O30" s="362"/>
      <c r="P30" s="362">
        <v>4585944664</v>
      </c>
      <c r="Q30" s="362"/>
      <c r="R30" s="362">
        <v>5266900595</v>
      </c>
      <c r="S30" s="159"/>
    </row>
    <row r="31" spans="1:19" ht="11.25" customHeight="1" x14ac:dyDescent="0.2">
      <c r="A31" s="197"/>
      <c r="B31" s="197" t="s">
        <v>516</v>
      </c>
      <c r="C31" s="342"/>
      <c r="D31" s="362">
        <v>420748079</v>
      </c>
      <c r="E31" s="362"/>
      <c r="F31" s="362">
        <v>684452886</v>
      </c>
      <c r="G31" s="362"/>
      <c r="H31" s="362">
        <v>460636505.30000001</v>
      </c>
      <c r="I31" s="362"/>
      <c r="J31" s="362">
        <v>221628817</v>
      </c>
      <c r="K31" s="362"/>
      <c r="L31" s="362">
        <v>167398071.90000001</v>
      </c>
      <c r="M31" s="362"/>
      <c r="N31" s="362">
        <v>178504212.19999999</v>
      </c>
      <c r="O31" s="362"/>
      <c r="P31" s="362">
        <v>4444888804</v>
      </c>
      <c r="Q31" s="362"/>
      <c r="R31" s="362">
        <v>4862921405</v>
      </c>
      <c r="S31" s="159"/>
    </row>
    <row r="32" spans="1:19" ht="11.25" customHeight="1" x14ac:dyDescent="0.2">
      <c r="A32" s="197"/>
      <c r="B32" s="197" t="s">
        <v>505</v>
      </c>
      <c r="C32" s="342"/>
      <c r="D32" s="362">
        <v>918214266</v>
      </c>
      <c r="E32" s="362"/>
      <c r="F32" s="362">
        <v>713932766</v>
      </c>
      <c r="G32" s="362"/>
      <c r="H32" s="362">
        <v>424074681.30000001</v>
      </c>
      <c r="I32" s="362"/>
      <c r="J32" s="362">
        <v>177947630</v>
      </c>
      <c r="K32" s="362"/>
      <c r="L32" s="362">
        <v>193563166.09999999</v>
      </c>
      <c r="M32" s="362"/>
      <c r="N32" s="362">
        <v>165567946.30000001</v>
      </c>
      <c r="O32" s="362"/>
      <c r="P32" s="362">
        <v>4538116218</v>
      </c>
      <c r="Q32" s="362"/>
      <c r="R32" s="362">
        <v>5427461216</v>
      </c>
      <c r="S32" s="159"/>
    </row>
    <row r="33" spans="1:19" ht="3.75" customHeight="1" x14ac:dyDescent="0.2">
      <c r="A33" s="343"/>
      <c r="B33" s="344"/>
      <c r="C33" s="342"/>
      <c r="D33" s="86"/>
      <c r="E33" s="86"/>
      <c r="F33" s="86"/>
      <c r="G33" s="86"/>
      <c r="H33" s="86"/>
      <c r="I33" s="86"/>
      <c r="J33" s="345"/>
      <c r="K33" s="345"/>
      <c r="L33" s="345"/>
      <c r="M33" s="345"/>
      <c r="N33" s="345"/>
      <c r="O33" s="345"/>
      <c r="P33" s="345"/>
      <c r="Q33" s="159"/>
      <c r="R33" s="162"/>
      <c r="S33" s="159"/>
    </row>
    <row r="34" spans="1:19" ht="11.25" customHeight="1" x14ac:dyDescent="0.2">
      <c r="A34" s="346" t="s">
        <v>278</v>
      </c>
      <c r="B34" s="346"/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346"/>
    </row>
    <row r="35" spans="1:19" ht="3.75" customHeight="1" x14ac:dyDescent="0.2">
      <c r="A35" s="214"/>
      <c r="B35" s="159"/>
      <c r="C35" s="214"/>
      <c r="D35" s="159"/>
      <c r="E35" s="214"/>
      <c r="F35" s="159"/>
      <c r="G35" s="214"/>
      <c r="H35" s="159"/>
      <c r="I35" s="214"/>
      <c r="J35" s="159"/>
      <c r="K35" s="214"/>
      <c r="L35" s="159"/>
      <c r="M35" s="214"/>
      <c r="N35" s="159"/>
      <c r="O35" s="214"/>
      <c r="P35" s="159"/>
      <c r="Q35" s="214"/>
      <c r="R35" s="159"/>
      <c r="S35" s="159"/>
    </row>
    <row r="36" spans="1:19" ht="11.25" customHeight="1" x14ac:dyDescent="0.2">
      <c r="A36" s="197" t="s">
        <v>499</v>
      </c>
      <c r="B36" s="197" t="s">
        <v>511</v>
      </c>
      <c r="C36" s="342"/>
      <c r="D36" s="237">
        <v>26.4</v>
      </c>
      <c r="E36" s="237"/>
      <c r="F36" s="237">
        <v>-7.6</v>
      </c>
      <c r="G36" s="237"/>
      <c r="H36" s="237">
        <v>1.6</v>
      </c>
      <c r="I36" s="237"/>
      <c r="J36" s="237">
        <v>-5.0999999999999996</v>
      </c>
      <c r="K36" s="237"/>
      <c r="L36" s="237">
        <v>-3.2</v>
      </c>
      <c r="M36" s="237"/>
      <c r="N36" s="237">
        <v>-2.7</v>
      </c>
      <c r="O36" s="237"/>
      <c r="P36" s="237">
        <v>7.5</v>
      </c>
      <c r="Q36" s="237"/>
      <c r="R36" s="237">
        <v>9.3000000000000007</v>
      </c>
      <c r="S36" s="86"/>
    </row>
    <row r="37" spans="1:19" ht="11.25" customHeight="1" x14ac:dyDescent="0.2">
      <c r="A37" s="197"/>
      <c r="B37" s="197" t="s">
        <v>512</v>
      </c>
      <c r="C37" s="342"/>
      <c r="D37" s="237">
        <v>-16.3</v>
      </c>
      <c r="E37" s="237"/>
      <c r="F37" s="237">
        <v>21.4</v>
      </c>
      <c r="G37" s="237"/>
      <c r="H37" s="237">
        <v>2.6</v>
      </c>
      <c r="I37" s="237"/>
      <c r="J37" s="237">
        <v>17.8</v>
      </c>
      <c r="K37" s="237"/>
      <c r="L37" s="237">
        <v>8.6999999999999993</v>
      </c>
      <c r="M37" s="237"/>
      <c r="N37" s="237">
        <v>0.2</v>
      </c>
      <c r="O37" s="237"/>
      <c r="P37" s="237">
        <v>-2.8</v>
      </c>
      <c r="Q37" s="237"/>
      <c r="R37" s="237">
        <v>-4</v>
      </c>
      <c r="S37" s="86"/>
    </row>
    <row r="38" spans="1:19" ht="11.25" customHeight="1" x14ac:dyDescent="0.2">
      <c r="A38" s="197"/>
      <c r="B38" s="197" t="s">
        <v>513</v>
      </c>
      <c r="C38" s="342"/>
      <c r="D38" s="237">
        <v>-7.7</v>
      </c>
      <c r="E38" s="237"/>
      <c r="F38" s="237">
        <v>-9.6999999999999993</v>
      </c>
      <c r="G38" s="237"/>
      <c r="H38" s="237">
        <v>-1.9</v>
      </c>
      <c r="I38" s="237"/>
      <c r="J38" s="237">
        <v>-10.1</v>
      </c>
      <c r="K38" s="237"/>
      <c r="L38" s="237">
        <v>-0.4</v>
      </c>
      <c r="M38" s="237"/>
      <c r="N38" s="237">
        <v>0.1</v>
      </c>
      <c r="O38" s="237"/>
      <c r="P38" s="237">
        <v>-3</v>
      </c>
      <c r="Q38" s="237"/>
      <c r="R38" s="237">
        <v>-2.7</v>
      </c>
      <c r="S38" s="86"/>
    </row>
    <row r="39" spans="1:19" ht="11.25" customHeight="1" x14ac:dyDescent="0.2">
      <c r="A39" s="197"/>
      <c r="B39" s="197" t="s">
        <v>514</v>
      </c>
      <c r="C39" s="342"/>
      <c r="D39" s="237">
        <v>34.200000000000003</v>
      </c>
      <c r="E39" s="237"/>
      <c r="F39" s="237">
        <v>-3.5</v>
      </c>
      <c r="G39" s="237"/>
      <c r="H39" s="237">
        <v>-10.3</v>
      </c>
      <c r="I39" s="237"/>
      <c r="J39" s="237">
        <v>-20.7</v>
      </c>
      <c r="K39" s="237"/>
      <c r="L39" s="237">
        <v>-6.3</v>
      </c>
      <c r="M39" s="237"/>
      <c r="N39" s="237">
        <v>-5.3</v>
      </c>
      <c r="O39" s="237"/>
      <c r="P39" s="237">
        <v>0.8</v>
      </c>
      <c r="Q39" s="237"/>
      <c r="R39" s="237">
        <v>2.6</v>
      </c>
      <c r="S39" s="86"/>
    </row>
    <row r="40" spans="1:19" ht="11.25" customHeight="1" x14ac:dyDescent="0.2">
      <c r="A40" s="197"/>
      <c r="B40" s="197"/>
      <c r="C40" s="342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86"/>
    </row>
    <row r="41" spans="1:19" ht="11.25" customHeight="1" x14ac:dyDescent="0.2">
      <c r="A41" s="197" t="s">
        <v>500</v>
      </c>
      <c r="B41" s="197" t="s">
        <v>515</v>
      </c>
      <c r="C41" s="342"/>
      <c r="D41" s="237">
        <v>-9.9</v>
      </c>
      <c r="E41" s="237"/>
      <c r="F41" s="237">
        <v>1.7</v>
      </c>
      <c r="G41" s="237"/>
      <c r="H41" s="237">
        <v>4.8</v>
      </c>
      <c r="I41" s="237"/>
      <c r="J41" s="237">
        <v>29.5</v>
      </c>
      <c r="K41" s="237"/>
      <c r="L41" s="237">
        <v>3</v>
      </c>
      <c r="M41" s="237"/>
      <c r="N41" s="237">
        <v>17.8</v>
      </c>
      <c r="O41" s="237"/>
      <c r="P41" s="237">
        <v>0.8</v>
      </c>
      <c r="Q41" s="237"/>
      <c r="R41" s="237">
        <v>-1.9</v>
      </c>
      <c r="S41" s="86"/>
    </row>
    <row r="42" spans="1:19" ht="11.25" customHeight="1" x14ac:dyDescent="0.2">
      <c r="A42" s="197"/>
      <c r="B42" s="197" t="s">
        <v>516</v>
      </c>
      <c r="C42" s="342"/>
      <c r="D42" s="237">
        <v>-29.2</v>
      </c>
      <c r="E42" s="237"/>
      <c r="F42" s="237">
        <v>-11.4</v>
      </c>
      <c r="G42" s="237"/>
      <c r="H42" s="237">
        <v>5</v>
      </c>
      <c r="I42" s="237"/>
      <c r="J42" s="237">
        <v>6.1</v>
      </c>
      <c r="K42" s="237"/>
      <c r="L42" s="237">
        <v>-2.7</v>
      </c>
      <c r="M42" s="237"/>
      <c r="N42" s="237">
        <v>-4.4000000000000004</v>
      </c>
      <c r="O42" s="237"/>
      <c r="P42" s="237">
        <v>4.5999999999999996</v>
      </c>
      <c r="Q42" s="237"/>
      <c r="R42" s="237">
        <v>2</v>
      </c>
      <c r="S42" s="86"/>
    </row>
    <row r="43" spans="1:19" ht="11.25" customHeight="1" x14ac:dyDescent="0.2">
      <c r="A43" s="197"/>
      <c r="B43" s="197" t="s">
        <v>505</v>
      </c>
      <c r="C43" s="342"/>
      <c r="D43" s="237">
        <v>7.4</v>
      </c>
      <c r="E43" s="237"/>
      <c r="F43" s="237">
        <v>-4.9000000000000004</v>
      </c>
      <c r="G43" s="237"/>
      <c r="H43" s="237">
        <v>4.3</v>
      </c>
      <c r="I43" s="237"/>
      <c r="J43" s="237">
        <v>-26.9</v>
      </c>
      <c r="K43" s="237"/>
      <c r="L43" s="237">
        <v>-5.7</v>
      </c>
      <c r="M43" s="237"/>
      <c r="N43" s="237">
        <v>-4</v>
      </c>
      <c r="O43" s="237"/>
      <c r="P43" s="237">
        <v>-5.2</v>
      </c>
      <c r="Q43" s="237"/>
      <c r="R43" s="237">
        <v>-4</v>
      </c>
      <c r="S43" s="86"/>
    </row>
    <row r="44" spans="1:19" ht="11.25" customHeight="1" x14ac:dyDescent="0.2">
      <c r="A44" s="197"/>
      <c r="B44" s="197" t="s">
        <v>506</v>
      </c>
      <c r="C44" s="342"/>
      <c r="D44" s="237">
        <v>15.1</v>
      </c>
      <c r="E44" s="237"/>
      <c r="F44" s="237">
        <v>6.1</v>
      </c>
      <c r="G44" s="237"/>
      <c r="H44" s="237">
        <v>2.4</v>
      </c>
      <c r="I44" s="237"/>
      <c r="J44" s="237">
        <v>16.7</v>
      </c>
      <c r="K44" s="237"/>
      <c r="L44" s="237">
        <v>17.7</v>
      </c>
      <c r="M44" s="237"/>
      <c r="N44" s="237">
        <v>2.1</v>
      </c>
      <c r="O44" s="237"/>
      <c r="P44" s="237">
        <v>-0.5</v>
      </c>
      <c r="Q44" s="237"/>
      <c r="R44" s="237">
        <v>1.1000000000000001</v>
      </c>
      <c r="S44" s="86"/>
    </row>
    <row r="45" spans="1:19" ht="11.25" customHeight="1" x14ac:dyDescent="0.2">
      <c r="A45" s="197"/>
      <c r="B45" s="197" t="s">
        <v>507</v>
      </c>
      <c r="C45" s="342"/>
      <c r="D45" s="237">
        <v>23.4</v>
      </c>
      <c r="E45" s="237"/>
      <c r="F45" s="237">
        <v>12.3</v>
      </c>
      <c r="G45" s="237"/>
      <c r="H45" s="237">
        <v>-12.2</v>
      </c>
      <c r="I45" s="237"/>
      <c r="J45" s="237">
        <v>-1.7</v>
      </c>
      <c r="K45" s="237"/>
      <c r="L45" s="237">
        <v>-8.3000000000000007</v>
      </c>
      <c r="M45" s="237"/>
      <c r="N45" s="237">
        <v>6.7</v>
      </c>
      <c r="O45" s="237"/>
      <c r="P45" s="237">
        <v>2.2999999999999998</v>
      </c>
      <c r="Q45" s="237"/>
      <c r="R45" s="237">
        <v>1.4</v>
      </c>
      <c r="S45" s="86"/>
    </row>
    <row r="46" spans="1:19" ht="11.25" customHeight="1" x14ac:dyDescent="0.2">
      <c r="A46" s="197"/>
      <c r="B46" s="197" t="s">
        <v>508</v>
      </c>
      <c r="C46" s="342"/>
      <c r="D46" s="237">
        <v>-36</v>
      </c>
      <c r="E46" s="237"/>
      <c r="F46" s="237">
        <v>-12.9</v>
      </c>
      <c r="G46" s="237"/>
      <c r="H46" s="237">
        <v>7</v>
      </c>
      <c r="I46" s="237"/>
      <c r="J46" s="237">
        <v>-13</v>
      </c>
      <c r="K46" s="237"/>
      <c r="L46" s="237">
        <v>-12.1</v>
      </c>
      <c r="M46" s="237"/>
      <c r="N46" s="237">
        <v>-4</v>
      </c>
      <c r="O46" s="237"/>
      <c r="P46" s="237">
        <v>-2.7</v>
      </c>
      <c r="Q46" s="237"/>
      <c r="R46" s="237">
        <v>-4.5999999999999996</v>
      </c>
      <c r="S46" s="86"/>
    </row>
    <row r="47" spans="1:19" ht="11.25" customHeight="1" x14ac:dyDescent="0.2">
      <c r="A47" s="197"/>
      <c r="B47" s="197" t="s">
        <v>509</v>
      </c>
      <c r="C47" s="342"/>
      <c r="D47" s="237">
        <v>43</v>
      </c>
      <c r="E47" s="237"/>
      <c r="F47" s="237">
        <v>23.5</v>
      </c>
      <c r="G47" s="237"/>
      <c r="H47" s="237">
        <v>6.2</v>
      </c>
      <c r="I47" s="237"/>
      <c r="J47" s="237">
        <v>14.2</v>
      </c>
      <c r="K47" s="237"/>
      <c r="L47" s="237">
        <v>14.5</v>
      </c>
      <c r="M47" s="237"/>
      <c r="N47" s="237">
        <v>4.5999999999999996</v>
      </c>
      <c r="O47" s="237"/>
      <c r="P47" s="237">
        <v>1.8</v>
      </c>
      <c r="Q47" s="237"/>
      <c r="R47" s="237">
        <v>4.0999999999999996</v>
      </c>
      <c r="S47" s="86"/>
    </row>
    <row r="48" spans="1:19" ht="11.25" customHeight="1" x14ac:dyDescent="0.2">
      <c r="A48" s="197"/>
      <c r="B48" s="197" t="s">
        <v>510</v>
      </c>
      <c r="C48" s="342"/>
      <c r="D48" s="237">
        <v>-2.5</v>
      </c>
      <c r="E48" s="237"/>
      <c r="F48" s="237">
        <v>-0.8</v>
      </c>
      <c r="G48" s="237"/>
      <c r="H48" s="237">
        <v>-3.2</v>
      </c>
      <c r="I48" s="237"/>
      <c r="J48" s="237">
        <v>10</v>
      </c>
      <c r="K48" s="237"/>
      <c r="L48" s="237">
        <v>-0.5</v>
      </c>
      <c r="M48" s="237"/>
      <c r="N48" s="237">
        <v>-8.1999999999999993</v>
      </c>
      <c r="O48" s="237"/>
      <c r="P48" s="237">
        <v>0.4</v>
      </c>
      <c r="Q48" s="237"/>
      <c r="R48" s="237">
        <v>2.6</v>
      </c>
      <c r="S48" s="86"/>
    </row>
    <row r="49" spans="1:19" ht="11.25" customHeight="1" x14ac:dyDescent="0.2">
      <c r="A49" s="197"/>
      <c r="B49" s="197" t="s">
        <v>511</v>
      </c>
      <c r="C49" s="342"/>
      <c r="D49" s="237">
        <v>-29.9</v>
      </c>
      <c r="E49" s="237"/>
      <c r="F49" s="237">
        <v>2.7</v>
      </c>
      <c r="G49" s="237"/>
      <c r="H49" s="237">
        <v>3</v>
      </c>
      <c r="I49" s="237"/>
      <c r="J49" s="237">
        <v>4.8</v>
      </c>
      <c r="K49" s="237"/>
      <c r="L49" s="237">
        <v>-1.5</v>
      </c>
      <c r="M49" s="237"/>
      <c r="N49" s="237">
        <v>7.6</v>
      </c>
      <c r="O49" s="237"/>
      <c r="P49" s="237">
        <v>3.8</v>
      </c>
      <c r="Q49" s="237"/>
      <c r="R49" s="237">
        <v>-1.1000000000000001</v>
      </c>
      <c r="S49" s="86"/>
    </row>
    <row r="50" spans="1:19" ht="11.25" customHeight="1" x14ac:dyDescent="0.2">
      <c r="A50" s="197"/>
      <c r="B50" s="197" t="s">
        <v>512</v>
      </c>
      <c r="C50" s="342"/>
      <c r="D50" s="237">
        <v>38.4</v>
      </c>
      <c r="E50" s="237"/>
      <c r="F50" s="237">
        <v>12.1</v>
      </c>
      <c r="G50" s="237"/>
      <c r="H50" s="237">
        <v>3.4</v>
      </c>
      <c r="I50" s="237"/>
      <c r="J50" s="237">
        <v>3.5</v>
      </c>
      <c r="K50" s="237"/>
      <c r="L50" s="237">
        <v>0.9</v>
      </c>
      <c r="M50" s="237"/>
      <c r="N50" s="237">
        <v>1.5</v>
      </c>
      <c r="O50" s="237"/>
      <c r="P50" s="237">
        <v>-6.4</v>
      </c>
      <c r="Q50" s="237"/>
      <c r="R50" s="237">
        <v>-2.4</v>
      </c>
      <c r="S50" s="86"/>
    </row>
    <row r="51" spans="1:19" ht="11.25" customHeight="1" x14ac:dyDescent="0.2">
      <c r="A51" s="197"/>
      <c r="B51" s="197" t="s">
        <v>513</v>
      </c>
      <c r="C51" s="342"/>
      <c r="D51" s="237">
        <v>-8.6999999999999993</v>
      </c>
      <c r="E51" s="237"/>
      <c r="F51" s="237">
        <v>-2.7</v>
      </c>
      <c r="G51" s="237"/>
      <c r="H51" s="237">
        <v>-8.9</v>
      </c>
      <c r="I51" s="237"/>
      <c r="J51" s="237">
        <v>-11.8</v>
      </c>
      <c r="K51" s="237"/>
      <c r="L51" s="237">
        <v>-3.5</v>
      </c>
      <c r="M51" s="237"/>
      <c r="N51" s="237">
        <v>1.2</v>
      </c>
      <c r="O51" s="237"/>
      <c r="P51" s="237">
        <v>5.9</v>
      </c>
      <c r="Q51" s="237"/>
      <c r="R51" s="237">
        <v>6.6</v>
      </c>
      <c r="S51" s="86"/>
    </row>
    <row r="52" spans="1:19" ht="11.25" customHeight="1" x14ac:dyDescent="0.2">
      <c r="A52" s="197"/>
      <c r="B52" s="197" t="s">
        <v>514</v>
      </c>
      <c r="C52" s="342"/>
      <c r="D52" s="237">
        <v>-4.4000000000000004</v>
      </c>
      <c r="E52" s="237"/>
      <c r="F52" s="237">
        <v>-18.5</v>
      </c>
      <c r="G52" s="237"/>
      <c r="H52" s="237">
        <v>1.8</v>
      </c>
      <c r="I52" s="237"/>
      <c r="J52" s="237">
        <v>-15.7</v>
      </c>
      <c r="K52" s="237"/>
      <c r="L52" s="237">
        <v>-2.9</v>
      </c>
      <c r="M52" s="237"/>
      <c r="N52" s="237">
        <v>4.8</v>
      </c>
      <c r="O52" s="237"/>
      <c r="P52" s="237">
        <v>-7.4</v>
      </c>
      <c r="Q52" s="237"/>
      <c r="R52" s="237">
        <v>-9.4</v>
      </c>
      <c r="S52" s="86"/>
    </row>
    <row r="53" spans="1:19" ht="11.25" customHeight="1" x14ac:dyDescent="0.2">
      <c r="A53" s="197"/>
      <c r="B53" s="197"/>
      <c r="C53" s="342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86"/>
    </row>
    <row r="54" spans="1:19" ht="11.25" customHeight="1" x14ac:dyDescent="0.2">
      <c r="A54" s="197" t="s">
        <v>501</v>
      </c>
      <c r="B54" s="197" t="s">
        <v>515</v>
      </c>
      <c r="C54" s="342"/>
      <c r="D54" s="237">
        <v>27.3</v>
      </c>
      <c r="E54" s="237"/>
      <c r="F54" s="237">
        <v>6</v>
      </c>
      <c r="G54" s="237"/>
      <c r="H54" s="237">
        <v>-1.6</v>
      </c>
      <c r="I54" s="237"/>
      <c r="J54" s="237">
        <v>27.3</v>
      </c>
      <c r="K54" s="237"/>
      <c r="L54" s="237">
        <v>0.1</v>
      </c>
      <c r="M54" s="237"/>
      <c r="N54" s="237">
        <v>-6.5</v>
      </c>
      <c r="O54" s="237"/>
      <c r="P54" s="237">
        <v>1.1000000000000001</v>
      </c>
      <c r="Q54" s="237"/>
      <c r="R54" s="237">
        <v>2.9</v>
      </c>
      <c r="S54" s="86"/>
    </row>
    <row r="55" spans="1:19" ht="11.25" customHeight="1" x14ac:dyDescent="0.2">
      <c r="A55" s="197"/>
      <c r="B55" s="197" t="s">
        <v>516</v>
      </c>
      <c r="C55" s="342"/>
      <c r="D55" s="237">
        <v>-41.7</v>
      </c>
      <c r="E55" s="237"/>
      <c r="F55" s="237">
        <v>-13.7</v>
      </c>
      <c r="G55" s="237"/>
      <c r="H55" s="237">
        <v>4.8</v>
      </c>
      <c r="I55" s="237"/>
      <c r="J55" s="237">
        <v>-13.5</v>
      </c>
      <c r="K55" s="237"/>
      <c r="L55" s="237">
        <v>-9.6</v>
      </c>
      <c r="M55" s="237"/>
      <c r="N55" s="237">
        <v>4.2</v>
      </c>
      <c r="O55" s="237"/>
      <c r="P55" s="237">
        <v>-3.1</v>
      </c>
      <c r="Q55" s="237"/>
      <c r="R55" s="237">
        <v>-7.7</v>
      </c>
      <c r="S55" s="86"/>
    </row>
    <row r="56" spans="1:19" ht="11.25" customHeight="1" x14ac:dyDescent="0.2">
      <c r="A56" s="197"/>
      <c r="B56" s="197" t="s">
        <v>505</v>
      </c>
      <c r="C56" s="342"/>
      <c r="D56" s="237">
        <v>118.2</v>
      </c>
      <c r="E56" s="237"/>
      <c r="F56" s="237">
        <v>4.3</v>
      </c>
      <c r="G56" s="237"/>
      <c r="H56" s="237">
        <v>-7.9</v>
      </c>
      <c r="I56" s="237"/>
      <c r="J56" s="237">
        <v>-19.7</v>
      </c>
      <c r="K56" s="237"/>
      <c r="L56" s="237">
        <v>15.6</v>
      </c>
      <c r="M56" s="237"/>
      <c r="N56" s="237">
        <v>-7.2</v>
      </c>
      <c r="O56" s="237"/>
      <c r="P56" s="237">
        <v>2.1</v>
      </c>
      <c r="Q56" s="237"/>
      <c r="R56" s="237">
        <v>11.6</v>
      </c>
      <c r="S56" s="86"/>
    </row>
    <row r="57" spans="1:19" ht="3.75" customHeight="1" x14ac:dyDescent="0.2">
      <c r="A57" s="81"/>
      <c r="B57" s="81"/>
      <c r="C57" s="81"/>
      <c r="D57" s="164"/>
      <c r="E57" s="155"/>
      <c r="F57" s="156"/>
      <c r="G57" s="156"/>
      <c r="H57" s="156"/>
      <c r="I57" s="156"/>
      <c r="J57" s="156"/>
      <c r="K57" s="156"/>
      <c r="L57" s="155"/>
      <c r="M57" s="155"/>
      <c r="N57" s="156"/>
      <c r="O57" s="156"/>
      <c r="P57" s="155"/>
      <c r="Q57" s="155"/>
      <c r="R57" s="155"/>
      <c r="S57" s="155"/>
    </row>
    <row r="58" spans="1:19" ht="3.75" customHeight="1" x14ac:dyDescent="0.2">
      <c r="A58" s="48"/>
      <c r="B58" s="48"/>
      <c r="C58" s="48"/>
      <c r="D58" s="161"/>
      <c r="E58" s="159"/>
      <c r="F58" s="165"/>
      <c r="G58" s="165"/>
      <c r="H58" s="165"/>
      <c r="I58" s="165"/>
      <c r="J58" s="165"/>
      <c r="K58" s="165"/>
      <c r="L58" s="159"/>
      <c r="M58" s="159"/>
      <c r="N58" s="165"/>
      <c r="O58" s="165"/>
      <c r="P58" s="159"/>
      <c r="Q58" s="159"/>
      <c r="R58" s="159"/>
      <c r="S58" s="159"/>
    </row>
    <row r="59" spans="1:19" s="416" customFormat="1" ht="11.25" customHeight="1" x14ac:dyDescent="0.2">
      <c r="A59" s="29" t="s">
        <v>339</v>
      </c>
      <c r="B59" s="221"/>
      <c r="C59" s="222"/>
      <c r="D59" s="216"/>
      <c r="E59" s="216"/>
      <c r="F59" s="217"/>
      <c r="G59" s="217"/>
      <c r="H59" s="217"/>
      <c r="I59" s="217"/>
      <c r="J59" s="217"/>
      <c r="K59" s="217"/>
      <c r="L59" s="216"/>
      <c r="M59" s="216"/>
      <c r="N59" s="217"/>
      <c r="O59" s="217"/>
      <c r="P59" s="216"/>
      <c r="Q59" s="216"/>
      <c r="R59" s="216"/>
      <c r="S59" s="216"/>
    </row>
    <row r="60" spans="1:19" s="416" customFormat="1" ht="11.25" customHeight="1" x14ac:dyDescent="0.2">
      <c r="A60" s="29" t="s">
        <v>199</v>
      </c>
      <c r="B60" s="221"/>
      <c r="C60" s="222"/>
      <c r="D60" s="216"/>
      <c r="E60" s="216"/>
      <c r="F60" s="217"/>
      <c r="G60" s="217"/>
      <c r="H60" s="217"/>
      <c r="I60" s="217"/>
      <c r="J60" s="217"/>
      <c r="K60" s="217"/>
      <c r="L60" s="216"/>
      <c r="M60" s="216"/>
      <c r="N60" s="217"/>
      <c r="O60" s="217"/>
      <c r="P60" s="216"/>
      <c r="Q60" s="216"/>
      <c r="R60" s="216"/>
      <c r="S60" s="216"/>
    </row>
    <row r="61" spans="1:19" s="416" customFormat="1" ht="11.25" customHeight="1" x14ac:dyDescent="0.2">
      <c r="A61" s="29" t="s">
        <v>279</v>
      </c>
      <c r="B61" s="29"/>
      <c r="C61" s="159"/>
      <c r="D61" s="159"/>
      <c r="E61" s="159"/>
      <c r="F61" s="165"/>
      <c r="G61" s="165"/>
      <c r="H61" s="165"/>
      <c r="I61" s="165"/>
      <c r="J61" s="165"/>
      <c r="K61" s="165"/>
      <c r="L61" s="159"/>
      <c r="M61" s="159"/>
      <c r="N61" s="165"/>
      <c r="O61" s="165"/>
      <c r="P61" s="159"/>
      <c r="Q61" s="159"/>
      <c r="R61" s="159"/>
      <c r="S61" s="159"/>
    </row>
    <row r="62" spans="1:19" s="416" customFormat="1" ht="11.25" customHeight="1" x14ac:dyDescent="0.2">
      <c r="A62" s="29" t="s">
        <v>246</v>
      </c>
      <c r="B62" s="29"/>
      <c r="C62" s="159"/>
      <c r="D62" s="159"/>
      <c r="E62" s="159"/>
      <c r="F62" s="165"/>
      <c r="G62" s="165"/>
      <c r="H62" s="165"/>
      <c r="I62" s="165"/>
      <c r="J62" s="165"/>
      <c r="K62" s="165"/>
      <c r="L62" s="159"/>
      <c r="M62" s="159"/>
      <c r="N62" s="165"/>
      <c r="O62" s="165"/>
      <c r="P62" s="159"/>
      <c r="Q62" s="159"/>
      <c r="R62" s="159"/>
      <c r="S62" s="159"/>
    </row>
    <row r="63" spans="1:19" s="416" customFormat="1" ht="11.25" customHeight="1" x14ac:dyDescent="0.2">
      <c r="A63" s="56" t="s">
        <v>247</v>
      </c>
      <c r="B63" s="56"/>
      <c r="C63" s="159"/>
      <c r="D63" s="159"/>
      <c r="E63" s="159"/>
      <c r="F63" s="165"/>
      <c r="G63" s="165"/>
      <c r="H63" s="165"/>
      <c r="I63" s="165"/>
      <c r="J63" s="165"/>
      <c r="K63" s="165"/>
      <c r="L63" s="159"/>
      <c r="M63" s="159"/>
      <c r="N63" s="165"/>
      <c r="O63" s="165"/>
      <c r="P63" s="159"/>
      <c r="Q63" s="159"/>
      <c r="R63" s="159"/>
      <c r="S63" s="159"/>
    </row>
    <row r="64" spans="1:19" s="416" customFormat="1" ht="11.25" customHeight="1" x14ac:dyDescent="0.2">
      <c r="A64" s="215" t="s">
        <v>474</v>
      </c>
      <c r="B64" s="56"/>
      <c r="C64" s="159"/>
      <c r="D64" s="159"/>
      <c r="E64" s="159"/>
      <c r="F64" s="165"/>
      <c r="G64" s="165"/>
      <c r="H64" s="165"/>
      <c r="I64" s="165"/>
      <c r="J64" s="165"/>
      <c r="K64" s="165"/>
      <c r="L64" s="159"/>
      <c r="M64" s="159"/>
      <c r="N64" s="165"/>
      <c r="O64" s="165"/>
      <c r="P64" s="159"/>
      <c r="Q64" s="159"/>
      <c r="R64" s="159"/>
      <c r="S64" s="159"/>
    </row>
    <row r="65" spans="1:19" s="416" customFormat="1" ht="3.75" customHeight="1" x14ac:dyDescent="0.2">
      <c r="A65" s="159"/>
      <c r="B65" s="159"/>
      <c r="C65" s="159"/>
      <c r="D65" s="159"/>
      <c r="E65" s="159"/>
      <c r="F65" s="165"/>
      <c r="G65" s="165"/>
      <c r="H65" s="165"/>
      <c r="I65" s="165"/>
      <c r="J65" s="165"/>
      <c r="K65" s="165"/>
      <c r="L65" s="159"/>
      <c r="M65" s="159"/>
      <c r="N65" s="165"/>
      <c r="O65" s="165"/>
      <c r="P65" s="159"/>
      <c r="Q65" s="159"/>
      <c r="R65" s="159"/>
      <c r="S65" s="159"/>
    </row>
    <row r="66" spans="1:19" s="416" customFormat="1" ht="11.25" customHeight="1" x14ac:dyDescent="0.2">
      <c r="A66" s="364" t="s">
        <v>78</v>
      </c>
      <c r="B66" s="159"/>
      <c r="C66" s="159"/>
      <c r="D66" s="159"/>
      <c r="E66" s="159"/>
      <c r="F66" s="165"/>
      <c r="G66" s="165"/>
      <c r="H66" s="165"/>
      <c r="I66" s="165"/>
      <c r="J66" s="165"/>
      <c r="K66" s="165"/>
      <c r="L66" s="159"/>
      <c r="M66" s="159"/>
      <c r="N66" s="165"/>
      <c r="O66" s="165"/>
      <c r="P66" s="159"/>
      <c r="Q66" s="159"/>
      <c r="R66" s="159"/>
      <c r="S66" s="159"/>
    </row>
    <row r="67" spans="1:19" s="416" customFormat="1" ht="11.25" customHeight="1" x14ac:dyDescent="0.2">
      <c r="A67" s="371" t="s">
        <v>156</v>
      </c>
      <c r="B67" s="159"/>
      <c r="C67" s="159"/>
      <c r="D67" s="159"/>
      <c r="E67" s="159"/>
      <c r="F67" s="165"/>
      <c r="G67" s="165"/>
      <c r="H67" s="165"/>
      <c r="I67" s="165"/>
      <c r="J67" s="165"/>
      <c r="K67" s="165"/>
      <c r="L67" s="159"/>
      <c r="M67" s="159"/>
      <c r="N67" s="165"/>
      <c r="O67" s="165"/>
      <c r="P67" s="159"/>
      <c r="Q67" s="159"/>
      <c r="R67" s="159"/>
      <c r="S67" s="159"/>
    </row>
    <row r="68" spans="1:19" s="416" customFormat="1" ht="3.75" customHeight="1" x14ac:dyDescent="0.2">
      <c r="A68" s="159"/>
      <c r="B68" s="159"/>
      <c r="C68" s="159"/>
      <c r="D68" s="159"/>
      <c r="E68" s="159"/>
      <c r="F68" s="165"/>
      <c r="G68" s="165"/>
      <c r="H68" s="165"/>
      <c r="I68" s="165"/>
      <c r="J68" s="165"/>
      <c r="K68" s="165"/>
      <c r="L68" s="159"/>
      <c r="M68" s="159"/>
      <c r="N68" s="165"/>
      <c r="O68" s="165"/>
      <c r="P68" s="159"/>
      <c r="Q68" s="159"/>
      <c r="R68" s="159"/>
      <c r="S68" s="159"/>
    </row>
    <row r="69" spans="1:19" s="416" customFormat="1" ht="11.25" customHeight="1" x14ac:dyDescent="0.2">
      <c r="A69" s="18" t="s">
        <v>483</v>
      </c>
      <c r="B69" s="281"/>
      <c r="C69" s="159"/>
      <c r="D69" s="159"/>
      <c r="E69" s="159"/>
      <c r="F69" s="165"/>
      <c r="G69" s="165"/>
      <c r="H69" s="165"/>
      <c r="I69" s="165"/>
      <c r="J69" s="165"/>
      <c r="K69" s="165"/>
      <c r="L69" s="159"/>
      <c r="M69" s="159"/>
      <c r="N69" s="165"/>
      <c r="O69" s="165"/>
      <c r="P69" s="159"/>
      <c r="Q69" s="159"/>
      <c r="R69" s="159"/>
      <c r="S69" s="159"/>
    </row>
    <row r="70" spans="1:19" ht="11.25" customHeight="1" x14ac:dyDescent="0.2"/>
  </sheetData>
  <mergeCells count="27">
    <mergeCell ref="N6:O6"/>
    <mergeCell ref="P6:Q6"/>
    <mergeCell ref="R6:S6"/>
    <mergeCell ref="A7:C7"/>
    <mergeCell ref="D7:E7"/>
    <mergeCell ref="F7:G7"/>
    <mergeCell ref="H7:I7"/>
    <mergeCell ref="J7:K7"/>
    <mergeCell ref="L7:M7"/>
    <mergeCell ref="N7:O7"/>
    <mergeCell ref="A6:C6"/>
    <mergeCell ref="D6:E6"/>
    <mergeCell ref="F6:G6"/>
    <mergeCell ref="H6:I6"/>
    <mergeCell ref="J6:K6"/>
    <mergeCell ref="L6:M6"/>
    <mergeCell ref="R8:S8"/>
    <mergeCell ref="P7:Q7"/>
    <mergeCell ref="R7:S7"/>
    <mergeCell ref="A8:C8"/>
    <mergeCell ref="D8:E8"/>
    <mergeCell ref="F8:G8"/>
    <mergeCell ref="H8:I8"/>
    <mergeCell ref="J8:K8"/>
    <mergeCell ref="L8:M8"/>
    <mergeCell ref="N8:O8"/>
    <mergeCell ref="P8:Q8"/>
  </mergeCells>
  <pageMargins left="0.47244094488188981" right="0.47244094488188981" top="0.47244094488188981" bottom="0.47244094488188981" header="0.31496062992125984" footer="0.31496062992125984"/>
  <pageSetup paperSize="9" scale="9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A1:Y70"/>
  <sheetViews>
    <sheetView zoomScaleNormal="100" workbookViewId="0"/>
  </sheetViews>
  <sheetFormatPr defaultColWidth="9.7109375" defaultRowHeight="12.75" x14ac:dyDescent="0.2"/>
  <cols>
    <col min="1" max="2" width="5.85546875" style="320" customWidth="1"/>
    <col min="3" max="3" width="1.5703125" style="320" customWidth="1"/>
    <col min="4" max="4" width="6.28515625" style="320" customWidth="1"/>
    <col min="5" max="5" width="1.42578125" style="320" customWidth="1"/>
    <col min="6" max="6" width="5.85546875" style="320" customWidth="1"/>
    <col min="7" max="7" width="1.5703125" style="320" customWidth="1"/>
    <col min="8" max="8" width="6.28515625" style="320" customWidth="1"/>
    <col min="9" max="9" width="1.5703125" style="320" customWidth="1"/>
    <col min="10" max="10" width="6.140625" style="320" customWidth="1"/>
    <col min="11" max="11" width="1.5703125" style="320" customWidth="1"/>
    <col min="12" max="12" width="6.85546875" style="320" customWidth="1"/>
    <col min="13" max="13" width="1.5703125" style="320" customWidth="1"/>
    <col min="14" max="14" width="5.85546875" style="320" customWidth="1"/>
    <col min="15" max="15" width="1.5703125" style="320" customWidth="1"/>
    <col min="16" max="16" width="6.28515625" style="320" customWidth="1"/>
    <col min="17" max="17" width="1.5703125" style="320" customWidth="1"/>
    <col min="18" max="18" width="6.140625" style="320" customWidth="1"/>
    <col min="19" max="19" width="1.5703125" style="320" customWidth="1"/>
    <col min="20" max="20" width="6" style="320" customWidth="1"/>
    <col min="21" max="21" width="1.5703125" style="320" customWidth="1"/>
    <col min="22" max="22" width="6.28515625" style="320" customWidth="1"/>
    <col min="23" max="23" width="1.5703125" style="320" customWidth="1"/>
    <col min="24" max="24" width="8.28515625" style="320" customWidth="1"/>
    <col min="25" max="25" width="1.28515625" style="320" customWidth="1"/>
    <col min="26" max="256" width="9.7109375" style="320"/>
    <col min="257" max="258" width="5.85546875" style="320" customWidth="1"/>
    <col min="259" max="259" width="1.5703125" style="320" customWidth="1"/>
    <col min="260" max="260" width="6.28515625" style="320" customWidth="1"/>
    <col min="261" max="261" width="1.42578125" style="320" customWidth="1"/>
    <col min="262" max="262" width="5.85546875" style="320" customWidth="1"/>
    <col min="263" max="263" width="1.5703125" style="320" customWidth="1"/>
    <col min="264" max="264" width="6.28515625" style="320" customWidth="1"/>
    <col min="265" max="265" width="1.5703125" style="320" customWidth="1"/>
    <col min="266" max="266" width="6.140625" style="320" customWidth="1"/>
    <col min="267" max="267" width="1.5703125" style="320" customWidth="1"/>
    <col min="268" max="268" width="6.85546875" style="320" customWidth="1"/>
    <col min="269" max="269" width="1.5703125" style="320" customWidth="1"/>
    <col min="270" max="270" width="5.85546875" style="320" customWidth="1"/>
    <col min="271" max="271" width="1.5703125" style="320" customWidth="1"/>
    <col min="272" max="272" width="6.28515625" style="320" customWidth="1"/>
    <col min="273" max="273" width="1.5703125" style="320" customWidth="1"/>
    <col min="274" max="274" width="6.140625" style="320" customWidth="1"/>
    <col min="275" max="275" width="1.5703125" style="320" customWidth="1"/>
    <col min="276" max="276" width="6" style="320" customWidth="1"/>
    <col min="277" max="277" width="1.5703125" style="320" customWidth="1"/>
    <col min="278" max="278" width="6.28515625" style="320" customWidth="1"/>
    <col min="279" max="279" width="1.5703125" style="320" customWidth="1"/>
    <col min="280" max="280" width="8.28515625" style="320" customWidth="1"/>
    <col min="281" max="281" width="1.28515625" style="320" customWidth="1"/>
    <col min="282" max="512" width="9.7109375" style="320"/>
    <col min="513" max="514" width="5.85546875" style="320" customWidth="1"/>
    <col min="515" max="515" width="1.5703125" style="320" customWidth="1"/>
    <col min="516" max="516" width="6.28515625" style="320" customWidth="1"/>
    <col min="517" max="517" width="1.42578125" style="320" customWidth="1"/>
    <col min="518" max="518" width="5.85546875" style="320" customWidth="1"/>
    <col min="519" max="519" width="1.5703125" style="320" customWidth="1"/>
    <col min="520" max="520" width="6.28515625" style="320" customWidth="1"/>
    <col min="521" max="521" width="1.5703125" style="320" customWidth="1"/>
    <col min="522" max="522" width="6.140625" style="320" customWidth="1"/>
    <col min="523" max="523" width="1.5703125" style="320" customWidth="1"/>
    <col min="524" max="524" width="6.85546875" style="320" customWidth="1"/>
    <col min="525" max="525" width="1.5703125" style="320" customWidth="1"/>
    <col min="526" max="526" width="5.85546875" style="320" customWidth="1"/>
    <col min="527" max="527" width="1.5703125" style="320" customWidth="1"/>
    <col min="528" max="528" width="6.28515625" style="320" customWidth="1"/>
    <col min="529" max="529" width="1.5703125" style="320" customWidth="1"/>
    <col min="530" max="530" width="6.140625" style="320" customWidth="1"/>
    <col min="531" max="531" width="1.5703125" style="320" customWidth="1"/>
    <col min="532" max="532" width="6" style="320" customWidth="1"/>
    <col min="533" max="533" width="1.5703125" style="320" customWidth="1"/>
    <col min="534" max="534" width="6.28515625" style="320" customWidth="1"/>
    <col min="535" max="535" width="1.5703125" style="320" customWidth="1"/>
    <col min="536" max="536" width="8.28515625" style="320" customWidth="1"/>
    <col min="537" max="537" width="1.28515625" style="320" customWidth="1"/>
    <col min="538" max="768" width="9.7109375" style="320"/>
    <col min="769" max="770" width="5.85546875" style="320" customWidth="1"/>
    <col min="771" max="771" width="1.5703125" style="320" customWidth="1"/>
    <col min="772" max="772" width="6.28515625" style="320" customWidth="1"/>
    <col min="773" max="773" width="1.42578125" style="320" customWidth="1"/>
    <col min="774" max="774" width="5.85546875" style="320" customWidth="1"/>
    <col min="775" max="775" width="1.5703125" style="320" customWidth="1"/>
    <col min="776" max="776" width="6.28515625" style="320" customWidth="1"/>
    <col min="777" max="777" width="1.5703125" style="320" customWidth="1"/>
    <col min="778" max="778" width="6.140625" style="320" customWidth="1"/>
    <col min="779" max="779" width="1.5703125" style="320" customWidth="1"/>
    <col min="780" max="780" width="6.85546875" style="320" customWidth="1"/>
    <col min="781" max="781" width="1.5703125" style="320" customWidth="1"/>
    <col min="782" max="782" width="5.85546875" style="320" customWidth="1"/>
    <col min="783" max="783" width="1.5703125" style="320" customWidth="1"/>
    <col min="784" max="784" width="6.28515625" style="320" customWidth="1"/>
    <col min="785" max="785" width="1.5703125" style="320" customWidth="1"/>
    <col min="786" max="786" width="6.140625" style="320" customWidth="1"/>
    <col min="787" max="787" width="1.5703125" style="320" customWidth="1"/>
    <col min="788" max="788" width="6" style="320" customWidth="1"/>
    <col min="789" max="789" width="1.5703125" style="320" customWidth="1"/>
    <col min="790" max="790" width="6.28515625" style="320" customWidth="1"/>
    <col min="791" max="791" width="1.5703125" style="320" customWidth="1"/>
    <col min="792" max="792" width="8.28515625" style="320" customWidth="1"/>
    <col min="793" max="793" width="1.28515625" style="320" customWidth="1"/>
    <col min="794" max="1024" width="9.7109375" style="320"/>
    <col min="1025" max="1026" width="5.85546875" style="320" customWidth="1"/>
    <col min="1027" max="1027" width="1.5703125" style="320" customWidth="1"/>
    <col min="1028" max="1028" width="6.28515625" style="320" customWidth="1"/>
    <col min="1029" max="1029" width="1.42578125" style="320" customWidth="1"/>
    <col min="1030" max="1030" width="5.85546875" style="320" customWidth="1"/>
    <col min="1031" max="1031" width="1.5703125" style="320" customWidth="1"/>
    <col min="1032" max="1032" width="6.28515625" style="320" customWidth="1"/>
    <col min="1033" max="1033" width="1.5703125" style="320" customWidth="1"/>
    <col min="1034" max="1034" width="6.140625" style="320" customWidth="1"/>
    <col min="1035" max="1035" width="1.5703125" style="320" customWidth="1"/>
    <col min="1036" max="1036" width="6.85546875" style="320" customWidth="1"/>
    <col min="1037" max="1037" width="1.5703125" style="320" customWidth="1"/>
    <col min="1038" max="1038" width="5.85546875" style="320" customWidth="1"/>
    <col min="1039" max="1039" width="1.5703125" style="320" customWidth="1"/>
    <col min="1040" max="1040" width="6.28515625" style="320" customWidth="1"/>
    <col min="1041" max="1041" width="1.5703125" style="320" customWidth="1"/>
    <col min="1042" max="1042" width="6.140625" style="320" customWidth="1"/>
    <col min="1043" max="1043" width="1.5703125" style="320" customWidth="1"/>
    <col min="1044" max="1044" width="6" style="320" customWidth="1"/>
    <col min="1045" max="1045" width="1.5703125" style="320" customWidth="1"/>
    <col min="1046" max="1046" width="6.28515625" style="320" customWidth="1"/>
    <col min="1047" max="1047" width="1.5703125" style="320" customWidth="1"/>
    <col min="1048" max="1048" width="8.28515625" style="320" customWidth="1"/>
    <col min="1049" max="1049" width="1.28515625" style="320" customWidth="1"/>
    <col min="1050" max="1280" width="9.7109375" style="320"/>
    <col min="1281" max="1282" width="5.85546875" style="320" customWidth="1"/>
    <col min="1283" max="1283" width="1.5703125" style="320" customWidth="1"/>
    <col min="1284" max="1284" width="6.28515625" style="320" customWidth="1"/>
    <col min="1285" max="1285" width="1.42578125" style="320" customWidth="1"/>
    <col min="1286" max="1286" width="5.85546875" style="320" customWidth="1"/>
    <col min="1287" max="1287" width="1.5703125" style="320" customWidth="1"/>
    <col min="1288" max="1288" width="6.28515625" style="320" customWidth="1"/>
    <col min="1289" max="1289" width="1.5703125" style="320" customWidth="1"/>
    <col min="1290" max="1290" width="6.140625" style="320" customWidth="1"/>
    <col min="1291" max="1291" width="1.5703125" style="320" customWidth="1"/>
    <col min="1292" max="1292" width="6.85546875" style="320" customWidth="1"/>
    <col min="1293" max="1293" width="1.5703125" style="320" customWidth="1"/>
    <col min="1294" max="1294" width="5.85546875" style="320" customWidth="1"/>
    <col min="1295" max="1295" width="1.5703125" style="320" customWidth="1"/>
    <col min="1296" max="1296" width="6.28515625" style="320" customWidth="1"/>
    <col min="1297" max="1297" width="1.5703125" style="320" customWidth="1"/>
    <col min="1298" max="1298" width="6.140625" style="320" customWidth="1"/>
    <col min="1299" max="1299" width="1.5703125" style="320" customWidth="1"/>
    <col min="1300" max="1300" width="6" style="320" customWidth="1"/>
    <col min="1301" max="1301" width="1.5703125" style="320" customWidth="1"/>
    <col min="1302" max="1302" width="6.28515625" style="320" customWidth="1"/>
    <col min="1303" max="1303" width="1.5703125" style="320" customWidth="1"/>
    <col min="1304" max="1304" width="8.28515625" style="320" customWidth="1"/>
    <col min="1305" max="1305" width="1.28515625" style="320" customWidth="1"/>
    <col min="1306" max="1536" width="9.7109375" style="320"/>
    <col min="1537" max="1538" width="5.85546875" style="320" customWidth="1"/>
    <col min="1539" max="1539" width="1.5703125" style="320" customWidth="1"/>
    <col min="1540" max="1540" width="6.28515625" style="320" customWidth="1"/>
    <col min="1541" max="1541" width="1.42578125" style="320" customWidth="1"/>
    <col min="1542" max="1542" width="5.85546875" style="320" customWidth="1"/>
    <col min="1543" max="1543" width="1.5703125" style="320" customWidth="1"/>
    <col min="1544" max="1544" width="6.28515625" style="320" customWidth="1"/>
    <col min="1545" max="1545" width="1.5703125" style="320" customWidth="1"/>
    <col min="1546" max="1546" width="6.140625" style="320" customWidth="1"/>
    <col min="1547" max="1547" width="1.5703125" style="320" customWidth="1"/>
    <col min="1548" max="1548" width="6.85546875" style="320" customWidth="1"/>
    <col min="1549" max="1549" width="1.5703125" style="320" customWidth="1"/>
    <col min="1550" max="1550" width="5.85546875" style="320" customWidth="1"/>
    <col min="1551" max="1551" width="1.5703125" style="320" customWidth="1"/>
    <col min="1552" max="1552" width="6.28515625" style="320" customWidth="1"/>
    <col min="1553" max="1553" width="1.5703125" style="320" customWidth="1"/>
    <col min="1554" max="1554" width="6.140625" style="320" customWidth="1"/>
    <col min="1555" max="1555" width="1.5703125" style="320" customWidth="1"/>
    <col min="1556" max="1556" width="6" style="320" customWidth="1"/>
    <col min="1557" max="1557" width="1.5703125" style="320" customWidth="1"/>
    <col min="1558" max="1558" width="6.28515625" style="320" customWidth="1"/>
    <col min="1559" max="1559" width="1.5703125" style="320" customWidth="1"/>
    <col min="1560" max="1560" width="8.28515625" style="320" customWidth="1"/>
    <col min="1561" max="1561" width="1.28515625" style="320" customWidth="1"/>
    <col min="1562" max="1792" width="9.7109375" style="320"/>
    <col min="1793" max="1794" width="5.85546875" style="320" customWidth="1"/>
    <col min="1795" max="1795" width="1.5703125" style="320" customWidth="1"/>
    <col min="1796" max="1796" width="6.28515625" style="320" customWidth="1"/>
    <col min="1797" max="1797" width="1.42578125" style="320" customWidth="1"/>
    <col min="1798" max="1798" width="5.85546875" style="320" customWidth="1"/>
    <col min="1799" max="1799" width="1.5703125" style="320" customWidth="1"/>
    <col min="1800" max="1800" width="6.28515625" style="320" customWidth="1"/>
    <col min="1801" max="1801" width="1.5703125" style="320" customWidth="1"/>
    <col min="1802" max="1802" width="6.140625" style="320" customWidth="1"/>
    <col min="1803" max="1803" width="1.5703125" style="320" customWidth="1"/>
    <col min="1804" max="1804" width="6.85546875" style="320" customWidth="1"/>
    <col min="1805" max="1805" width="1.5703125" style="320" customWidth="1"/>
    <col min="1806" max="1806" width="5.85546875" style="320" customWidth="1"/>
    <col min="1807" max="1807" width="1.5703125" style="320" customWidth="1"/>
    <col min="1808" max="1808" width="6.28515625" style="320" customWidth="1"/>
    <col min="1809" max="1809" width="1.5703125" style="320" customWidth="1"/>
    <col min="1810" max="1810" width="6.140625" style="320" customWidth="1"/>
    <col min="1811" max="1811" width="1.5703125" style="320" customWidth="1"/>
    <col min="1812" max="1812" width="6" style="320" customWidth="1"/>
    <col min="1813" max="1813" width="1.5703125" style="320" customWidth="1"/>
    <col min="1814" max="1814" width="6.28515625" style="320" customWidth="1"/>
    <col min="1815" max="1815" width="1.5703125" style="320" customWidth="1"/>
    <col min="1816" max="1816" width="8.28515625" style="320" customWidth="1"/>
    <col min="1817" max="1817" width="1.28515625" style="320" customWidth="1"/>
    <col min="1818" max="2048" width="9.7109375" style="320"/>
    <col min="2049" max="2050" width="5.85546875" style="320" customWidth="1"/>
    <col min="2051" max="2051" width="1.5703125" style="320" customWidth="1"/>
    <col min="2052" max="2052" width="6.28515625" style="320" customWidth="1"/>
    <col min="2053" max="2053" width="1.42578125" style="320" customWidth="1"/>
    <col min="2054" max="2054" width="5.85546875" style="320" customWidth="1"/>
    <col min="2055" max="2055" width="1.5703125" style="320" customWidth="1"/>
    <col min="2056" max="2056" width="6.28515625" style="320" customWidth="1"/>
    <col min="2057" max="2057" width="1.5703125" style="320" customWidth="1"/>
    <col min="2058" max="2058" width="6.140625" style="320" customWidth="1"/>
    <col min="2059" max="2059" width="1.5703125" style="320" customWidth="1"/>
    <col min="2060" max="2060" width="6.85546875" style="320" customWidth="1"/>
    <col min="2061" max="2061" width="1.5703125" style="320" customWidth="1"/>
    <col min="2062" max="2062" width="5.85546875" style="320" customWidth="1"/>
    <col min="2063" max="2063" width="1.5703125" style="320" customWidth="1"/>
    <col min="2064" max="2064" width="6.28515625" style="320" customWidth="1"/>
    <col min="2065" max="2065" width="1.5703125" style="320" customWidth="1"/>
    <col min="2066" max="2066" width="6.140625" style="320" customWidth="1"/>
    <col min="2067" max="2067" width="1.5703125" style="320" customWidth="1"/>
    <col min="2068" max="2068" width="6" style="320" customWidth="1"/>
    <col min="2069" max="2069" width="1.5703125" style="320" customWidth="1"/>
    <col min="2070" max="2070" width="6.28515625" style="320" customWidth="1"/>
    <col min="2071" max="2071" width="1.5703125" style="320" customWidth="1"/>
    <col min="2072" max="2072" width="8.28515625" style="320" customWidth="1"/>
    <col min="2073" max="2073" width="1.28515625" style="320" customWidth="1"/>
    <col min="2074" max="2304" width="9.7109375" style="320"/>
    <col min="2305" max="2306" width="5.85546875" style="320" customWidth="1"/>
    <col min="2307" max="2307" width="1.5703125" style="320" customWidth="1"/>
    <col min="2308" max="2308" width="6.28515625" style="320" customWidth="1"/>
    <col min="2309" max="2309" width="1.42578125" style="320" customWidth="1"/>
    <col min="2310" max="2310" width="5.85546875" style="320" customWidth="1"/>
    <col min="2311" max="2311" width="1.5703125" style="320" customWidth="1"/>
    <col min="2312" max="2312" width="6.28515625" style="320" customWidth="1"/>
    <col min="2313" max="2313" width="1.5703125" style="320" customWidth="1"/>
    <col min="2314" max="2314" width="6.140625" style="320" customWidth="1"/>
    <col min="2315" max="2315" width="1.5703125" style="320" customWidth="1"/>
    <col min="2316" max="2316" width="6.85546875" style="320" customWidth="1"/>
    <col min="2317" max="2317" width="1.5703125" style="320" customWidth="1"/>
    <col min="2318" max="2318" width="5.85546875" style="320" customWidth="1"/>
    <col min="2319" max="2319" width="1.5703125" style="320" customWidth="1"/>
    <col min="2320" max="2320" width="6.28515625" style="320" customWidth="1"/>
    <col min="2321" max="2321" width="1.5703125" style="320" customWidth="1"/>
    <col min="2322" max="2322" width="6.140625" style="320" customWidth="1"/>
    <col min="2323" max="2323" width="1.5703125" style="320" customWidth="1"/>
    <col min="2324" max="2324" width="6" style="320" customWidth="1"/>
    <col min="2325" max="2325" width="1.5703125" style="320" customWidth="1"/>
    <col min="2326" max="2326" width="6.28515625" style="320" customWidth="1"/>
    <col min="2327" max="2327" width="1.5703125" style="320" customWidth="1"/>
    <col min="2328" max="2328" width="8.28515625" style="320" customWidth="1"/>
    <col min="2329" max="2329" width="1.28515625" style="320" customWidth="1"/>
    <col min="2330" max="2560" width="9.7109375" style="320"/>
    <col min="2561" max="2562" width="5.85546875" style="320" customWidth="1"/>
    <col min="2563" max="2563" width="1.5703125" style="320" customWidth="1"/>
    <col min="2564" max="2564" width="6.28515625" style="320" customWidth="1"/>
    <col min="2565" max="2565" width="1.42578125" style="320" customWidth="1"/>
    <col min="2566" max="2566" width="5.85546875" style="320" customWidth="1"/>
    <col min="2567" max="2567" width="1.5703125" style="320" customWidth="1"/>
    <col min="2568" max="2568" width="6.28515625" style="320" customWidth="1"/>
    <col min="2569" max="2569" width="1.5703125" style="320" customWidth="1"/>
    <col min="2570" max="2570" width="6.140625" style="320" customWidth="1"/>
    <col min="2571" max="2571" width="1.5703125" style="320" customWidth="1"/>
    <col min="2572" max="2572" width="6.85546875" style="320" customWidth="1"/>
    <col min="2573" max="2573" width="1.5703125" style="320" customWidth="1"/>
    <col min="2574" max="2574" width="5.85546875" style="320" customWidth="1"/>
    <col min="2575" max="2575" width="1.5703125" style="320" customWidth="1"/>
    <col min="2576" max="2576" width="6.28515625" style="320" customWidth="1"/>
    <col min="2577" max="2577" width="1.5703125" style="320" customWidth="1"/>
    <col min="2578" max="2578" width="6.140625" style="320" customWidth="1"/>
    <col min="2579" max="2579" width="1.5703125" style="320" customWidth="1"/>
    <col min="2580" max="2580" width="6" style="320" customWidth="1"/>
    <col min="2581" max="2581" width="1.5703125" style="320" customWidth="1"/>
    <col min="2582" max="2582" width="6.28515625" style="320" customWidth="1"/>
    <col min="2583" max="2583" width="1.5703125" style="320" customWidth="1"/>
    <col min="2584" max="2584" width="8.28515625" style="320" customWidth="1"/>
    <col min="2585" max="2585" width="1.28515625" style="320" customWidth="1"/>
    <col min="2586" max="2816" width="9.7109375" style="320"/>
    <col min="2817" max="2818" width="5.85546875" style="320" customWidth="1"/>
    <col min="2819" max="2819" width="1.5703125" style="320" customWidth="1"/>
    <col min="2820" max="2820" width="6.28515625" style="320" customWidth="1"/>
    <col min="2821" max="2821" width="1.42578125" style="320" customWidth="1"/>
    <col min="2822" max="2822" width="5.85546875" style="320" customWidth="1"/>
    <col min="2823" max="2823" width="1.5703125" style="320" customWidth="1"/>
    <col min="2824" max="2824" width="6.28515625" style="320" customWidth="1"/>
    <col min="2825" max="2825" width="1.5703125" style="320" customWidth="1"/>
    <col min="2826" max="2826" width="6.140625" style="320" customWidth="1"/>
    <col min="2827" max="2827" width="1.5703125" style="320" customWidth="1"/>
    <col min="2828" max="2828" width="6.85546875" style="320" customWidth="1"/>
    <col min="2829" max="2829" width="1.5703125" style="320" customWidth="1"/>
    <col min="2830" max="2830" width="5.85546875" style="320" customWidth="1"/>
    <col min="2831" max="2831" width="1.5703125" style="320" customWidth="1"/>
    <col min="2832" max="2832" width="6.28515625" style="320" customWidth="1"/>
    <col min="2833" max="2833" width="1.5703125" style="320" customWidth="1"/>
    <col min="2834" max="2834" width="6.140625" style="320" customWidth="1"/>
    <col min="2835" max="2835" width="1.5703125" style="320" customWidth="1"/>
    <col min="2836" max="2836" width="6" style="320" customWidth="1"/>
    <col min="2837" max="2837" width="1.5703125" style="320" customWidth="1"/>
    <col min="2838" max="2838" width="6.28515625" style="320" customWidth="1"/>
    <col min="2839" max="2839" width="1.5703125" style="320" customWidth="1"/>
    <col min="2840" max="2840" width="8.28515625" style="320" customWidth="1"/>
    <col min="2841" max="2841" width="1.28515625" style="320" customWidth="1"/>
    <col min="2842" max="3072" width="9.7109375" style="320"/>
    <col min="3073" max="3074" width="5.85546875" style="320" customWidth="1"/>
    <col min="3075" max="3075" width="1.5703125" style="320" customWidth="1"/>
    <col min="3076" max="3076" width="6.28515625" style="320" customWidth="1"/>
    <col min="3077" max="3077" width="1.42578125" style="320" customWidth="1"/>
    <col min="3078" max="3078" width="5.85546875" style="320" customWidth="1"/>
    <col min="3079" max="3079" width="1.5703125" style="320" customWidth="1"/>
    <col min="3080" max="3080" width="6.28515625" style="320" customWidth="1"/>
    <col min="3081" max="3081" width="1.5703125" style="320" customWidth="1"/>
    <col min="3082" max="3082" width="6.140625" style="320" customWidth="1"/>
    <col min="3083" max="3083" width="1.5703125" style="320" customWidth="1"/>
    <col min="3084" max="3084" width="6.85546875" style="320" customWidth="1"/>
    <col min="3085" max="3085" width="1.5703125" style="320" customWidth="1"/>
    <col min="3086" max="3086" width="5.85546875" style="320" customWidth="1"/>
    <col min="3087" max="3087" width="1.5703125" style="320" customWidth="1"/>
    <col min="3088" max="3088" width="6.28515625" style="320" customWidth="1"/>
    <col min="3089" max="3089" width="1.5703125" style="320" customWidth="1"/>
    <col min="3090" max="3090" width="6.140625" style="320" customWidth="1"/>
    <col min="3091" max="3091" width="1.5703125" style="320" customWidth="1"/>
    <col min="3092" max="3092" width="6" style="320" customWidth="1"/>
    <col min="3093" max="3093" width="1.5703125" style="320" customWidth="1"/>
    <col min="3094" max="3094" width="6.28515625" style="320" customWidth="1"/>
    <col min="3095" max="3095" width="1.5703125" style="320" customWidth="1"/>
    <col min="3096" max="3096" width="8.28515625" style="320" customWidth="1"/>
    <col min="3097" max="3097" width="1.28515625" style="320" customWidth="1"/>
    <col min="3098" max="3328" width="9.7109375" style="320"/>
    <col min="3329" max="3330" width="5.85546875" style="320" customWidth="1"/>
    <col min="3331" max="3331" width="1.5703125" style="320" customWidth="1"/>
    <col min="3332" max="3332" width="6.28515625" style="320" customWidth="1"/>
    <col min="3333" max="3333" width="1.42578125" style="320" customWidth="1"/>
    <col min="3334" max="3334" width="5.85546875" style="320" customWidth="1"/>
    <col min="3335" max="3335" width="1.5703125" style="320" customWidth="1"/>
    <col min="3336" max="3336" width="6.28515625" style="320" customWidth="1"/>
    <col min="3337" max="3337" width="1.5703125" style="320" customWidth="1"/>
    <col min="3338" max="3338" width="6.140625" style="320" customWidth="1"/>
    <col min="3339" max="3339" width="1.5703125" style="320" customWidth="1"/>
    <col min="3340" max="3340" width="6.85546875" style="320" customWidth="1"/>
    <col min="3341" max="3341" width="1.5703125" style="320" customWidth="1"/>
    <col min="3342" max="3342" width="5.85546875" style="320" customWidth="1"/>
    <col min="3343" max="3343" width="1.5703125" style="320" customWidth="1"/>
    <col min="3344" max="3344" width="6.28515625" style="320" customWidth="1"/>
    <col min="3345" max="3345" width="1.5703125" style="320" customWidth="1"/>
    <col min="3346" max="3346" width="6.140625" style="320" customWidth="1"/>
    <col min="3347" max="3347" width="1.5703125" style="320" customWidth="1"/>
    <col min="3348" max="3348" width="6" style="320" customWidth="1"/>
    <col min="3349" max="3349" width="1.5703125" style="320" customWidth="1"/>
    <col min="3350" max="3350" width="6.28515625" style="320" customWidth="1"/>
    <col min="3351" max="3351" width="1.5703125" style="320" customWidth="1"/>
    <col min="3352" max="3352" width="8.28515625" style="320" customWidth="1"/>
    <col min="3353" max="3353" width="1.28515625" style="320" customWidth="1"/>
    <col min="3354" max="3584" width="9.7109375" style="320"/>
    <col min="3585" max="3586" width="5.85546875" style="320" customWidth="1"/>
    <col min="3587" max="3587" width="1.5703125" style="320" customWidth="1"/>
    <col min="3588" max="3588" width="6.28515625" style="320" customWidth="1"/>
    <col min="3589" max="3589" width="1.42578125" style="320" customWidth="1"/>
    <col min="3590" max="3590" width="5.85546875" style="320" customWidth="1"/>
    <col min="3591" max="3591" width="1.5703125" style="320" customWidth="1"/>
    <col min="3592" max="3592" width="6.28515625" style="320" customWidth="1"/>
    <col min="3593" max="3593" width="1.5703125" style="320" customWidth="1"/>
    <col min="3594" max="3594" width="6.140625" style="320" customWidth="1"/>
    <col min="3595" max="3595" width="1.5703125" style="320" customWidth="1"/>
    <col min="3596" max="3596" width="6.85546875" style="320" customWidth="1"/>
    <col min="3597" max="3597" width="1.5703125" style="320" customWidth="1"/>
    <col min="3598" max="3598" width="5.85546875" style="320" customWidth="1"/>
    <col min="3599" max="3599" width="1.5703125" style="320" customWidth="1"/>
    <col min="3600" max="3600" width="6.28515625" style="320" customWidth="1"/>
    <col min="3601" max="3601" width="1.5703125" style="320" customWidth="1"/>
    <col min="3602" max="3602" width="6.140625" style="320" customWidth="1"/>
    <col min="3603" max="3603" width="1.5703125" style="320" customWidth="1"/>
    <col min="3604" max="3604" width="6" style="320" customWidth="1"/>
    <col min="3605" max="3605" width="1.5703125" style="320" customWidth="1"/>
    <col min="3606" max="3606" width="6.28515625" style="320" customWidth="1"/>
    <col min="3607" max="3607" width="1.5703125" style="320" customWidth="1"/>
    <col min="3608" max="3608" width="8.28515625" style="320" customWidth="1"/>
    <col min="3609" max="3609" width="1.28515625" style="320" customWidth="1"/>
    <col min="3610" max="3840" width="9.7109375" style="320"/>
    <col min="3841" max="3842" width="5.85546875" style="320" customWidth="1"/>
    <col min="3843" max="3843" width="1.5703125" style="320" customWidth="1"/>
    <col min="3844" max="3844" width="6.28515625" style="320" customWidth="1"/>
    <col min="3845" max="3845" width="1.42578125" style="320" customWidth="1"/>
    <col min="3846" max="3846" width="5.85546875" style="320" customWidth="1"/>
    <col min="3847" max="3847" width="1.5703125" style="320" customWidth="1"/>
    <col min="3848" max="3848" width="6.28515625" style="320" customWidth="1"/>
    <col min="3849" max="3849" width="1.5703125" style="320" customWidth="1"/>
    <col min="3850" max="3850" width="6.140625" style="320" customWidth="1"/>
    <col min="3851" max="3851" width="1.5703125" style="320" customWidth="1"/>
    <col min="3852" max="3852" width="6.85546875" style="320" customWidth="1"/>
    <col min="3853" max="3853" width="1.5703125" style="320" customWidth="1"/>
    <col min="3854" max="3854" width="5.85546875" style="320" customWidth="1"/>
    <col min="3855" max="3855" width="1.5703125" style="320" customWidth="1"/>
    <col min="3856" max="3856" width="6.28515625" style="320" customWidth="1"/>
    <col min="3857" max="3857" width="1.5703125" style="320" customWidth="1"/>
    <col min="3858" max="3858" width="6.140625" style="320" customWidth="1"/>
    <col min="3859" max="3859" width="1.5703125" style="320" customWidth="1"/>
    <col min="3860" max="3860" width="6" style="320" customWidth="1"/>
    <col min="3861" max="3861" width="1.5703125" style="320" customWidth="1"/>
    <col min="3862" max="3862" width="6.28515625" style="320" customWidth="1"/>
    <col min="3863" max="3863" width="1.5703125" style="320" customWidth="1"/>
    <col min="3864" max="3864" width="8.28515625" style="320" customWidth="1"/>
    <col min="3865" max="3865" width="1.28515625" style="320" customWidth="1"/>
    <col min="3866" max="4096" width="9.7109375" style="320"/>
    <col min="4097" max="4098" width="5.85546875" style="320" customWidth="1"/>
    <col min="4099" max="4099" width="1.5703125" style="320" customWidth="1"/>
    <col min="4100" max="4100" width="6.28515625" style="320" customWidth="1"/>
    <col min="4101" max="4101" width="1.42578125" style="320" customWidth="1"/>
    <col min="4102" max="4102" width="5.85546875" style="320" customWidth="1"/>
    <col min="4103" max="4103" width="1.5703125" style="320" customWidth="1"/>
    <col min="4104" max="4104" width="6.28515625" style="320" customWidth="1"/>
    <col min="4105" max="4105" width="1.5703125" style="320" customWidth="1"/>
    <col min="4106" max="4106" width="6.140625" style="320" customWidth="1"/>
    <col min="4107" max="4107" width="1.5703125" style="320" customWidth="1"/>
    <col min="4108" max="4108" width="6.85546875" style="320" customWidth="1"/>
    <col min="4109" max="4109" width="1.5703125" style="320" customWidth="1"/>
    <col min="4110" max="4110" width="5.85546875" style="320" customWidth="1"/>
    <col min="4111" max="4111" width="1.5703125" style="320" customWidth="1"/>
    <col min="4112" max="4112" width="6.28515625" style="320" customWidth="1"/>
    <col min="4113" max="4113" width="1.5703125" style="320" customWidth="1"/>
    <col min="4114" max="4114" width="6.140625" style="320" customWidth="1"/>
    <col min="4115" max="4115" width="1.5703125" style="320" customWidth="1"/>
    <col min="4116" max="4116" width="6" style="320" customWidth="1"/>
    <col min="4117" max="4117" width="1.5703125" style="320" customWidth="1"/>
    <col min="4118" max="4118" width="6.28515625" style="320" customWidth="1"/>
    <col min="4119" max="4119" width="1.5703125" style="320" customWidth="1"/>
    <col min="4120" max="4120" width="8.28515625" style="320" customWidth="1"/>
    <col min="4121" max="4121" width="1.28515625" style="320" customWidth="1"/>
    <col min="4122" max="4352" width="9.7109375" style="320"/>
    <col min="4353" max="4354" width="5.85546875" style="320" customWidth="1"/>
    <col min="4355" max="4355" width="1.5703125" style="320" customWidth="1"/>
    <col min="4356" max="4356" width="6.28515625" style="320" customWidth="1"/>
    <col min="4357" max="4357" width="1.42578125" style="320" customWidth="1"/>
    <col min="4358" max="4358" width="5.85546875" style="320" customWidth="1"/>
    <col min="4359" max="4359" width="1.5703125" style="320" customWidth="1"/>
    <col min="4360" max="4360" width="6.28515625" style="320" customWidth="1"/>
    <col min="4361" max="4361" width="1.5703125" style="320" customWidth="1"/>
    <col min="4362" max="4362" width="6.140625" style="320" customWidth="1"/>
    <col min="4363" max="4363" width="1.5703125" style="320" customWidth="1"/>
    <col min="4364" max="4364" width="6.85546875" style="320" customWidth="1"/>
    <col min="4365" max="4365" width="1.5703125" style="320" customWidth="1"/>
    <col min="4366" max="4366" width="5.85546875" style="320" customWidth="1"/>
    <col min="4367" max="4367" width="1.5703125" style="320" customWidth="1"/>
    <col min="4368" max="4368" width="6.28515625" style="320" customWidth="1"/>
    <col min="4369" max="4369" width="1.5703125" style="320" customWidth="1"/>
    <col min="4370" max="4370" width="6.140625" style="320" customWidth="1"/>
    <col min="4371" max="4371" width="1.5703125" style="320" customWidth="1"/>
    <col min="4372" max="4372" width="6" style="320" customWidth="1"/>
    <col min="4373" max="4373" width="1.5703125" style="320" customWidth="1"/>
    <col min="4374" max="4374" width="6.28515625" style="320" customWidth="1"/>
    <col min="4375" max="4375" width="1.5703125" style="320" customWidth="1"/>
    <col min="4376" max="4376" width="8.28515625" style="320" customWidth="1"/>
    <col min="4377" max="4377" width="1.28515625" style="320" customWidth="1"/>
    <col min="4378" max="4608" width="9.7109375" style="320"/>
    <col min="4609" max="4610" width="5.85546875" style="320" customWidth="1"/>
    <col min="4611" max="4611" width="1.5703125" style="320" customWidth="1"/>
    <col min="4612" max="4612" width="6.28515625" style="320" customWidth="1"/>
    <col min="4613" max="4613" width="1.42578125" style="320" customWidth="1"/>
    <col min="4614" max="4614" width="5.85546875" style="320" customWidth="1"/>
    <col min="4615" max="4615" width="1.5703125" style="320" customWidth="1"/>
    <col min="4616" max="4616" width="6.28515625" style="320" customWidth="1"/>
    <col min="4617" max="4617" width="1.5703125" style="320" customWidth="1"/>
    <col min="4618" max="4618" width="6.140625" style="320" customWidth="1"/>
    <col min="4619" max="4619" width="1.5703125" style="320" customWidth="1"/>
    <col min="4620" max="4620" width="6.85546875" style="320" customWidth="1"/>
    <col min="4621" max="4621" width="1.5703125" style="320" customWidth="1"/>
    <col min="4622" max="4622" width="5.85546875" style="320" customWidth="1"/>
    <col min="4623" max="4623" width="1.5703125" style="320" customWidth="1"/>
    <col min="4624" max="4624" width="6.28515625" style="320" customWidth="1"/>
    <col min="4625" max="4625" width="1.5703125" style="320" customWidth="1"/>
    <col min="4626" max="4626" width="6.140625" style="320" customWidth="1"/>
    <col min="4627" max="4627" width="1.5703125" style="320" customWidth="1"/>
    <col min="4628" max="4628" width="6" style="320" customWidth="1"/>
    <col min="4629" max="4629" width="1.5703125" style="320" customWidth="1"/>
    <col min="4630" max="4630" width="6.28515625" style="320" customWidth="1"/>
    <col min="4631" max="4631" width="1.5703125" style="320" customWidth="1"/>
    <col min="4632" max="4632" width="8.28515625" style="320" customWidth="1"/>
    <col min="4633" max="4633" width="1.28515625" style="320" customWidth="1"/>
    <col min="4634" max="4864" width="9.7109375" style="320"/>
    <col min="4865" max="4866" width="5.85546875" style="320" customWidth="1"/>
    <col min="4867" max="4867" width="1.5703125" style="320" customWidth="1"/>
    <col min="4868" max="4868" width="6.28515625" style="320" customWidth="1"/>
    <col min="4869" max="4869" width="1.42578125" style="320" customWidth="1"/>
    <col min="4870" max="4870" width="5.85546875" style="320" customWidth="1"/>
    <col min="4871" max="4871" width="1.5703125" style="320" customWidth="1"/>
    <col min="4872" max="4872" width="6.28515625" style="320" customWidth="1"/>
    <col min="4873" max="4873" width="1.5703125" style="320" customWidth="1"/>
    <col min="4874" max="4874" width="6.140625" style="320" customWidth="1"/>
    <col min="4875" max="4875" width="1.5703125" style="320" customWidth="1"/>
    <col min="4876" max="4876" width="6.85546875" style="320" customWidth="1"/>
    <col min="4877" max="4877" width="1.5703125" style="320" customWidth="1"/>
    <col min="4878" max="4878" width="5.85546875" style="320" customWidth="1"/>
    <col min="4879" max="4879" width="1.5703125" style="320" customWidth="1"/>
    <col min="4880" max="4880" width="6.28515625" style="320" customWidth="1"/>
    <col min="4881" max="4881" width="1.5703125" style="320" customWidth="1"/>
    <col min="4882" max="4882" width="6.140625" style="320" customWidth="1"/>
    <col min="4883" max="4883" width="1.5703125" style="320" customWidth="1"/>
    <col min="4884" max="4884" width="6" style="320" customWidth="1"/>
    <col min="4885" max="4885" width="1.5703125" style="320" customWidth="1"/>
    <col min="4886" max="4886" width="6.28515625" style="320" customWidth="1"/>
    <col min="4887" max="4887" width="1.5703125" style="320" customWidth="1"/>
    <col min="4888" max="4888" width="8.28515625" style="320" customWidth="1"/>
    <col min="4889" max="4889" width="1.28515625" style="320" customWidth="1"/>
    <col min="4890" max="5120" width="9.7109375" style="320"/>
    <col min="5121" max="5122" width="5.85546875" style="320" customWidth="1"/>
    <col min="5123" max="5123" width="1.5703125" style="320" customWidth="1"/>
    <col min="5124" max="5124" width="6.28515625" style="320" customWidth="1"/>
    <col min="5125" max="5125" width="1.42578125" style="320" customWidth="1"/>
    <col min="5126" max="5126" width="5.85546875" style="320" customWidth="1"/>
    <col min="5127" max="5127" width="1.5703125" style="320" customWidth="1"/>
    <col min="5128" max="5128" width="6.28515625" style="320" customWidth="1"/>
    <col min="5129" max="5129" width="1.5703125" style="320" customWidth="1"/>
    <col min="5130" max="5130" width="6.140625" style="320" customWidth="1"/>
    <col min="5131" max="5131" width="1.5703125" style="320" customWidth="1"/>
    <col min="5132" max="5132" width="6.85546875" style="320" customWidth="1"/>
    <col min="5133" max="5133" width="1.5703125" style="320" customWidth="1"/>
    <col min="5134" max="5134" width="5.85546875" style="320" customWidth="1"/>
    <col min="5135" max="5135" width="1.5703125" style="320" customWidth="1"/>
    <col min="5136" max="5136" width="6.28515625" style="320" customWidth="1"/>
    <col min="5137" max="5137" width="1.5703125" style="320" customWidth="1"/>
    <col min="5138" max="5138" width="6.140625" style="320" customWidth="1"/>
    <col min="5139" max="5139" width="1.5703125" style="320" customWidth="1"/>
    <col min="5140" max="5140" width="6" style="320" customWidth="1"/>
    <col min="5141" max="5141" width="1.5703125" style="320" customWidth="1"/>
    <col min="5142" max="5142" width="6.28515625" style="320" customWidth="1"/>
    <col min="5143" max="5143" width="1.5703125" style="320" customWidth="1"/>
    <col min="5144" max="5144" width="8.28515625" style="320" customWidth="1"/>
    <col min="5145" max="5145" width="1.28515625" style="320" customWidth="1"/>
    <col min="5146" max="5376" width="9.7109375" style="320"/>
    <col min="5377" max="5378" width="5.85546875" style="320" customWidth="1"/>
    <col min="5379" max="5379" width="1.5703125" style="320" customWidth="1"/>
    <col min="5380" max="5380" width="6.28515625" style="320" customWidth="1"/>
    <col min="5381" max="5381" width="1.42578125" style="320" customWidth="1"/>
    <col min="5382" max="5382" width="5.85546875" style="320" customWidth="1"/>
    <col min="5383" max="5383" width="1.5703125" style="320" customWidth="1"/>
    <col min="5384" max="5384" width="6.28515625" style="320" customWidth="1"/>
    <col min="5385" max="5385" width="1.5703125" style="320" customWidth="1"/>
    <col min="5386" max="5386" width="6.140625" style="320" customWidth="1"/>
    <col min="5387" max="5387" width="1.5703125" style="320" customWidth="1"/>
    <col min="5388" max="5388" width="6.85546875" style="320" customWidth="1"/>
    <col min="5389" max="5389" width="1.5703125" style="320" customWidth="1"/>
    <col min="5390" max="5390" width="5.85546875" style="320" customWidth="1"/>
    <col min="5391" max="5391" width="1.5703125" style="320" customWidth="1"/>
    <col min="5392" max="5392" width="6.28515625" style="320" customWidth="1"/>
    <col min="5393" max="5393" width="1.5703125" style="320" customWidth="1"/>
    <col min="5394" max="5394" width="6.140625" style="320" customWidth="1"/>
    <col min="5395" max="5395" width="1.5703125" style="320" customWidth="1"/>
    <col min="5396" max="5396" width="6" style="320" customWidth="1"/>
    <col min="5397" max="5397" width="1.5703125" style="320" customWidth="1"/>
    <col min="5398" max="5398" width="6.28515625" style="320" customWidth="1"/>
    <col min="5399" max="5399" width="1.5703125" style="320" customWidth="1"/>
    <col min="5400" max="5400" width="8.28515625" style="320" customWidth="1"/>
    <col min="5401" max="5401" width="1.28515625" style="320" customWidth="1"/>
    <col min="5402" max="5632" width="9.7109375" style="320"/>
    <col min="5633" max="5634" width="5.85546875" style="320" customWidth="1"/>
    <col min="5635" max="5635" width="1.5703125" style="320" customWidth="1"/>
    <col min="5636" max="5636" width="6.28515625" style="320" customWidth="1"/>
    <col min="5637" max="5637" width="1.42578125" style="320" customWidth="1"/>
    <col min="5638" max="5638" width="5.85546875" style="320" customWidth="1"/>
    <col min="5639" max="5639" width="1.5703125" style="320" customWidth="1"/>
    <col min="5640" max="5640" width="6.28515625" style="320" customWidth="1"/>
    <col min="5641" max="5641" width="1.5703125" style="320" customWidth="1"/>
    <col min="5642" max="5642" width="6.140625" style="320" customWidth="1"/>
    <col min="5643" max="5643" width="1.5703125" style="320" customWidth="1"/>
    <col min="5644" max="5644" width="6.85546875" style="320" customWidth="1"/>
    <col min="5645" max="5645" width="1.5703125" style="320" customWidth="1"/>
    <col min="5646" max="5646" width="5.85546875" style="320" customWidth="1"/>
    <col min="5647" max="5647" width="1.5703125" style="320" customWidth="1"/>
    <col min="5648" max="5648" width="6.28515625" style="320" customWidth="1"/>
    <col min="5649" max="5649" width="1.5703125" style="320" customWidth="1"/>
    <col min="5650" max="5650" width="6.140625" style="320" customWidth="1"/>
    <col min="5651" max="5651" width="1.5703125" style="320" customWidth="1"/>
    <col min="5652" max="5652" width="6" style="320" customWidth="1"/>
    <col min="5653" max="5653" width="1.5703125" style="320" customWidth="1"/>
    <col min="5654" max="5654" width="6.28515625" style="320" customWidth="1"/>
    <col min="5655" max="5655" width="1.5703125" style="320" customWidth="1"/>
    <col min="5656" max="5656" width="8.28515625" style="320" customWidth="1"/>
    <col min="5657" max="5657" width="1.28515625" style="320" customWidth="1"/>
    <col min="5658" max="5888" width="9.7109375" style="320"/>
    <col min="5889" max="5890" width="5.85546875" style="320" customWidth="1"/>
    <col min="5891" max="5891" width="1.5703125" style="320" customWidth="1"/>
    <col min="5892" max="5892" width="6.28515625" style="320" customWidth="1"/>
    <col min="5893" max="5893" width="1.42578125" style="320" customWidth="1"/>
    <col min="5894" max="5894" width="5.85546875" style="320" customWidth="1"/>
    <col min="5895" max="5895" width="1.5703125" style="320" customWidth="1"/>
    <col min="5896" max="5896" width="6.28515625" style="320" customWidth="1"/>
    <col min="5897" max="5897" width="1.5703125" style="320" customWidth="1"/>
    <col min="5898" max="5898" width="6.140625" style="320" customWidth="1"/>
    <col min="5899" max="5899" width="1.5703125" style="320" customWidth="1"/>
    <col min="5900" max="5900" width="6.85546875" style="320" customWidth="1"/>
    <col min="5901" max="5901" width="1.5703125" style="320" customWidth="1"/>
    <col min="5902" max="5902" width="5.85546875" style="320" customWidth="1"/>
    <col min="5903" max="5903" width="1.5703125" style="320" customWidth="1"/>
    <col min="5904" max="5904" width="6.28515625" style="320" customWidth="1"/>
    <col min="5905" max="5905" width="1.5703125" style="320" customWidth="1"/>
    <col min="5906" max="5906" width="6.140625" style="320" customWidth="1"/>
    <col min="5907" max="5907" width="1.5703125" style="320" customWidth="1"/>
    <col min="5908" max="5908" width="6" style="320" customWidth="1"/>
    <col min="5909" max="5909" width="1.5703125" style="320" customWidth="1"/>
    <col min="5910" max="5910" width="6.28515625" style="320" customWidth="1"/>
    <col min="5911" max="5911" width="1.5703125" style="320" customWidth="1"/>
    <col min="5912" max="5912" width="8.28515625" style="320" customWidth="1"/>
    <col min="5913" max="5913" width="1.28515625" style="320" customWidth="1"/>
    <col min="5914" max="6144" width="9.7109375" style="320"/>
    <col min="6145" max="6146" width="5.85546875" style="320" customWidth="1"/>
    <col min="6147" max="6147" width="1.5703125" style="320" customWidth="1"/>
    <col min="6148" max="6148" width="6.28515625" style="320" customWidth="1"/>
    <col min="6149" max="6149" width="1.42578125" style="320" customWidth="1"/>
    <col min="6150" max="6150" width="5.85546875" style="320" customWidth="1"/>
    <col min="6151" max="6151" width="1.5703125" style="320" customWidth="1"/>
    <col min="6152" max="6152" width="6.28515625" style="320" customWidth="1"/>
    <col min="6153" max="6153" width="1.5703125" style="320" customWidth="1"/>
    <col min="6154" max="6154" width="6.140625" style="320" customWidth="1"/>
    <col min="6155" max="6155" width="1.5703125" style="320" customWidth="1"/>
    <col min="6156" max="6156" width="6.85546875" style="320" customWidth="1"/>
    <col min="6157" max="6157" width="1.5703125" style="320" customWidth="1"/>
    <col min="6158" max="6158" width="5.85546875" style="320" customWidth="1"/>
    <col min="6159" max="6159" width="1.5703125" style="320" customWidth="1"/>
    <col min="6160" max="6160" width="6.28515625" style="320" customWidth="1"/>
    <col min="6161" max="6161" width="1.5703125" style="320" customWidth="1"/>
    <col min="6162" max="6162" width="6.140625" style="320" customWidth="1"/>
    <col min="6163" max="6163" width="1.5703125" style="320" customWidth="1"/>
    <col min="6164" max="6164" width="6" style="320" customWidth="1"/>
    <col min="6165" max="6165" width="1.5703125" style="320" customWidth="1"/>
    <col min="6166" max="6166" width="6.28515625" style="320" customWidth="1"/>
    <col min="6167" max="6167" width="1.5703125" style="320" customWidth="1"/>
    <col min="6168" max="6168" width="8.28515625" style="320" customWidth="1"/>
    <col min="6169" max="6169" width="1.28515625" style="320" customWidth="1"/>
    <col min="6170" max="6400" width="9.7109375" style="320"/>
    <col min="6401" max="6402" width="5.85546875" style="320" customWidth="1"/>
    <col min="6403" max="6403" width="1.5703125" style="320" customWidth="1"/>
    <col min="6404" max="6404" width="6.28515625" style="320" customWidth="1"/>
    <col min="6405" max="6405" width="1.42578125" style="320" customWidth="1"/>
    <col min="6406" max="6406" width="5.85546875" style="320" customWidth="1"/>
    <col min="6407" max="6407" width="1.5703125" style="320" customWidth="1"/>
    <col min="6408" max="6408" width="6.28515625" style="320" customWidth="1"/>
    <col min="6409" max="6409" width="1.5703125" style="320" customWidth="1"/>
    <col min="6410" max="6410" width="6.140625" style="320" customWidth="1"/>
    <col min="6411" max="6411" width="1.5703125" style="320" customWidth="1"/>
    <col min="6412" max="6412" width="6.85546875" style="320" customWidth="1"/>
    <col min="6413" max="6413" width="1.5703125" style="320" customWidth="1"/>
    <col min="6414" max="6414" width="5.85546875" style="320" customWidth="1"/>
    <col min="6415" max="6415" width="1.5703125" style="320" customWidth="1"/>
    <col min="6416" max="6416" width="6.28515625" style="320" customWidth="1"/>
    <col min="6417" max="6417" width="1.5703125" style="320" customWidth="1"/>
    <col min="6418" max="6418" width="6.140625" style="320" customWidth="1"/>
    <col min="6419" max="6419" width="1.5703125" style="320" customWidth="1"/>
    <col min="6420" max="6420" width="6" style="320" customWidth="1"/>
    <col min="6421" max="6421" width="1.5703125" style="320" customWidth="1"/>
    <col min="6422" max="6422" width="6.28515625" style="320" customWidth="1"/>
    <col min="6423" max="6423" width="1.5703125" style="320" customWidth="1"/>
    <col min="6424" max="6424" width="8.28515625" style="320" customWidth="1"/>
    <col min="6425" max="6425" width="1.28515625" style="320" customWidth="1"/>
    <col min="6426" max="6656" width="9.7109375" style="320"/>
    <col min="6657" max="6658" width="5.85546875" style="320" customWidth="1"/>
    <col min="6659" max="6659" width="1.5703125" style="320" customWidth="1"/>
    <col min="6660" max="6660" width="6.28515625" style="320" customWidth="1"/>
    <col min="6661" max="6661" width="1.42578125" style="320" customWidth="1"/>
    <col min="6662" max="6662" width="5.85546875" style="320" customWidth="1"/>
    <col min="6663" max="6663" width="1.5703125" style="320" customWidth="1"/>
    <col min="6664" max="6664" width="6.28515625" style="320" customWidth="1"/>
    <col min="6665" max="6665" width="1.5703125" style="320" customWidth="1"/>
    <col min="6666" max="6666" width="6.140625" style="320" customWidth="1"/>
    <col min="6667" max="6667" width="1.5703125" style="320" customWidth="1"/>
    <col min="6668" max="6668" width="6.85546875" style="320" customWidth="1"/>
    <col min="6669" max="6669" width="1.5703125" style="320" customWidth="1"/>
    <col min="6670" max="6670" width="5.85546875" style="320" customWidth="1"/>
    <col min="6671" max="6671" width="1.5703125" style="320" customWidth="1"/>
    <col min="6672" max="6672" width="6.28515625" style="320" customWidth="1"/>
    <col min="6673" max="6673" width="1.5703125" style="320" customWidth="1"/>
    <col min="6674" max="6674" width="6.140625" style="320" customWidth="1"/>
    <col min="6675" max="6675" width="1.5703125" style="320" customWidth="1"/>
    <col min="6676" max="6676" width="6" style="320" customWidth="1"/>
    <col min="6677" max="6677" width="1.5703125" style="320" customWidth="1"/>
    <col min="6678" max="6678" width="6.28515625" style="320" customWidth="1"/>
    <col min="6679" max="6679" width="1.5703125" style="320" customWidth="1"/>
    <col min="6680" max="6680" width="8.28515625" style="320" customWidth="1"/>
    <col min="6681" max="6681" width="1.28515625" style="320" customWidth="1"/>
    <col min="6682" max="6912" width="9.7109375" style="320"/>
    <col min="6913" max="6914" width="5.85546875" style="320" customWidth="1"/>
    <col min="6915" max="6915" width="1.5703125" style="320" customWidth="1"/>
    <col min="6916" max="6916" width="6.28515625" style="320" customWidth="1"/>
    <col min="6917" max="6917" width="1.42578125" style="320" customWidth="1"/>
    <col min="6918" max="6918" width="5.85546875" style="320" customWidth="1"/>
    <col min="6919" max="6919" width="1.5703125" style="320" customWidth="1"/>
    <col min="6920" max="6920" width="6.28515625" style="320" customWidth="1"/>
    <col min="6921" max="6921" width="1.5703125" style="320" customWidth="1"/>
    <col min="6922" max="6922" width="6.140625" style="320" customWidth="1"/>
    <col min="6923" max="6923" width="1.5703125" style="320" customWidth="1"/>
    <col min="6924" max="6924" width="6.85546875" style="320" customWidth="1"/>
    <col min="6925" max="6925" width="1.5703125" style="320" customWidth="1"/>
    <col min="6926" max="6926" width="5.85546875" style="320" customWidth="1"/>
    <col min="6927" max="6927" width="1.5703125" style="320" customWidth="1"/>
    <col min="6928" max="6928" width="6.28515625" style="320" customWidth="1"/>
    <col min="6929" max="6929" width="1.5703125" style="320" customWidth="1"/>
    <col min="6930" max="6930" width="6.140625" style="320" customWidth="1"/>
    <col min="6931" max="6931" width="1.5703125" style="320" customWidth="1"/>
    <col min="6932" max="6932" width="6" style="320" customWidth="1"/>
    <col min="6933" max="6933" width="1.5703125" style="320" customWidth="1"/>
    <col min="6934" max="6934" width="6.28515625" style="320" customWidth="1"/>
    <col min="6935" max="6935" width="1.5703125" style="320" customWidth="1"/>
    <col min="6936" max="6936" width="8.28515625" style="320" customWidth="1"/>
    <col min="6937" max="6937" width="1.28515625" style="320" customWidth="1"/>
    <col min="6938" max="7168" width="9.7109375" style="320"/>
    <col min="7169" max="7170" width="5.85546875" style="320" customWidth="1"/>
    <col min="7171" max="7171" width="1.5703125" style="320" customWidth="1"/>
    <col min="7172" max="7172" width="6.28515625" style="320" customWidth="1"/>
    <col min="7173" max="7173" width="1.42578125" style="320" customWidth="1"/>
    <col min="7174" max="7174" width="5.85546875" style="320" customWidth="1"/>
    <col min="7175" max="7175" width="1.5703125" style="320" customWidth="1"/>
    <col min="7176" max="7176" width="6.28515625" style="320" customWidth="1"/>
    <col min="7177" max="7177" width="1.5703125" style="320" customWidth="1"/>
    <col min="7178" max="7178" width="6.140625" style="320" customWidth="1"/>
    <col min="7179" max="7179" width="1.5703125" style="320" customWidth="1"/>
    <col min="7180" max="7180" width="6.85546875" style="320" customWidth="1"/>
    <col min="7181" max="7181" width="1.5703125" style="320" customWidth="1"/>
    <col min="7182" max="7182" width="5.85546875" style="320" customWidth="1"/>
    <col min="7183" max="7183" width="1.5703125" style="320" customWidth="1"/>
    <col min="7184" max="7184" width="6.28515625" style="320" customWidth="1"/>
    <col min="7185" max="7185" width="1.5703125" style="320" customWidth="1"/>
    <col min="7186" max="7186" width="6.140625" style="320" customWidth="1"/>
    <col min="7187" max="7187" width="1.5703125" style="320" customWidth="1"/>
    <col min="7188" max="7188" width="6" style="320" customWidth="1"/>
    <col min="7189" max="7189" width="1.5703125" style="320" customWidth="1"/>
    <col min="7190" max="7190" width="6.28515625" style="320" customWidth="1"/>
    <col min="7191" max="7191" width="1.5703125" style="320" customWidth="1"/>
    <col min="7192" max="7192" width="8.28515625" style="320" customWidth="1"/>
    <col min="7193" max="7193" width="1.28515625" style="320" customWidth="1"/>
    <col min="7194" max="7424" width="9.7109375" style="320"/>
    <col min="7425" max="7426" width="5.85546875" style="320" customWidth="1"/>
    <col min="7427" max="7427" width="1.5703125" style="320" customWidth="1"/>
    <col min="7428" max="7428" width="6.28515625" style="320" customWidth="1"/>
    <col min="7429" max="7429" width="1.42578125" style="320" customWidth="1"/>
    <col min="7430" max="7430" width="5.85546875" style="320" customWidth="1"/>
    <col min="7431" max="7431" width="1.5703125" style="320" customWidth="1"/>
    <col min="7432" max="7432" width="6.28515625" style="320" customWidth="1"/>
    <col min="7433" max="7433" width="1.5703125" style="320" customWidth="1"/>
    <col min="7434" max="7434" width="6.140625" style="320" customWidth="1"/>
    <col min="7435" max="7435" width="1.5703125" style="320" customWidth="1"/>
    <col min="7436" max="7436" width="6.85546875" style="320" customWidth="1"/>
    <col min="7437" max="7437" width="1.5703125" style="320" customWidth="1"/>
    <col min="7438" max="7438" width="5.85546875" style="320" customWidth="1"/>
    <col min="7439" max="7439" width="1.5703125" style="320" customWidth="1"/>
    <col min="7440" max="7440" width="6.28515625" style="320" customWidth="1"/>
    <col min="7441" max="7441" width="1.5703125" style="320" customWidth="1"/>
    <col min="7442" max="7442" width="6.140625" style="320" customWidth="1"/>
    <col min="7443" max="7443" width="1.5703125" style="320" customWidth="1"/>
    <col min="7444" max="7444" width="6" style="320" customWidth="1"/>
    <col min="7445" max="7445" width="1.5703125" style="320" customWidth="1"/>
    <col min="7446" max="7446" width="6.28515625" style="320" customWidth="1"/>
    <col min="7447" max="7447" width="1.5703125" style="320" customWidth="1"/>
    <col min="7448" max="7448" width="8.28515625" style="320" customWidth="1"/>
    <col min="7449" max="7449" width="1.28515625" style="320" customWidth="1"/>
    <col min="7450" max="7680" width="9.7109375" style="320"/>
    <col min="7681" max="7682" width="5.85546875" style="320" customWidth="1"/>
    <col min="7683" max="7683" width="1.5703125" style="320" customWidth="1"/>
    <col min="7684" max="7684" width="6.28515625" style="320" customWidth="1"/>
    <col min="7685" max="7685" width="1.42578125" style="320" customWidth="1"/>
    <col min="7686" max="7686" width="5.85546875" style="320" customWidth="1"/>
    <col min="7687" max="7687" width="1.5703125" style="320" customWidth="1"/>
    <col min="7688" max="7688" width="6.28515625" style="320" customWidth="1"/>
    <col min="7689" max="7689" width="1.5703125" style="320" customWidth="1"/>
    <col min="7690" max="7690" width="6.140625" style="320" customWidth="1"/>
    <col min="7691" max="7691" width="1.5703125" style="320" customWidth="1"/>
    <col min="7692" max="7692" width="6.85546875" style="320" customWidth="1"/>
    <col min="7693" max="7693" width="1.5703125" style="320" customWidth="1"/>
    <col min="7694" max="7694" width="5.85546875" style="320" customWidth="1"/>
    <col min="7695" max="7695" width="1.5703125" style="320" customWidth="1"/>
    <col min="7696" max="7696" width="6.28515625" style="320" customWidth="1"/>
    <col min="7697" max="7697" width="1.5703125" style="320" customWidth="1"/>
    <col min="7698" max="7698" width="6.140625" style="320" customWidth="1"/>
    <col min="7699" max="7699" width="1.5703125" style="320" customWidth="1"/>
    <col min="7700" max="7700" width="6" style="320" customWidth="1"/>
    <col min="7701" max="7701" width="1.5703125" style="320" customWidth="1"/>
    <col min="7702" max="7702" width="6.28515625" style="320" customWidth="1"/>
    <col min="7703" max="7703" width="1.5703125" style="320" customWidth="1"/>
    <col min="7704" max="7704" width="8.28515625" style="320" customWidth="1"/>
    <col min="7705" max="7705" width="1.28515625" style="320" customWidth="1"/>
    <col min="7706" max="7936" width="9.7109375" style="320"/>
    <col min="7937" max="7938" width="5.85546875" style="320" customWidth="1"/>
    <col min="7939" max="7939" width="1.5703125" style="320" customWidth="1"/>
    <col min="7940" max="7940" width="6.28515625" style="320" customWidth="1"/>
    <col min="7941" max="7941" width="1.42578125" style="320" customWidth="1"/>
    <col min="7942" max="7942" width="5.85546875" style="320" customWidth="1"/>
    <col min="7943" max="7943" width="1.5703125" style="320" customWidth="1"/>
    <col min="7944" max="7944" width="6.28515625" style="320" customWidth="1"/>
    <col min="7945" max="7945" width="1.5703125" style="320" customWidth="1"/>
    <col min="7946" max="7946" width="6.140625" style="320" customWidth="1"/>
    <col min="7947" max="7947" width="1.5703125" style="320" customWidth="1"/>
    <col min="7948" max="7948" width="6.85546875" style="320" customWidth="1"/>
    <col min="7949" max="7949" width="1.5703125" style="320" customWidth="1"/>
    <col min="7950" max="7950" width="5.85546875" style="320" customWidth="1"/>
    <col min="7951" max="7951" width="1.5703125" style="320" customWidth="1"/>
    <col min="7952" max="7952" width="6.28515625" style="320" customWidth="1"/>
    <col min="7953" max="7953" width="1.5703125" style="320" customWidth="1"/>
    <col min="7954" max="7954" width="6.140625" style="320" customWidth="1"/>
    <col min="7955" max="7955" width="1.5703125" style="320" customWidth="1"/>
    <col min="7956" max="7956" width="6" style="320" customWidth="1"/>
    <col min="7957" max="7957" width="1.5703125" style="320" customWidth="1"/>
    <col min="7958" max="7958" width="6.28515625" style="320" customWidth="1"/>
    <col min="7959" max="7959" width="1.5703125" style="320" customWidth="1"/>
    <col min="7960" max="7960" width="8.28515625" style="320" customWidth="1"/>
    <col min="7961" max="7961" width="1.28515625" style="320" customWidth="1"/>
    <col min="7962" max="8192" width="9.7109375" style="320"/>
    <col min="8193" max="8194" width="5.85546875" style="320" customWidth="1"/>
    <col min="8195" max="8195" width="1.5703125" style="320" customWidth="1"/>
    <col min="8196" max="8196" width="6.28515625" style="320" customWidth="1"/>
    <col min="8197" max="8197" width="1.42578125" style="320" customWidth="1"/>
    <col min="8198" max="8198" width="5.85546875" style="320" customWidth="1"/>
    <col min="8199" max="8199" width="1.5703125" style="320" customWidth="1"/>
    <col min="8200" max="8200" width="6.28515625" style="320" customWidth="1"/>
    <col min="8201" max="8201" width="1.5703125" style="320" customWidth="1"/>
    <col min="8202" max="8202" width="6.140625" style="320" customWidth="1"/>
    <col min="8203" max="8203" width="1.5703125" style="320" customWidth="1"/>
    <col min="8204" max="8204" width="6.85546875" style="320" customWidth="1"/>
    <col min="8205" max="8205" width="1.5703125" style="320" customWidth="1"/>
    <col min="8206" max="8206" width="5.85546875" style="320" customWidth="1"/>
    <col min="8207" max="8207" width="1.5703125" style="320" customWidth="1"/>
    <col min="8208" max="8208" width="6.28515625" style="320" customWidth="1"/>
    <col min="8209" max="8209" width="1.5703125" style="320" customWidth="1"/>
    <col min="8210" max="8210" width="6.140625" style="320" customWidth="1"/>
    <col min="8211" max="8211" width="1.5703125" style="320" customWidth="1"/>
    <col min="8212" max="8212" width="6" style="320" customWidth="1"/>
    <col min="8213" max="8213" width="1.5703125" style="320" customWidth="1"/>
    <col min="8214" max="8214" width="6.28515625" style="320" customWidth="1"/>
    <col min="8215" max="8215" width="1.5703125" style="320" customWidth="1"/>
    <col min="8216" max="8216" width="8.28515625" style="320" customWidth="1"/>
    <col min="8217" max="8217" width="1.28515625" style="320" customWidth="1"/>
    <col min="8218" max="8448" width="9.7109375" style="320"/>
    <col min="8449" max="8450" width="5.85546875" style="320" customWidth="1"/>
    <col min="8451" max="8451" width="1.5703125" style="320" customWidth="1"/>
    <col min="8452" max="8452" width="6.28515625" style="320" customWidth="1"/>
    <col min="8453" max="8453" width="1.42578125" style="320" customWidth="1"/>
    <col min="8454" max="8454" width="5.85546875" style="320" customWidth="1"/>
    <col min="8455" max="8455" width="1.5703125" style="320" customWidth="1"/>
    <col min="8456" max="8456" width="6.28515625" style="320" customWidth="1"/>
    <col min="8457" max="8457" width="1.5703125" style="320" customWidth="1"/>
    <col min="8458" max="8458" width="6.140625" style="320" customWidth="1"/>
    <col min="8459" max="8459" width="1.5703125" style="320" customWidth="1"/>
    <col min="8460" max="8460" width="6.85546875" style="320" customWidth="1"/>
    <col min="8461" max="8461" width="1.5703125" style="320" customWidth="1"/>
    <col min="8462" max="8462" width="5.85546875" style="320" customWidth="1"/>
    <col min="8463" max="8463" width="1.5703125" style="320" customWidth="1"/>
    <col min="8464" max="8464" width="6.28515625" style="320" customWidth="1"/>
    <col min="8465" max="8465" width="1.5703125" style="320" customWidth="1"/>
    <col min="8466" max="8466" width="6.140625" style="320" customWidth="1"/>
    <col min="8467" max="8467" width="1.5703125" style="320" customWidth="1"/>
    <col min="8468" max="8468" width="6" style="320" customWidth="1"/>
    <col min="8469" max="8469" width="1.5703125" style="320" customWidth="1"/>
    <col min="8470" max="8470" width="6.28515625" style="320" customWidth="1"/>
    <col min="8471" max="8471" width="1.5703125" style="320" customWidth="1"/>
    <col min="8472" max="8472" width="8.28515625" style="320" customWidth="1"/>
    <col min="8473" max="8473" width="1.28515625" style="320" customWidth="1"/>
    <col min="8474" max="8704" width="9.7109375" style="320"/>
    <col min="8705" max="8706" width="5.85546875" style="320" customWidth="1"/>
    <col min="8707" max="8707" width="1.5703125" style="320" customWidth="1"/>
    <col min="8708" max="8708" width="6.28515625" style="320" customWidth="1"/>
    <col min="8709" max="8709" width="1.42578125" style="320" customWidth="1"/>
    <col min="8710" max="8710" width="5.85546875" style="320" customWidth="1"/>
    <col min="8711" max="8711" width="1.5703125" style="320" customWidth="1"/>
    <col min="8712" max="8712" width="6.28515625" style="320" customWidth="1"/>
    <col min="8713" max="8713" width="1.5703125" style="320" customWidth="1"/>
    <col min="8714" max="8714" width="6.140625" style="320" customWidth="1"/>
    <col min="8715" max="8715" width="1.5703125" style="320" customWidth="1"/>
    <col min="8716" max="8716" width="6.85546875" style="320" customWidth="1"/>
    <col min="8717" max="8717" width="1.5703125" style="320" customWidth="1"/>
    <col min="8718" max="8718" width="5.85546875" style="320" customWidth="1"/>
    <col min="8719" max="8719" width="1.5703125" style="320" customWidth="1"/>
    <col min="8720" max="8720" width="6.28515625" style="320" customWidth="1"/>
    <col min="8721" max="8721" width="1.5703125" style="320" customWidth="1"/>
    <col min="8722" max="8722" width="6.140625" style="320" customWidth="1"/>
    <col min="8723" max="8723" width="1.5703125" style="320" customWidth="1"/>
    <col min="8724" max="8724" width="6" style="320" customWidth="1"/>
    <col min="8725" max="8725" width="1.5703125" style="320" customWidth="1"/>
    <col min="8726" max="8726" width="6.28515625" style="320" customWidth="1"/>
    <col min="8727" max="8727" width="1.5703125" style="320" customWidth="1"/>
    <col min="8728" max="8728" width="8.28515625" style="320" customWidth="1"/>
    <col min="8729" max="8729" width="1.28515625" style="320" customWidth="1"/>
    <col min="8730" max="8960" width="9.7109375" style="320"/>
    <col min="8961" max="8962" width="5.85546875" style="320" customWidth="1"/>
    <col min="8963" max="8963" width="1.5703125" style="320" customWidth="1"/>
    <col min="8964" max="8964" width="6.28515625" style="320" customWidth="1"/>
    <col min="8965" max="8965" width="1.42578125" style="320" customWidth="1"/>
    <col min="8966" max="8966" width="5.85546875" style="320" customWidth="1"/>
    <col min="8967" max="8967" width="1.5703125" style="320" customWidth="1"/>
    <col min="8968" max="8968" width="6.28515625" style="320" customWidth="1"/>
    <col min="8969" max="8969" width="1.5703125" style="320" customWidth="1"/>
    <col min="8970" max="8970" width="6.140625" style="320" customWidth="1"/>
    <col min="8971" max="8971" width="1.5703125" style="320" customWidth="1"/>
    <col min="8972" max="8972" width="6.85546875" style="320" customWidth="1"/>
    <col min="8973" max="8973" width="1.5703125" style="320" customWidth="1"/>
    <col min="8974" max="8974" width="5.85546875" style="320" customWidth="1"/>
    <col min="8975" max="8975" width="1.5703125" style="320" customWidth="1"/>
    <col min="8976" max="8976" width="6.28515625" style="320" customWidth="1"/>
    <col min="8977" max="8977" width="1.5703125" style="320" customWidth="1"/>
    <col min="8978" max="8978" width="6.140625" style="320" customWidth="1"/>
    <col min="8979" max="8979" width="1.5703125" style="320" customWidth="1"/>
    <col min="8980" max="8980" width="6" style="320" customWidth="1"/>
    <col min="8981" max="8981" width="1.5703125" style="320" customWidth="1"/>
    <col min="8982" max="8982" width="6.28515625" style="320" customWidth="1"/>
    <col min="8983" max="8983" width="1.5703125" style="320" customWidth="1"/>
    <col min="8984" max="8984" width="8.28515625" style="320" customWidth="1"/>
    <col min="8985" max="8985" width="1.28515625" style="320" customWidth="1"/>
    <col min="8986" max="9216" width="9.7109375" style="320"/>
    <col min="9217" max="9218" width="5.85546875" style="320" customWidth="1"/>
    <col min="9219" max="9219" width="1.5703125" style="320" customWidth="1"/>
    <col min="9220" max="9220" width="6.28515625" style="320" customWidth="1"/>
    <col min="9221" max="9221" width="1.42578125" style="320" customWidth="1"/>
    <col min="9222" max="9222" width="5.85546875" style="320" customWidth="1"/>
    <col min="9223" max="9223" width="1.5703125" style="320" customWidth="1"/>
    <col min="9224" max="9224" width="6.28515625" style="320" customWidth="1"/>
    <col min="9225" max="9225" width="1.5703125" style="320" customWidth="1"/>
    <col min="9226" max="9226" width="6.140625" style="320" customWidth="1"/>
    <col min="9227" max="9227" width="1.5703125" style="320" customWidth="1"/>
    <col min="9228" max="9228" width="6.85546875" style="320" customWidth="1"/>
    <col min="9229" max="9229" width="1.5703125" style="320" customWidth="1"/>
    <col min="9230" max="9230" width="5.85546875" style="320" customWidth="1"/>
    <col min="9231" max="9231" width="1.5703125" style="320" customWidth="1"/>
    <col min="9232" max="9232" width="6.28515625" style="320" customWidth="1"/>
    <col min="9233" max="9233" width="1.5703125" style="320" customWidth="1"/>
    <col min="9234" max="9234" width="6.140625" style="320" customWidth="1"/>
    <col min="9235" max="9235" width="1.5703125" style="320" customWidth="1"/>
    <col min="9236" max="9236" width="6" style="320" customWidth="1"/>
    <col min="9237" max="9237" width="1.5703125" style="320" customWidth="1"/>
    <col min="9238" max="9238" width="6.28515625" style="320" customWidth="1"/>
    <col min="9239" max="9239" width="1.5703125" style="320" customWidth="1"/>
    <col min="9240" max="9240" width="8.28515625" style="320" customWidth="1"/>
    <col min="9241" max="9241" width="1.28515625" style="320" customWidth="1"/>
    <col min="9242" max="9472" width="9.7109375" style="320"/>
    <col min="9473" max="9474" width="5.85546875" style="320" customWidth="1"/>
    <col min="9475" max="9475" width="1.5703125" style="320" customWidth="1"/>
    <col min="9476" max="9476" width="6.28515625" style="320" customWidth="1"/>
    <col min="9477" max="9477" width="1.42578125" style="320" customWidth="1"/>
    <col min="9478" max="9478" width="5.85546875" style="320" customWidth="1"/>
    <col min="9479" max="9479" width="1.5703125" style="320" customWidth="1"/>
    <col min="9480" max="9480" width="6.28515625" style="320" customWidth="1"/>
    <col min="9481" max="9481" width="1.5703125" style="320" customWidth="1"/>
    <col min="9482" max="9482" width="6.140625" style="320" customWidth="1"/>
    <col min="9483" max="9483" width="1.5703125" style="320" customWidth="1"/>
    <col min="9484" max="9484" width="6.85546875" style="320" customWidth="1"/>
    <col min="9485" max="9485" width="1.5703125" style="320" customWidth="1"/>
    <col min="9486" max="9486" width="5.85546875" style="320" customWidth="1"/>
    <col min="9487" max="9487" width="1.5703125" style="320" customWidth="1"/>
    <col min="9488" max="9488" width="6.28515625" style="320" customWidth="1"/>
    <col min="9489" max="9489" width="1.5703125" style="320" customWidth="1"/>
    <col min="9490" max="9490" width="6.140625" style="320" customWidth="1"/>
    <col min="9491" max="9491" width="1.5703125" style="320" customWidth="1"/>
    <col min="9492" max="9492" width="6" style="320" customWidth="1"/>
    <col min="9493" max="9493" width="1.5703125" style="320" customWidth="1"/>
    <col min="9494" max="9494" width="6.28515625" style="320" customWidth="1"/>
    <col min="9495" max="9495" width="1.5703125" style="320" customWidth="1"/>
    <col min="9496" max="9496" width="8.28515625" style="320" customWidth="1"/>
    <col min="9497" max="9497" width="1.28515625" style="320" customWidth="1"/>
    <col min="9498" max="9728" width="9.7109375" style="320"/>
    <col min="9729" max="9730" width="5.85546875" style="320" customWidth="1"/>
    <col min="9731" max="9731" width="1.5703125" style="320" customWidth="1"/>
    <col min="9732" max="9732" width="6.28515625" style="320" customWidth="1"/>
    <col min="9733" max="9733" width="1.42578125" style="320" customWidth="1"/>
    <col min="9734" max="9734" width="5.85546875" style="320" customWidth="1"/>
    <col min="9735" max="9735" width="1.5703125" style="320" customWidth="1"/>
    <col min="9736" max="9736" width="6.28515625" style="320" customWidth="1"/>
    <col min="9737" max="9737" width="1.5703125" style="320" customWidth="1"/>
    <col min="9738" max="9738" width="6.140625" style="320" customWidth="1"/>
    <col min="9739" max="9739" width="1.5703125" style="320" customWidth="1"/>
    <col min="9740" max="9740" width="6.85546875" style="320" customWidth="1"/>
    <col min="9741" max="9741" width="1.5703125" style="320" customWidth="1"/>
    <col min="9742" max="9742" width="5.85546875" style="320" customWidth="1"/>
    <col min="9743" max="9743" width="1.5703125" style="320" customWidth="1"/>
    <col min="9744" max="9744" width="6.28515625" style="320" customWidth="1"/>
    <col min="9745" max="9745" width="1.5703125" style="320" customWidth="1"/>
    <col min="9746" max="9746" width="6.140625" style="320" customWidth="1"/>
    <col min="9747" max="9747" width="1.5703125" style="320" customWidth="1"/>
    <col min="9748" max="9748" width="6" style="320" customWidth="1"/>
    <col min="9749" max="9749" width="1.5703125" style="320" customWidth="1"/>
    <col min="9750" max="9750" width="6.28515625" style="320" customWidth="1"/>
    <col min="9751" max="9751" width="1.5703125" style="320" customWidth="1"/>
    <col min="9752" max="9752" width="8.28515625" style="320" customWidth="1"/>
    <col min="9753" max="9753" width="1.28515625" style="320" customWidth="1"/>
    <col min="9754" max="9984" width="9.7109375" style="320"/>
    <col min="9985" max="9986" width="5.85546875" style="320" customWidth="1"/>
    <col min="9987" max="9987" width="1.5703125" style="320" customWidth="1"/>
    <col min="9988" max="9988" width="6.28515625" style="320" customWidth="1"/>
    <col min="9989" max="9989" width="1.42578125" style="320" customWidth="1"/>
    <col min="9990" max="9990" width="5.85546875" style="320" customWidth="1"/>
    <col min="9991" max="9991" width="1.5703125" style="320" customWidth="1"/>
    <col min="9992" max="9992" width="6.28515625" style="320" customWidth="1"/>
    <col min="9993" max="9993" width="1.5703125" style="320" customWidth="1"/>
    <col min="9994" max="9994" width="6.140625" style="320" customWidth="1"/>
    <col min="9995" max="9995" width="1.5703125" style="320" customWidth="1"/>
    <col min="9996" max="9996" width="6.85546875" style="320" customWidth="1"/>
    <col min="9997" max="9997" width="1.5703125" style="320" customWidth="1"/>
    <col min="9998" max="9998" width="5.85546875" style="320" customWidth="1"/>
    <col min="9999" max="9999" width="1.5703125" style="320" customWidth="1"/>
    <col min="10000" max="10000" width="6.28515625" style="320" customWidth="1"/>
    <col min="10001" max="10001" width="1.5703125" style="320" customWidth="1"/>
    <col min="10002" max="10002" width="6.140625" style="320" customWidth="1"/>
    <col min="10003" max="10003" width="1.5703125" style="320" customWidth="1"/>
    <col min="10004" max="10004" width="6" style="320" customWidth="1"/>
    <col min="10005" max="10005" width="1.5703125" style="320" customWidth="1"/>
    <col min="10006" max="10006" width="6.28515625" style="320" customWidth="1"/>
    <col min="10007" max="10007" width="1.5703125" style="320" customWidth="1"/>
    <col min="10008" max="10008" width="8.28515625" style="320" customWidth="1"/>
    <col min="10009" max="10009" width="1.28515625" style="320" customWidth="1"/>
    <col min="10010" max="10240" width="9.7109375" style="320"/>
    <col min="10241" max="10242" width="5.85546875" style="320" customWidth="1"/>
    <col min="10243" max="10243" width="1.5703125" style="320" customWidth="1"/>
    <col min="10244" max="10244" width="6.28515625" style="320" customWidth="1"/>
    <col min="10245" max="10245" width="1.42578125" style="320" customWidth="1"/>
    <col min="10246" max="10246" width="5.85546875" style="320" customWidth="1"/>
    <col min="10247" max="10247" width="1.5703125" style="320" customWidth="1"/>
    <col min="10248" max="10248" width="6.28515625" style="320" customWidth="1"/>
    <col min="10249" max="10249" width="1.5703125" style="320" customWidth="1"/>
    <col min="10250" max="10250" width="6.140625" style="320" customWidth="1"/>
    <col min="10251" max="10251" width="1.5703125" style="320" customWidth="1"/>
    <col min="10252" max="10252" width="6.85546875" style="320" customWidth="1"/>
    <col min="10253" max="10253" width="1.5703125" style="320" customWidth="1"/>
    <col min="10254" max="10254" width="5.85546875" style="320" customWidth="1"/>
    <col min="10255" max="10255" width="1.5703125" style="320" customWidth="1"/>
    <col min="10256" max="10256" width="6.28515625" style="320" customWidth="1"/>
    <col min="10257" max="10257" width="1.5703125" style="320" customWidth="1"/>
    <col min="10258" max="10258" width="6.140625" style="320" customWidth="1"/>
    <col min="10259" max="10259" width="1.5703125" style="320" customWidth="1"/>
    <col min="10260" max="10260" width="6" style="320" customWidth="1"/>
    <col min="10261" max="10261" width="1.5703125" style="320" customWidth="1"/>
    <col min="10262" max="10262" width="6.28515625" style="320" customWidth="1"/>
    <col min="10263" max="10263" width="1.5703125" style="320" customWidth="1"/>
    <col min="10264" max="10264" width="8.28515625" style="320" customWidth="1"/>
    <col min="10265" max="10265" width="1.28515625" style="320" customWidth="1"/>
    <col min="10266" max="10496" width="9.7109375" style="320"/>
    <col min="10497" max="10498" width="5.85546875" style="320" customWidth="1"/>
    <col min="10499" max="10499" width="1.5703125" style="320" customWidth="1"/>
    <col min="10500" max="10500" width="6.28515625" style="320" customWidth="1"/>
    <col min="10501" max="10501" width="1.42578125" style="320" customWidth="1"/>
    <col min="10502" max="10502" width="5.85546875" style="320" customWidth="1"/>
    <col min="10503" max="10503" width="1.5703125" style="320" customWidth="1"/>
    <col min="10504" max="10504" width="6.28515625" style="320" customWidth="1"/>
    <col min="10505" max="10505" width="1.5703125" style="320" customWidth="1"/>
    <col min="10506" max="10506" width="6.140625" style="320" customWidth="1"/>
    <col min="10507" max="10507" width="1.5703125" style="320" customWidth="1"/>
    <col min="10508" max="10508" width="6.85546875" style="320" customWidth="1"/>
    <col min="10509" max="10509" width="1.5703125" style="320" customWidth="1"/>
    <col min="10510" max="10510" width="5.85546875" style="320" customWidth="1"/>
    <col min="10511" max="10511" width="1.5703125" style="320" customWidth="1"/>
    <col min="10512" max="10512" width="6.28515625" style="320" customWidth="1"/>
    <col min="10513" max="10513" width="1.5703125" style="320" customWidth="1"/>
    <col min="10514" max="10514" width="6.140625" style="320" customWidth="1"/>
    <col min="10515" max="10515" width="1.5703125" style="320" customWidth="1"/>
    <col min="10516" max="10516" width="6" style="320" customWidth="1"/>
    <col min="10517" max="10517" width="1.5703125" style="320" customWidth="1"/>
    <col min="10518" max="10518" width="6.28515625" style="320" customWidth="1"/>
    <col min="10519" max="10519" width="1.5703125" style="320" customWidth="1"/>
    <col min="10520" max="10520" width="8.28515625" style="320" customWidth="1"/>
    <col min="10521" max="10521" width="1.28515625" style="320" customWidth="1"/>
    <col min="10522" max="10752" width="9.7109375" style="320"/>
    <col min="10753" max="10754" width="5.85546875" style="320" customWidth="1"/>
    <col min="10755" max="10755" width="1.5703125" style="320" customWidth="1"/>
    <col min="10756" max="10756" width="6.28515625" style="320" customWidth="1"/>
    <col min="10757" max="10757" width="1.42578125" style="320" customWidth="1"/>
    <col min="10758" max="10758" width="5.85546875" style="320" customWidth="1"/>
    <col min="10759" max="10759" width="1.5703125" style="320" customWidth="1"/>
    <col min="10760" max="10760" width="6.28515625" style="320" customWidth="1"/>
    <col min="10761" max="10761" width="1.5703125" style="320" customWidth="1"/>
    <col min="10762" max="10762" width="6.140625" style="320" customWidth="1"/>
    <col min="10763" max="10763" width="1.5703125" style="320" customWidth="1"/>
    <col min="10764" max="10764" width="6.85546875" style="320" customWidth="1"/>
    <col min="10765" max="10765" width="1.5703125" style="320" customWidth="1"/>
    <col min="10766" max="10766" width="5.85546875" style="320" customWidth="1"/>
    <col min="10767" max="10767" width="1.5703125" style="320" customWidth="1"/>
    <col min="10768" max="10768" width="6.28515625" style="320" customWidth="1"/>
    <col min="10769" max="10769" width="1.5703125" style="320" customWidth="1"/>
    <col min="10770" max="10770" width="6.140625" style="320" customWidth="1"/>
    <col min="10771" max="10771" width="1.5703125" style="320" customWidth="1"/>
    <col min="10772" max="10772" width="6" style="320" customWidth="1"/>
    <col min="10773" max="10773" width="1.5703125" style="320" customWidth="1"/>
    <col min="10774" max="10774" width="6.28515625" style="320" customWidth="1"/>
    <col min="10775" max="10775" width="1.5703125" style="320" customWidth="1"/>
    <col min="10776" max="10776" width="8.28515625" style="320" customWidth="1"/>
    <col min="10777" max="10777" width="1.28515625" style="320" customWidth="1"/>
    <col min="10778" max="11008" width="9.7109375" style="320"/>
    <col min="11009" max="11010" width="5.85546875" style="320" customWidth="1"/>
    <col min="11011" max="11011" width="1.5703125" style="320" customWidth="1"/>
    <col min="11012" max="11012" width="6.28515625" style="320" customWidth="1"/>
    <col min="11013" max="11013" width="1.42578125" style="320" customWidth="1"/>
    <col min="11014" max="11014" width="5.85546875" style="320" customWidth="1"/>
    <col min="11015" max="11015" width="1.5703125" style="320" customWidth="1"/>
    <col min="11016" max="11016" width="6.28515625" style="320" customWidth="1"/>
    <col min="11017" max="11017" width="1.5703125" style="320" customWidth="1"/>
    <col min="11018" max="11018" width="6.140625" style="320" customWidth="1"/>
    <col min="11019" max="11019" width="1.5703125" style="320" customWidth="1"/>
    <col min="11020" max="11020" width="6.85546875" style="320" customWidth="1"/>
    <col min="11021" max="11021" width="1.5703125" style="320" customWidth="1"/>
    <col min="11022" max="11022" width="5.85546875" style="320" customWidth="1"/>
    <col min="11023" max="11023" width="1.5703125" style="320" customWidth="1"/>
    <col min="11024" max="11024" width="6.28515625" style="320" customWidth="1"/>
    <col min="11025" max="11025" width="1.5703125" style="320" customWidth="1"/>
    <col min="11026" max="11026" width="6.140625" style="320" customWidth="1"/>
    <col min="11027" max="11027" width="1.5703125" style="320" customWidth="1"/>
    <col min="11028" max="11028" width="6" style="320" customWidth="1"/>
    <col min="11029" max="11029" width="1.5703125" style="320" customWidth="1"/>
    <col min="11030" max="11030" width="6.28515625" style="320" customWidth="1"/>
    <col min="11031" max="11031" width="1.5703125" style="320" customWidth="1"/>
    <col min="11032" max="11032" width="8.28515625" style="320" customWidth="1"/>
    <col min="11033" max="11033" width="1.28515625" style="320" customWidth="1"/>
    <col min="11034" max="11264" width="9.7109375" style="320"/>
    <col min="11265" max="11266" width="5.85546875" style="320" customWidth="1"/>
    <col min="11267" max="11267" width="1.5703125" style="320" customWidth="1"/>
    <col min="11268" max="11268" width="6.28515625" style="320" customWidth="1"/>
    <col min="11269" max="11269" width="1.42578125" style="320" customWidth="1"/>
    <col min="11270" max="11270" width="5.85546875" style="320" customWidth="1"/>
    <col min="11271" max="11271" width="1.5703125" style="320" customWidth="1"/>
    <col min="11272" max="11272" width="6.28515625" style="320" customWidth="1"/>
    <col min="11273" max="11273" width="1.5703125" style="320" customWidth="1"/>
    <col min="11274" max="11274" width="6.140625" style="320" customWidth="1"/>
    <col min="11275" max="11275" width="1.5703125" style="320" customWidth="1"/>
    <col min="11276" max="11276" width="6.85546875" style="320" customWidth="1"/>
    <col min="11277" max="11277" width="1.5703125" style="320" customWidth="1"/>
    <col min="11278" max="11278" width="5.85546875" style="320" customWidth="1"/>
    <col min="11279" max="11279" width="1.5703125" style="320" customWidth="1"/>
    <col min="11280" max="11280" width="6.28515625" style="320" customWidth="1"/>
    <col min="11281" max="11281" width="1.5703125" style="320" customWidth="1"/>
    <col min="11282" max="11282" width="6.140625" style="320" customWidth="1"/>
    <col min="11283" max="11283" width="1.5703125" style="320" customWidth="1"/>
    <col min="11284" max="11284" width="6" style="320" customWidth="1"/>
    <col min="11285" max="11285" width="1.5703125" style="320" customWidth="1"/>
    <col min="11286" max="11286" width="6.28515625" style="320" customWidth="1"/>
    <col min="11287" max="11287" width="1.5703125" style="320" customWidth="1"/>
    <col min="11288" max="11288" width="8.28515625" style="320" customWidth="1"/>
    <col min="11289" max="11289" width="1.28515625" style="320" customWidth="1"/>
    <col min="11290" max="11520" width="9.7109375" style="320"/>
    <col min="11521" max="11522" width="5.85546875" style="320" customWidth="1"/>
    <col min="11523" max="11523" width="1.5703125" style="320" customWidth="1"/>
    <col min="11524" max="11524" width="6.28515625" style="320" customWidth="1"/>
    <col min="11525" max="11525" width="1.42578125" style="320" customWidth="1"/>
    <col min="11526" max="11526" width="5.85546875" style="320" customWidth="1"/>
    <col min="11527" max="11527" width="1.5703125" style="320" customWidth="1"/>
    <col min="11528" max="11528" width="6.28515625" style="320" customWidth="1"/>
    <col min="11529" max="11529" width="1.5703125" style="320" customWidth="1"/>
    <col min="11530" max="11530" width="6.140625" style="320" customWidth="1"/>
    <col min="11531" max="11531" width="1.5703125" style="320" customWidth="1"/>
    <col min="11532" max="11532" width="6.85546875" style="320" customWidth="1"/>
    <col min="11533" max="11533" width="1.5703125" style="320" customWidth="1"/>
    <col min="11534" max="11534" width="5.85546875" style="320" customWidth="1"/>
    <col min="11535" max="11535" width="1.5703125" style="320" customWidth="1"/>
    <col min="11536" max="11536" width="6.28515625" style="320" customWidth="1"/>
    <col min="11537" max="11537" width="1.5703125" style="320" customWidth="1"/>
    <col min="11538" max="11538" width="6.140625" style="320" customWidth="1"/>
    <col min="11539" max="11539" width="1.5703125" style="320" customWidth="1"/>
    <col min="11540" max="11540" width="6" style="320" customWidth="1"/>
    <col min="11541" max="11541" width="1.5703125" style="320" customWidth="1"/>
    <col min="11542" max="11542" width="6.28515625" style="320" customWidth="1"/>
    <col min="11543" max="11543" width="1.5703125" style="320" customWidth="1"/>
    <col min="11544" max="11544" width="8.28515625" style="320" customWidth="1"/>
    <col min="11545" max="11545" width="1.28515625" style="320" customWidth="1"/>
    <col min="11546" max="11776" width="9.7109375" style="320"/>
    <col min="11777" max="11778" width="5.85546875" style="320" customWidth="1"/>
    <col min="11779" max="11779" width="1.5703125" style="320" customWidth="1"/>
    <col min="11780" max="11780" width="6.28515625" style="320" customWidth="1"/>
    <col min="11781" max="11781" width="1.42578125" style="320" customWidth="1"/>
    <col min="11782" max="11782" width="5.85546875" style="320" customWidth="1"/>
    <col min="11783" max="11783" width="1.5703125" style="320" customWidth="1"/>
    <col min="11784" max="11784" width="6.28515625" style="320" customWidth="1"/>
    <col min="11785" max="11785" width="1.5703125" style="320" customWidth="1"/>
    <col min="11786" max="11786" width="6.140625" style="320" customWidth="1"/>
    <col min="11787" max="11787" width="1.5703125" style="320" customWidth="1"/>
    <col min="11788" max="11788" width="6.85546875" style="320" customWidth="1"/>
    <col min="11789" max="11789" width="1.5703125" style="320" customWidth="1"/>
    <col min="11790" max="11790" width="5.85546875" style="320" customWidth="1"/>
    <col min="11791" max="11791" width="1.5703125" style="320" customWidth="1"/>
    <col min="11792" max="11792" width="6.28515625" style="320" customWidth="1"/>
    <col min="11793" max="11793" width="1.5703125" style="320" customWidth="1"/>
    <col min="11794" max="11794" width="6.140625" style="320" customWidth="1"/>
    <col min="11795" max="11795" width="1.5703125" style="320" customWidth="1"/>
    <col min="11796" max="11796" width="6" style="320" customWidth="1"/>
    <col min="11797" max="11797" width="1.5703125" style="320" customWidth="1"/>
    <col min="11798" max="11798" width="6.28515625" style="320" customWidth="1"/>
    <col min="11799" max="11799" width="1.5703125" style="320" customWidth="1"/>
    <col min="11800" max="11800" width="8.28515625" style="320" customWidth="1"/>
    <col min="11801" max="11801" width="1.28515625" style="320" customWidth="1"/>
    <col min="11802" max="12032" width="9.7109375" style="320"/>
    <col min="12033" max="12034" width="5.85546875" style="320" customWidth="1"/>
    <col min="12035" max="12035" width="1.5703125" style="320" customWidth="1"/>
    <col min="12036" max="12036" width="6.28515625" style="320" customWidth="1"/>
    <col min="12037" max="12037" width="1.42578125" style="320" customWidth="1"/>
    <col min="12038" max="12038" width="5.85546875" style="320" customWidth="1"/>
    <col min="12039" max="12039" width="1.5703125" style="320" customWidth="1"/>
    <col min="12040" max="12040" width="6.28515625" style="320" customWidth="1"/>
    <col min="12041" max="12041" width="1.5703125" style="320" customWidth="1"/>
    <col min="12042" max="12042" width="6.140625" style="320" customWidth="1"/>
    <col min="12043" max="12043" width="1.5703125" style="320" customWidth="1"/>
    <col min="12044" max="12044" width="6.85546875" style="320" customWidth="1"/>
    <col min="12045" max="12045" width="1.5703125" style="320" customWidth="1"/>
    <col min="12046" max="12046" width="5.85546875" style="320" customWidth="1"/>
    <col min="12047" max="12047" width="1.5703125" style="320" customWidth="1"/>
    <col min="12048" max="12048" width="6.28515625" style="320" customWidth="1"/>
    <col min="12049" max="12049" width="1.5703125" style="320" customWidth="1"/>
    <col min="12050" max="12050" width="6.140625" style="320" customWidth="1"/>
    <col min="12051" max="12051" width="1.5703125" style="320" customWidth="1"/>
    <col min="12052" max="12052" width="6" style="320" customWidth="1"/>
    <col min="12053" max="12053" width="1.5703125" style="320" customWidth="1"/>
    <col min="12054" max="12054" width="6.28515625" style="320" customWidth="1"/>
    <col min="12055" max="12055" width="1.5703125" style="320" customWidth="1"/>
    <col min="12056" max="12056" width="8.28515625" style="320" customWidth="1"/>
    <col min="12057" max="12057" width="1.28515625" style="320" customWidth="1"/>
    <col min="12058" max="12288" width="9.7109375" style="320"/>
    <col min="12289" max="12290" width="5.85546875" style="320" customWidth="1"/>
    <col min="12291" max="12291" width="1.5703125" style="320" customWidth="1"/>
    <col min="12292" max="12292" width="6.28515625" style="320" customWidth="1"/>
    <col min="12293" max="12293" width="1.42578125" style="320" customWidth="1"/>
    <col min="12294" max="12294" width="5.85546875" style="320" customWidth="1"/>
    <col min="12295" max="12295" width="1.5703125" style="320" customWidth="1"/>
    <col min="12296" max="12296" width="6.28515625" style="320" customWidth="1"/>
    <col min="12297" max="12297" width="1.5703125" style="320" customWidth="1"/>
    <col min="12298" max="12298" width="6.140625" style="320" customWidth="1"/>
    <col min="12299" max="12299" width="1.5703125" style="320" customWidth="1"/>
    <col min="12300" max="12300" width="6.85546875" style="320" customWidth="1"/>
    <col min="12301" max="12301" width="1.5703125" style="320" customWidth="1"/>
    <col min="12302" max="12302" width="5.85546875" style="320" customWidth="1"/>
    <col min="12303" max="12303" width="1.5703125" style="320" customWidth="1"/>
    <col min="12304" max="12304" width="6.28515625" style="320" customWidth="1"/>
    <col min="12305" max="12305" width="1.5703125" style="320" customWidth="1"/>
    <col min="12306" max="12306" width="6.140625" style="320" customWidth="1"/>
    <col min="12307" max="12307" width="1.5703125" style="320" customWidth="1"/>
    <col min="12308" max="12308" width="6" style="320" customWidth="1"/>
    <col min="12309" max="12309" width="1.5703125" style="320" customWidth="1"/>
    <col min="12310" max="12310" width="6.28515625" style="320" customWidth="1"/>
    <col min="12311" max="12311" width="1.5703125" style="320" customWidth="1"/>
    <col min="12312" max="12312" width="8.28515625" style="320" customWidth="1"/>
    <col min="12313" max="12313" width="1.28515625" style="320" customWidth="1"/>
    <col min="12314" max="12544" width="9.7109375" style="320"/>
    <col min="12545" max="12546" width="5.85546875" style="320" customWidth="1"/>
    <col min="12547" max="12547" width="1.5703125" style="320" customWidth="1"/>
    <col min="12548" max="12548" width="6.28515625" style="320" customWidth="1"/>
    <col min="12549" max="12549" width="1.42578125" style="320" customWidth="1"/>
    <col min="12550" max="12550" width="5.85546875" style="320" customWidth="1"/>
    <col min="12551" max="12551" width="1.5703125" style="320" customWidth="1"/>
    <col min="12552" max="12552" width="6.28515625" style="320" customWidth="1"/>
    <col min="12553" max="12553" width="1.5703125" style="320" customWidth="1"/>
    <col min="12554" max="12554" width="6.140625" style="320" customWidth="1"/>
    <col min="12555" max="12555" width="1.5703125" style="320" customWidth="1"/>
    <col min="12556" max="12556" width="6.85546875" style="320" customWidth="1"/>
    <col min="12557" max="12557" width="1.5703125" style="320" customWidth="1"/>
    <col min="12558" max="12558" width="5.85546875" style="320" customWidth="1"/>
    <col min="12559" max="12559" width="1.5703125" style="320" customWidth="1"/>
    <col min="12560" max="12560" width="6.28515625" style="320" customWidth="1"/>
    <col min="12561" max="12561" width="1.5703125" style="320" customWidth="1"/>
    <col min="12562" max="12562" width="6.140625" style="320" customWidth="1"/>
    <col min="12563" max="12563" width="1.5703125" style="320" customWidth="1"/>
    <col min="12564" max="12564" width="6" style="320" customWidth="1"/>
    <col min="12565" max="12565" width="1.5703125" style="320" customWidth="1"/>
    <col min="12566" max="12566" width="6.28515625" style="320" customWidth="1"/>
    <col min="12567" max="12567" width="1.5703125" style="320" customWidth="1"/>
    <col min="12568" max="12568" width="8.28515625" style="320" customWidth="1"/>
    <col min="12569" max="12569" width="1.28515625" style="320" customWidth="1"/>
    <col min="12570" max="12800" width="9.7109375" style="320"/>
    <col min="12801" max="12802" width="5.85546875" style="320" customWidth="1"/>
    <col min="12803" max="12803" width="1.5703125" style="320" customWidth="1"/>
    <col min="12804" max="12804" width="6.28515625" style="320" customWidth="1"/>
    <col min="12805" max="12805" width="1.42578125" style="320" customWidth="1"/>
    <col min="12806" max="12806" width="5.85546875" style="320" customWidth="1"/>
    <col min="12807" max="12807" width="1.5703125" style="320" customWidth="1"/>
    <col min="12808" max="12808" width="6.28515625" style="320" customWidth="1"/>
    <col min="12809" max="12809" width="1.5703125" style="320" customWidth="1"/>
    <col min="12810" max="12810" width="6.140625" style="320" customWidth="1"/>
    <col min="12811" max="12811" width="1.5703125" style="320" customWidth="1"/>
    <col min="12812" max="12812" width="6.85546875" style="320" customWidth="1"/>
    <col min="12813" max="12813" width="1.5703125" style="320" customWidth="1"/>
    <col min="12814" max="12814" width="5.85546875" style="320" customWidth="1"/>
    <col min="12815" max="12815" width="1.5703125" style="320" customWidth="1"/>
    <col min="12816" max="12816" width="6.28515625" style="320" customWidth="1"/>
    <col min="12817" max="12817" width="1.5703125" style="320" customWidth="1"/>
    <col min="12818" max="12818" width="6.140625" style="320" customWidth="1"/>
    <col min="12819" max="12819" width="1.5703125" style="320" customWidth="1"/>
    <col min="12820" max="12820" width="6" style="320" customWidth="1"/>
    <col min="12821" max="12821" width="1.5703125" style="320" customWidth="1"/>
    <col min="12822" max="12822" width="6.28515625" style="320" customWidth="1"/>
    <col min="12823" max="12823" width="1.5703125" style="320" customWidth="1"/>
    <col min="12824" max="12824" width="8.28515625" style="320" customWidth="1"/>
    <col min="12825" max="12825" width="1.28515625" style="320" customWidth="1"/>
    <col min="12826" max="13056" width="9.7109375" style="320"/>
    <col min="13057" max="13058" width="5.85546875" style="320" customWidth="1"/>
    <col min="13059" max="13059" width="1.5703125" style="320" customWidth="1"/>
    <col min="13060" max="13060" width="6.28515625" style="320" customWidth="1"/>
    <col min="13061" max="13061" width="1.42578125" style="320" customWidth="1"/>
    <col min="13062" max="13062" width="5.85546875" style="320" customWidth="1"/>
    <col min="13063" max="13063" width="1.5703125" style="320" customWidth="1"/>
    <col min="13064" max="13064" width="6.28515625" style="320" customWidth="1"/>
    <col min="13065" max="13065" width="1.5703125" style="320" customWidth="1"/>
    <col min="13066" max="13066" width="6.140625" style="320" customWidth="1"/>
    <col min="13067" max="13067" width="1.5703125" style="320" customWidth="1"/>
    <col min="13068" max="13068" width="6.85546875" style="320" customWidth="1"/>
    <col min="13069" max="13069" width="1.5703125" style="320" customWidth="1"/>
    <col min="13070" max="13070" width="5.85546875" style="320" customWidth="1"/>
    <col min="13071" max="13071" width="1.5703125" style="320" customWidth="1"/>
    <col min="13072" max="13072" width="6.28515625" style="320" customWidth="1"/>
    <col min="13073" max="13073" width="1.5703125" style="320" customWidth="1"/>
    <col min="13074" max="13074" width="6.140625" style="320" customWidth="1"/>
    <col min="13075" max="13075" width="1.5703125" style="320" customWidth="1"/>
    <col min="13076" max="13076" width="6" style="320" customWidth="1"/>
    <col min="13077" max="13077" width="1.5703125" style="320" customWidth="1"/>
    <col min="13078" max="13078" width="6.28515625" style="320" customWidth="1"/>
    <col min="13079" max="13079" width="1.5703125" style="320" customWidth="1"/>
    <col min="13080" max="13080" width="8.28515625" style="320" customWidth="1"/>
    <col min="13081" max="13081" width="1.28515625" style="320" customWidth="1"/>
    <col min="13082" max="13312" width="9.7109375" style="320"/>
    <col min="13313" max="13314" width="5.85546875" style="320" customWidth="1"/>
    <col min="13315" max="13315" width="1.5703125" style="320" customWidth="1"/>
    <col min="13316" max="13316" width="6.28515625" style="320" customWidth="1"/>
    <col min="13317" max="13317" width="1.42578125" style="320" customWidth="1"/>
    <col min="13318" max="13318" width="5.85546875" style="320" customWidth="1"/>
    <col min="13319" max="13319" width="1.5703125" style="320" customWidth="1"/>
    <col min="13320" max="13320" width="6.28515625" style="320" customWidth="1"/>
    <col min="13321" max="13321" width="1.5703125" style="320" customWidth="1"/>
    <col min="13322" max="13322" width="6.140625" style="320" customWidth="1"/>
    <col min="13323" max="13323" width="1.5703125" style="320" customWidth="1"/>
    <col min="13324" max="13324" width="6.85546875" style="320" customWidth="1"/>
    <col min="13325" max="13325" width="1.5703125" style="320" customWidth="1"/>
    <col min="13326" max="13326" width="5.85546875" style="320" customWidth="1"/>
    <col min="13327" max="13327" width="1.5703125" style="320" customWidth="1"/>
    <col min="13328" max="13328" width="6.28515625" style="320" customWidth="1"/>
    <col min="13329" max="13329" width="1.5703125" style="320" customWidth="1"/>
    <col min="13330" max="13330" width="6.140625" style="320" customWidth="1"/>
    <col min="13331" max="13331" width="1.5703125" style="320" customWidth="1"/>
    <col min="13332" max="13332" width="6" style="320" customWidth="1"/>
    <col min="13333" max="13333" width="1.5703125" style="320" customWidth="1"/>
    <col min="13334" max="13334" width="6.28515625" style="320" customWidth="1"/>
    <col min="13335" max="13335" width="1.5703125" style="320" customWidth="1"/>
    <col min="13336" max="13336" width="8.28515625" style="320" customWidth="1"/>
    <col min="13337" max="13337" width="1.28515625" style="320" customWidth="1"/>
    <col min="13338" max="13568" width="9.7109375" style="320"/>
    <col min="13569" max="13570" width="5.85546875" style="320" customWidth="1"/>
    <col min="13571" max="13571" width="1.5703125" style="320" customWidth="1"/>
    <col min="13572" max="13572" width="6.28515625" style="320" customWidth="1"/>
    <col min="13573" max="13573" width="1.42578125" style="320" customWidth="1"/>
    <col min="13574" max="13574" width="5.85546875" style="320" customWidth="1"/>
    <col min="13575" max="13575" width="1.5703125" style="320" customWidth="1"/>
    <col min="13576" max="13576" width="6.28515625" style="320" customWidth="1"/>
    <col min="13577" max="13577" width="1.5703125" style="320" customWidth="1"/>
    <col min="13578" max="13578" width="6.140625" style="320" customWidth="1"/>
    <col min="13579" max="13579" width="1.5703125" style="320" customWidth="1"/>
    <col min="13580" max="13580" width="6.85546875" style="320" customWidth="1"/>
    <col min="13581" max="13581" width="1.5703125" style="320" customWidth="1"/>
    <col min="13582" max="13582" width="5.85546875" style="320" customWidth="1"/>
    <col min="13583" max="13583" width="1.5703125" style="320" customWidth="1"/>
    <col min="13584" max="13584" width="6.28515625" style="320" customWidth="1"/>
    <col min="13585" max="13585" width="1.5703125" style="320" customWidth="1"/>
    <col min="13586" max="13586" width="6.140625" style="320" customWidth="1"/>
    <col min="13587" max="13587" width="1.5703125" style="320" customWidth="1"/>
    <col min="13588" max="13588" width="6" style="320" customWidth="1"/>
    <col min="13589" max="13589" width="1.5703125" style="320" customWidth="1"/>
    <col min="13590" max="13590" width="6.28515625" style="320" customWidth="1"/>
    <col min="13591" max="13591" width="1.5703125" style="320" customWidth="1"/>
    <col min="13592" max="13592" width="8.28515625" style="320" customWidth="1"/>
    <col min="13593" max="13593" width="1.28515625" style="320" customWidth="1"/>
    <col min="13594" max="13824" width="9.7109375" style="320"/>
    <col min="13825" max="13826" width="5.85546875" style="320" customWidth="1"/>
    <col min="13827" max="13827" width="1.5703125" style="320" customWidth="1"/>
    <col min="13828" max="13828" width="6.28515625" style="320" customWidth="1"/>
    <col min="13829" max="13829" width="1.42578125" style="320" customWidth="1"/>
    <col min="13830" max="13830" width="5.85546875" style="320" customWidth="1"/>
    <col min="13831" max="13831" width="1.5703125" style="320" customWidth="1"/>
    <col min="13832" max="13832" width="6.28515625" style="320" customWidth="1"/>
    <col min="13833" max="13833" width="1.5703125" style="320" customWidth="1"/>
    <col min="13834" max="13834" width="6.140625" style="320" customWidth="1"/>
    <col min="13835" max="13835" width="1.5703125" style="320" customWidth="1"/>
    <col min="13836" max="13836" width="6.85546875" style="320" customWidth="1"/>
    <col min="13837" max="13837" width="1.5703125" style="320" customWidth="1"/>
    <col min="13838" max="13838" width="5.85546875" style="320" customWidth="1"/>
    <col min="13839" max="13839" width="1.5703125" style="320" customWidth="1"/>
    <col min="13840" max="13840" width="6.28515625" style="320" customWidth="1"/>
    <col min="13841" max="13841" width="1.5703125" style="320" customWidth="1"/>
    <col min="13842" max="13842" width="6.140625" style="320" customWidth="1"/>
    <col min="13843" max="13843" width="1.5703125" style="320" customWidth="1"/>
    <col min="13844" max="13844" width="6" style="320" customWidth="1"/>
    <col min="13845" max="13845" width="1.5703125" style="320" customWidth="1"/>
    <col min="13846" max="13846" width="6.28515625" style="320" customWidth="1"/>
    <col min="13847" max="13847" width="1.5703125" style="320" customWidth="1"/>
    <col min="13848" max="13848" width="8.28515625" style="320" customWidth="1"/>
    <col min="13849" max="13849" width="1.28515625" style="320" customWidth="1"/>
    <col min="13850" max="14080" width="9.7109375" style="320"/>
    <col min="14081" max="14082" width="5.85546875" style="320" customWidth="1"/>
    <col min="14083" max="14083" width="1.5703125" style="320" customWidth="1"/>
    <col min="14084" max="14084" width="6.28515625" style="320" customWidth="1"/>
    <col min="14085" max="14085" width="1.42578125" style="320" customWidth="1"/>
    <col min="14086" max="14086" width="5.85546875" style="320" customWidth="1"/>
    <col min="14087" max="14087" width="1.5703125" style="320" customWidth="1"/>
    <col min="14088" max="14088" width="6.28515625" style="320" customWidth="1"/>
    <col min="14089" max="14089" width="1.5703125" style="320" customWidth="1"/>
    <col min="14090" max="14090" width="6.140625" style="320" customWidth="1"/>
    <col min="14091" max="14091" width="1.5703125" style="320" customWidth="1"/>
    <col min="14092" max="14092" width="6.85546875" style="320" customWidth="1"/>
    <col min="14093" max="14093" width="1.5703125" style="320" customWidth="1"/>
    <col min="14094" max="14094" width="5.85546875" style="320" customWidth="1"/>
    <col min="14095" max="14095" width="1.5703125" style="320" customWidth="1"/>
    <col min="14096" max="14096" width="6.28515625" style="320" customWidth="1"/>
    <col min="14097" max="14097" width="1.5703125" style="320" customWidth="1"/>
    <col min="14098" max="14098" width="6.140625" style="320" customWidth="1"/>
    <col min="14099" max="14099" width="1.5703125" style="320" customWidth="1"/>
    <col min="14100" max="14100" width="6" style="320" customWidth="1"/>
    <col min="14101" max="14101" width="1.5703125" style="320" customWidth="1"/>
    <col min="14102" max="14102" width="6.28515625" style="320" customWidth="1"/>
    <col min="14103" max="14103" width="1.5703125" style="320" customWidth="1"/>
    <col min="14104" max="14104" width="8.28515625" style="320" customWidth="1"/>
    <col min="14105" max="14105" width="1.28515625" style="320" customWidth="1"/>
    <col min="14106" max="14336" width="9.7109375" style="320"/>
    <col min="14337" max="14338" width="5.85546875" style="320" customWidth="1"/>
    <col min="14339" max="14339" width="1.5703125" style="320" customWidth="1"/>
    <col min="14340" max="14340" width="6.28515625" style="320" customWidth="1"/>
    <col min="14341" max="14341" width="1.42578125" style="320" customWidth="1"/>
    <col min="14342" max="14342" width="5.85546875" style="320" customWidth="1"/>
    <col min="14343" max="14343" width="1.5703125" style="320" customWidth="1"/>
    <col min="14344" max="14344" width="6.28515625" style="320" customWidth="1"/>
    <col min="14345" max="14345" width="1.5703125" style="320" customWidth="1"/>
    <col min="14346" max="14346" width="6.140625" style="320" customWidth="1"/>
    <col min="14347" max="14347" width="1.5703125" style="320" customWidth="1"/>
    <col min="14348" max="14348" width="6.85546875" style="320" customWidth="1"/>
    <col min="14349" max="14349" width="1.5703125" style="320" customWidth="1"/>
    <col min="14350" max="14350" width="5.85546875" style="320" customWidth="1"/>
    <col min="14351" max="14351" width="1.5703125" style="320" customWidth="1"/>
    <col min="14352" max="14352" width="6.28515625" style="320" customWidth="1"/>
    <col min="14353" max="14353" width="1.5703125" style="320" customWidth="1"/>
    <col min="14354" max="14354" width="6.140625" style="320" customWidth="1"/>
    <col min="14355" max="14355" width="1.5703125" style="320" customWidth="1"/>
    <col min="14356" max="14356" width="6" style="320" customWidth="1"/>
    <col min="14357" max="14357" width="1.5703125" style="320" customWidth="1"/>
    <col min="14358" max="14358" width="6.28515625" style="320" customWidth="1"/>
    <col min="14359" max="14359" width="1.5703125" style="320" customWidth="1"/>
    <col min="14360" max="14360" width="8.28515625" style="320" customWidth="1"/>
    <col min="14361" max="14361" width="1.28515625" style="320" customWidth="1"/>
    <col min="14362" max="14592" width="9.7109375" style="320"/>
    <col min="14593" max="14594" width="5.85546875" style="320" customWidth="1"/>
    <col min="14595" max="14595" width="1.5703125" style="320" customWidth="1"/>
    <col min="14596" max="14596" width="6.28515625" style="320" customWidth="1"/>
    <col min="14597" max="14597" width="1.42578125" style="320" customWidth="1"/>
    <col min="14598" max="14598" width="5.85546875" style="320" customWidth="1"/>
    <col min="14599" max="14599" width="1.5703125" style="320" customWidth="1"/>
    <col min="14600" max="14600" width="6.28515625" style="320" customWidth="1"/>
    <col min="14601" max="14601" width="1.5703125" style="320" customWidth="1"/>
    <col min="14602" max="14602" width="6.140625" style="320" customWidth="1"/>
    <col min="14603" max="14603" width="1.5703125" style="320" customWidth="1"/>
    <col min="14604" max="14604" width="6.85546875" style="320" customWidth="1"/>
    <col min="14605" max="14605" width="1.5703125" style="320" customWidth="1"/>
    <col min="14606" max="14606" width="5.85546875" style="320" customWidth="1"/>
    <col min="14607" max="14607" width="1.5703125" style="320" customWidth="1"/>
    <col min="14608" max="14608" width="6.28515625" style="320" customWidth="1"/>
    <col min="14609" max="14609" width="1.5703125" style="320" customWidth="1"/>
    <col min="14610" max="14610" width="6.140625" style="320" customWidth="1"/>
    <col min="14611" max="14611" width="1.5703125" style="320" customWidth="1"/>
    <col min="14612" max="14612" width="6" style="320" customWidth="1"/>
    <col min="14613" max="14613" width="1.5703125" style="320" customWidth="1"/>
    <col min="14614" max="14614" width="6.28515625" style="320" customWidth="1"/>
    <col min="14615" max="14615" width="1.5703125" style="320" customWidth="1"/>
    <col min="14616" max="14616" width="8.28515625" style="320" customWidth="1"/>
    <col min="14617" max="14617" width="1.28515625" style="320" customWidth="1"/>
    <col min="14618" max="14848" width="9.7109375" style="320"/>
    <col min="14849" max="14850" width="5.85546875" style="320" customWidth="1"/>
    <col min="14851" max="14851" width="1.5703125" style="320" customWidth="1"/>
    <col min="14852" max="14852" width="6.28515625" style="320" customWidth="1"/>
    <col min="14853" max="14853" width="1.42578125" style="320" customWidth="1"/>
    <col min="14854" max="14854" width="5.85546875" style="320" customWidth="1"/>
    <col min="14855" max="14855" width="1.5703125" style="320" customWidth="1"/>
    <col min="14856" max="14856" width="6.28515625" style="320" customWidth="1"/>
    <col min="14857" max="14857" width="1.5703125" style="320" customWidth="1"/>
    <col min="14858" max="14858" width="6.140625" style="320" customWidth="1"/>
    <col min="14859" max="14859" width="1.5703125" style="320" customWidth="1"/>
    <col min="14860" max="14860" width="6.85546875" style="320" customWidth="1"/>
    <col min="14861" max="14861" width="1.5703125" style="320" customWidth="1"/>
    <col min="14862" max="14862" width="5.85546875" style="320" customWidth="1"/>
    <col min="14863" max="14863" width="1.5703125" style="320" customWidth="1"/>
    <col min="14864" max="14864" width="6.28515625" style="320" customWidth="1"/>
    <col min="14865" max="14865" width="1.5703125" style="320" customWidth="1"/>
    <col min="14866" max="14866" width="6.140625" style="320" customWidth="1"/>
    <col min="14867" max="14867" width="1.5703125" style="320" customWidth="1"/>
    <col min="14868" max="14868" width="6" style="320" customWidth="1"/>
    <col min="14869" max="14869" width="1.5703125" style="320" customWidth="1"/>
    <col min="14870" max="14870" width="6.28515625" style="320" customWidth="1"/>
    <col min="14871" max="14871" width="1.5703125" style="320" customWidth="1"/>
    <col min="14872" max="14872" width="8.28515625" style="320" customWidth="1"/>
    <col min="14873" max="14873" width="1.28515625" style="320" customWidth="1"/>
    <col min="14874" max="15104" width="9.7109375" style="320"/>
    <col min="15105" max="15106" width="5.85546875" style="320" customWidth="1"/>
    <col min="15107" max="15107" width="1.5703125" style="320" customWidth="1"/>
    <col min="15108" max="15108" width="6.28515625" style="320" customWidth="1"/>
    <col min="15109" max="15109" width="1.42578125" style="320" customWidth="1"/>
    <col min="15110" max="15110" width="5.85546875" style="320" customWidth="1"/>
    <col min="15111" max="15111" width="1.5703125" style="320" customWidth="1"/>
    <col min="15112" max="15112" width="6.28515625" style="320" customWidth="1"/>
    <col min="15113" max="15113" width="1.5703125" style="320" customWidth="1"/>
    <col min="15114" max="15114" width="6.140625" style="320" customWidth="1"/>
    <col min="15115" max="15115" width="1.5703125" style="320" customWidth="1"/>
    <col min="15116" max="15116" width="6.85546875" style="320" customWidth="1"/>
    <col min="15117" max="15117" width="1.5703125" style="320" customWidth="1"/>
    <col min="15118" max="15118" width="5.85546875" style="320" customWidth="1"/>
    <col min="15119" max="15119" width="1.5703125" style="320" customWidth="1"/>
    <col min="15120" max="15120" width="6.28515625" style="320" customWidth="1"/>
    <col min="15121" max="15121" width="1.5703125" style="320" customWidth="1"/>
    <col min="15122" max="15122" width="6.140625" style="320" customWidth="1"/>
    <col min="15123" max="15123" width="1.5703125" style="320" customWidth="1"/>
    <col min="15124" max="15124" width="6" style="320" customWidth="1"/>
    <col min="15125" max="15125" width="1.5703125" style="320" customWidth="1"/>
    <col min="15126" max="15126" width="6.28515625" style="320" customWidth="1"/>
    <col min="15127" max="15127" width="1.5703125" style="320" customWidth="1"/>
    <col min="15128" max="15128" width="8.28515625" style="320" customWidth="1"/>
    <col min="15129" max="15129" width="1.28515625" style="320" customWidth="1"/>
    <col min="15130" max="15360" width="9.7109375" style="320"/>
    <col min="15361" max="15362" width="5.85546875" style="320" customWidth="1"/>
    <col min="15363" max="15363" width="1.5703125" style="320" customWidth="1"/>
    <col min="15364" max="15364" width="6.28515625" style="320" customWidth="1"/>
    <col min="15365" max="15365" width="1.42578125" style="320" customWidth="1"/>
    <col min="15366" max="15366" width="5.85546875" style="320" customWidth="1"/>
    <col min="15367" max="15367" width="1.5703125" style="320" customWidth="1"/>
    <col min="15368" max="15368" width="6.28515625" style="320" customWidth="1"/>
    <col min="15369" max="15369" width="1.5703125" style="320" customWidth="1"/>
    <col min="15370" max="15370" width="6.140625" style="320" customWidth="1"/>
    <col min="15371" max="15371" width="1.5703125" style="320" customWidth="1"/>
    <col min="15372" max="15372" width="6.85546875" style="320" customWidth="1"/>
    <col min="15373" max="15373" width="1.5703125" style="320" customWidth="1"/>
    <col min="15374" max="15374" width="5.85546875" style="320" customWidth="1"/>
    <col min="15375" max="15375" width="1.5703125" style="320" customWidth="1"/>
    <col min="15376" max="15376" width="6.28515625" style="320" customWidth="1"/>
    <col min="15377" max="15377" width="1.5703125" style="320" customWidth="1"/>
    <col min="15378" max="15378" width="6.140625" style="320" customWidth="1"/>
    <col min="15379" max="15379" width="1.5703125" style="320" customWidth="1"/>
    <col min="15380" max="15380" width="6" style="320" customWidth="1"/>
    <col min="15381" max="15381" width="1.5703125" style="320" customWidth="1"/>
    <col min="15382" max="15382" width="6.28515625" style="320" customWidth="1"/>
    <col min="15383" max="15383" width="1.5703125" style="320" customWidth="1"/>
    <col min="15384" max="15384" width="8.28515625" style="320" customWidth="1"/>
    <col min="15385" max="15385" width="1.28515625" style="320" customWidth="1"/>
    <col min="15386" max="15616" width="9.7109375" style="320"/>
    <col min="15617" max="15618" width="5.85546875" style="320" customWidth="1"/>
    <col min="15619" max="15619" width="1.5703125" style="320" customWidth="1"/>
    <col min="15620" max="15620" width="6.28515625" style="320" customWidth="1"/>
    <col min="15621" max="15621" width="1.42578125" style="320" customWidth="1"/>
    <col min="15622" max="15622" width="5.85546875" style="320" customWidth="1"/>
    <col min="15623" max="15623" width="1.5703125" style="320" customWidth="1"/>
    <col min="15624" max="15624" width="6.28515625" style="320" customWidth="1"/>
    <col min="15625" max="15625" width="1.5703125" style="320" customWidth="1"/>
    <col min="15626" max="15626" width="6.140625" style="320" customWidth="1"/>
    <col min="15627" max="15627" width="1.5703125" style="320" customWidth="1"/>
    <col min="15628" max="15628" width="6.85546875" style="320" customWidth="1"/>
    <col min="15629" max="15629" width="1.5703125" style="320" customWidth="1"/>
    <col min="15630" max="15630" width="5.85546875" style="320" customWidth="1"/>
    <col min="15631" max="15631" width="1.5703125" style="320" customWidth="1"/>
    <col min="15632" max="15632" width="6.28515625" style="320" customWidth="1"/>
    <col min="15633" max="15633" width="1.5703125" style="320" customWidth="1"/>
    <col min="15634" max="15634" width="6.140625" style="320" customWidth="1"/>
    <col min="15635" max="15635" width="1.5703125" style="320" customWidth="1"/>
    <col min="15636" max="15636" width="6" style="320" customWidth="1"/>
    <col min="15637" max="15637" width="1.5703125" style="320" customWidth="1"/>
    <col min="15638" max="15638" width="6.28515625" style="320" customWidth="1"/>
    <col min="15639" max="15639" width="1.5703125" style="320" customWidth="1"/>
    <col min="15640" max="15640" width="8.28515625" style="320" customWidth="1"/>
    <col min="15641" max="15641" width="1.28515625" style="320" customWidth="1"/>
    <col min="15642" max="15872" width="9.7109375" style="320"/>
    <col min="15873" max="15874" width="5.85546875" style="320" customWidth="1"/>
    <col min="15875" max="15875" width="1.5703125" style="320" customWidth="1"/>
    <col min="15876" max="15876" width="6.28515625" style="320" customWidth="1"/>
    <col min="15877" max="15877" width="1.42578125" style="320" customWidth="1"/>
    <col min="15878" max="15878" width="5.85546875" style="320" customWidth="1"/>
    <col min="15879" max="15879" width="1.5703125" style="320" customWidth="1"/>
    <col min="15880" max="15880" width="6.28515625" style="320" customWidth="1"/>
    <col min="15881" max="15881" width="1.5703125" style="320" customWidth="1"/>
    <col min="15882" max="15882" width="6.140625" style="320" customWidth="1"/>
    <col min="15883" max="15883" width="1.5703125" style="320" customWidth="1"/>
    <col min="15884" max="15884" width="6.85546875" style="320" customWidth="1"/>
    <col min="15885" max="15885" width="1.5703125" style="320" customWidth="1"/>
    <col min="15886" max="15886" width="5.85546875" style="320" customWidth="1"/>
    <col min="15887" max="15887" width="1.5703125" style="320" customWidth="1"/>
    <col min="15888" max="15888" width="6.28515625" style="320" customWidth="1"/>
    <col min="15889" max="15889" width="1.5703125" style="320" customWidth="1"/>
    <col min="15890" max="15890" width="6.140625" style="320" customWidth="1"/>
    <col min="15891" max="15891" width="1.5703125" style="320" customWidth="1"/>
    <col min="15892" max="15892" width="6" style="320" customWidth="1"/>
    <col min="15893" max="15893" width="1.5703125" style="320" customWidth="1"/>
    <col min="15894" max="15894" width="6.28515625" style="320" customWidth="1"/>
    <col min="15895" max="15895" width="1.5703125" style="320" customWidth="1"/>
    <col min="15896" max="15896" width="8.28515625" style="320" customWidth="1"/>
    <col min="15897" max="15897" width="1.28515625" style="320" customWidth="1"/>
    <col min="15898" max="16128" width="9.7109375" style="320"/>
    <col min="16129" max="16130" width="5.85546875" style="320" customWidth="1"/>
    <col min="16131" max="16131" width="1.5703125" style="320" customWidth="1"/>
    <col min="16132" max="16132" width="6.28515625" style="320" customWidth="1"/>
    <col min="16133" max="16133" width="1.42578125" style="320" customWidth="1"/>
    <col min="16134" max="16134" width="5.85546875" style="320" customWidth="1"/>
    <col min="16135" max="16135" width="1.5703125" style="320" customWidth="1"/>
    <col min="16136" max="16136" width="6.28515625" style="320" customWidth="1"/>
    <col min="16137" max="16137" width="1.5703125" style="320" customWidth="1"/>
    <col min="16138" max="16138" width="6.140625" style="320" customWidth="1"/>
    <col min="16139" max="16139" width="1.5703125" style="320" customWidth="1"/>
    <col min="16140" max="16140" width="6.85546875" style="320" customWidth="1"/>
    <col min="16141" max="16141" width="1.5703125" style="320" customWidth="1"/>
    <col min="16142" max="16142" width="5.85546875" style="320" customWidth="1"/>
    <col min="16143" max="16143" width="1.5703125" style="320" customWidth="1"/>
    <col min="16144" max="16144" width="6.28515625" style="320" customWidth="1"/>
    <col min="16145" max="16145" width="1.5703125" style="320" customWidth="1"/>
    <col min="16146" max="16146" width="6.140625" style="320" customWidth="1"/>
    <col min="16147" max="16147" width="1.5703125" style="320" customWidth="1"/>
    <col min="16148" max="16148" width="6" style="320" customWidth="1"/>
    <col min="16149" max="16149" width="1.5703125" style="320" customWidth="1"/>
    <col min="16150" max="16150" width="6.28515625" style="320" customWidth="1"/>
    <col min="16151" max="16151" width="1.5703125" style="320" customWidth="1"/>
    <col min="16152" max="16152" width="8.28515625" style="320" customWidth="1"/>
    <col min="16153" max="16153" width="1.28515625" style="320" customWidth="1"/>
    <col min="16154" max="16384" width="9.7109375" style="320"/>
  </cols>
  <sheetData>
    <row r="1" spans="1:25" x14ac:dyDescent="0.2">
      <c r="A1" s="340" t="s">
        <v>142</v>
      </c>
      <c r="B1" s="340"/>
      <c r="C1" s="340"/>
      <c r="D1" s="340"/>
      <c r="E1" s="340"/>
      <c r="F1" s="341"/>
      <c r="G1" s="341"/>
      <c r="H1" s="340"/>
      <c r="I1" s="340"/>
      <c r="J1" s="341"/>
      <c r="K1" s="341"/>
      <c r="L1" s="340"/>
      <c r="M1" s="340"/>
      <c r="N1" s="340"/>
      <c r="O1" s="340"/>
      <c r="P1" s="341"/>
      <c r="Q1" s="341"/>
      <c r="R1" s="340"/>
      <c r="S1" s="340"/>
      <c r="T1" s="341"/>
      <c r="U1" s="341"/>
      <c r="V1" s="341"/>
      <c r="W1" s="340"/>
      <c r="X1" s="341"/>
      <c r="Y1" s="340"/>
    </row>
    <row r="2" spans="1:25" ht="3.75" customHeight="1" x14ac:dyDescent="0.2">
      <c r="A2" s="340"/>
      <c r="B2" s="340"/>
      <c r="C2" s="340"/>
      <c r="D2" s="340"/>
      <c r="E2" s="340"/>
      <c r="F2" s="341"/>
      <c r="G2" s="341"/>
      <c r="H2" s="340"/>
      <c r="I2" s="340"/>
      <c r="J2" s="341"/>
      <c r="K2" s="341"/>
      <c r="L2" s="340"/>
      <c r="M2" s="340"/>
      <c r="N2" s="340"/>
      <c r="O2" s="340"/>
      <c r="P2" s="341"/>
      <c r="Q2" s="341"/>
      <c r="R2" s="340"/>
      <c r="S2" s="340"/>
      <c r="T2" s="341"/>
      <c r="U2" s="341"/>
      <c r="V2" s="341"/>
      <c r="W2" s="340"/>
      <c r="X2" s="341"/>
      <c r="Y2" s="340"/>
    </row>
    <row r="3" spans="1:25" ht="17.25" x14ac:dyDescent="0.25">
      <c r="A3" s="444" t="s">
        <v>240</v>
      </c>
      <c r="B3" s="134"/>
      <c r="C3" s="135"/>
      <c r="D3" s="134"/>
      <c r="E3" s="134"/>
      <c r="F3" s="135"/>
      <c r="G3" s="135"/>
      <c r="H3" s="134"/>
      <c r="I3" s="134"/>
      <c r="J3" s="135"/>
      <c r="K3" s="135"/>
      <c r="L3" s="135"/>
      <c r="M3" s="135"/>
      <c r="N3" s="134"/>
      <c r="O3" s="134"/>
      <c r="P3" s="135"/>
      <c r="Q3" s="135"/>
      <c r="R3" s="134"/>
      <c r="S3" s="135"/>
      <c r="T3" s="136"/>
      <c r="U3" s="135"/>
      <c r="V3" s="135"/>
      <c r="W3" s="134"/>
      <c r="X3" s="135"/>
      <c r="Y3" s="134"/>
    </row>
    <row r="4" spans="1:25" ht="17.25" x14ac:dyDescent="0.25">
      <c r="A4" s="262" t="s">
        <v>340</v>
      </c>
      <c r="B4" s="138"/>
      <c r="C4" s="135"/>
      <c r="D4" s="134"/>
      <c r="E4" s="134"/>
      <c r="F4" s="135"/>
      <c r="G4" s="135"/>
      <c r="H4" s="134"/>
      <c r="I4" s="134"/>
      <c r="J4" s="135"/>
      <c r="K4" s="135"/>
      <c r="L4" s="135"/>
      <c r="M4" s="135"/>
      <c r="N4" s="134"/>
      <c r="O4" s="134"/>
      <c r="P4" s="135"/>
      <c r="Q4" s="135"/>
      <c r="R4" s="134"/>
      <c r="S4" s="135"/>
      <c r="T4" s="136"/>
      <c r="U4" s="135"/>
      <c r="V4" s="135"/>
      <c r="W4" s="134"/>
      <c r="X4" s="135"/>
      <c r="Y4" s="134"/>
    </row>
    <row r="5" spans="1:25" ht="3.75" customHeight="1" x14ac:dyDescent="0.2">
      <c r="A5" s="155"/>
      <c r="B5" s="155"/>
      <c r="C5" s="155"/>
      <c r="D5" s="41"/>
      <c r="E5" s="41"/>
      <c r="F5" s="156"/>
      <c r="G5" s="156"/>
      <c r="H5" s="34"/>
      <c r="I5" s="34"/>
      <c r="J5" s="156"/>
      <c r="K5" s="156"/>
      <c r="L5" s="34"/>
      <c r="M5" s="34"/>
      <c r="N5" s="34"/>
      <c r="O5" s="34"/>
      <c r="P5" s="156"/>
      <c r="Q5" s="156"/>
      <c r="R5" s="34"/>
      <c r="S5" s="34"/>
      <c r="T5" s="156"/>
      <c r="U5" s="156"/>
      <c r="V5" s="34"/>
      <c r="W5" s="155"/>
      <c r="X5" s="157"/>
      <c r="Y5" s="158"/>
    </row>
    <row r="6" spans="1:25" ht="56.25" customHeight="1" x14ac:dyDescent="0.2">
      <c r="A6" s="566"/>
      <c r="B6" s="566"/>
      <c r="C6" s="660"/>
      <c r="D6" s="661" t="s">
        <v>280</v>
      </c>
      <c r="E6" s="662"/>
      <c r="F6" s="661" t="s">
        <v>281</v>
      </c>
      <c r="G6" s="662"/>
      <c r="H6" s="661" t="s">
        <v>282</v>
      </c>
      <c r="I6" s="662"/>
      <c r="J6" s="661" t="s">
        <v>283</v>
      </c>
      <c r="K6" s="662"/>
      <c r="L6" s="661" t="s">
        <v>284</v>
      </c>
      <c r="M6" s="662"/>
      <c r="N6" s="661" t="s">
        <v>285</v>
      </c>
      <c r="O6" s="662"/>
      <c r="P6" s="661" t="s">
        <v>286</v>
      </c>
      <c r="Q6" s="662"/>
      <c r="R6" s="661" t="s">
        <v>287</v>
      </c>
      <c r="S6" s="662"/>
      <c r="T6" s="661" t="s">
        <v>288</v>
      </c>
      <c r="U6" s="662"/>
      <c r="V6" s="661" t="s">
        <v>277</v>
      </c>
      <c r="W6" s="662"/>
      <c r="X6" s="583" t="s">
        <v>81</v>
      </c>
      <c r="Y6" s="583"/>
    </row>
    <row r="7" spans="1:25" ht="11.25" customHeight="1" x14ac:dyDescent="0.2">
      <c r="A7" s="664" t="s">
        <v>82</v>
      </c>
      <c r="B7" s="664"/>
      <c r="C7" s="664"/>
      <c r="D7" s="665" t="s">
        <v>289</v>
      </c>
      <c r="E7" s="666"/>
      <c r="F7" s="667">
        <v>2</v>
      </c>
      <c r="G7" s="668"/>
      <c r="H7" s="667">
        <v>44</v>
      </c>
      <c r="I7" s="668"/>
      <c r="J7" s="667">
        <v>2709</v>
      </c>
      <c r="K7" s="668"/>
      <c r="L7" s="665">
        <v>84</v>
      </c>
      <c r="M7" s="666"/>
      <c r="N7" s="667" t="s">
        <v>290</v>
      </c>
      <c r="O7" s="668"/>
      <c r="P7" s="667">
        <v>3</v>
      </c>
      <c r="Q7" s="668"/>
      <c r="R7" s="665">
        <v>76</v>
      </c>
      <c r="S7" s="666"/>
      <c r="T7" s="667">
        <v>2204</v>
      </c>
      <c r="U7" s="668"/>
      <c r="V7" s="667">
        <v>85</v>
      </c>
      <c r="W7" s="668"/>
      <c r="X7" s="663" t="s">
        <v>17</v>
      </c>
      <c r="Y7" s="663"/>
    </row>
    <row r="8" spans="1:25" ht="18.75" customHeight="1" x14ac:dyDescent="0.2">
      <c r="A8" s="543" t="s">
        <v>196</v>
      </c>
      <c r="B8" s="543"/>
      <c r="C8" s="671"/>
      <c r="D8" s="669" t="s">
        <v>341</v>
      </c>
      <c r="E8" s="672"/>
      <c r="F8" s="669" t="s">
        <v>342</v>
      </c>
      <c r="G8" s="672"/>
      <c r="H8" s="669" t="s">
        <v>343</v>
      </c>
      <c r="I8" s="672"/>
      <c r="J8" s="669" t="s">
        <v>294</v>
      </c>
      <c r="K8" s="672"/>
      <c r="L8" s="669" t="s">
        <v>344</v>
      </c>
      <c r="M8" s="672"/>
      <c r="N8" s="669" t="s">
        <v>345</v>
      </c>
      <c r="O8" s="672"/>
      <c r="P8" s="669" t="s">
        <v>346</v>
      </c>
      <c r="Q8" s="672"/>
      <c r="R8" s="669" t="s">
        <v>298</v>
      </c>
      <c r="S8" s="672"/>
      <c r="T8" s="669" t="s">
        <v>347</v>
      </c>
      <c r="U8" s="672"/>
      <c r="V8" s="669" t="s">
        <v>348</v>
      </c>
      <c r="W8" s="672"/>
      <c r="X8" s="669" t="s">
        <v>161</v>
      </c>
      <c r="Y8" s="670"/>
    </row>
    <row r="9" spans="1:25" ht="11.25" customHeight="1" x14ac:dyDescent="0.2">
      <c r="A9" s="193"/>
      <c r="B9" s="193"/>
      <c r="C9" s="194"/>
      <c r="D9" s="83" t="s">
        <v>7</v>
      </c>
      <c r="E9" s="84"/>
      <c r="F9" s="85"/>
      <c r="G9" s="85"/>
      <c r="H9" s="84"/>
      <c r="I9" s="84"/>
      <c r="J9" s="85"/>
      <c r="K9" s="85"/>
      <c r="L9" s="85"/>
      <c r="M9" s="84"/>
      <c r="N9" s="84"/>
      <c r="O9" s="85"/>
      <c r="P9" s="85"/>
      <c r="Q9" s="85"/>
      <c r="R9" s="85"/>
      <c r="S9" s="85"/>
      <c r="T9" s="85"/>
      <c r="U9" s="85"/>
      <c r="V9" s="85"/>
      <c r="W9" s="85"/>
      <c r="X9" s="46"/>
      <c r="Y9" s="46"/>
    </row>
    <row r="10" spans="1:25" ht="15" customHeight="1" x14ac:dyDescent="0.2">
      <c r="A10" s="214" t="s">
        <v>155</v>
      </c>
      <c r="B10" s="159"/>
      <c r="C10" s="300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  <c r="P10" s="368"/>
      <c r="Q10" s="368"/>
      <c r="R10" s="368"/>
      <c r="S10" s="368"/>
      <c r="T10" s="368"/>
      <c r="U10" s="368"/>
      <c r="V10" s="368"/>
      <c r="W10" s="159"/>
      <c r="X10" s="159"/>
      <c r="Y10" s="159"/>
    </row>
    <row r="11" spans="1:25" ht="15" hidden="1" customHeight="1" x14ac:dyDescent="0.2">
      <c r="A11" s="214"/>
      <c r="B11" s="159"/>
      <c r="C11" s="214"/>
      <c r="D11" s="159"/>
      <c r="E11" s="214"/>
      <c r="F11" s="159"/>
      <c r="G11" s="214"/>
      <c r="H11" s="159"/>
      <c r="I11" s="214"/>
      <c r="J11" s="159"/>
      <c r="K11" s="214"/>
      <c r="L11" s="159"/>
      <c r="M11" s="214"/>
      <c r="N11" s="159"/>
      <c r="O11" s="214"/>
      <c r="P11" s="159"/>
      <c r="Q11" s="214"/>
      <c r="R11" s="159"/>
      <c r="S11" s="214"/>
      <c r="T11" s="159"/>
      <c r="U11" s="214"/>
      <c r="V11" s="159"/>
      <c r="W11" s="214"/>
      <c r="X11" s="159"/>
      <c r="Y11" s="159"/>
    </row>
    <row r="12" spans="1:25" ht="11.25" customHeight="1" x14ac:dyDescent="0.2">
      <c r="A12" s="197" t="s">
        <v>499</v>
      </c>
      <c r="B12" s="197" t="s">
        <v>511</v>
      </c>
      <c r="C12" s="300"/>
      <c r="D12" s="362">
        <v>1138229315</v>
      </c>
      <c r="E12" s="362"/>
      <c r="F12" s="362">
        <v>657754403.60000002</v>
      </c>
      <c r="G12" s="362"/>
      <c r="H12" s="362">
        <v>451453543.10000002</v>
      </c>
      <c r="I12" s="362"/>
      <c r="J12" s="362">
        <v>74448895</v>
      </c>
      <c r="K12" s="362"/>
      <c r="L12" s="362">
        <v>157112070.5</v>
      </c>
      <c r="M12" s="362"/>
      <c r="N12" s="362">
        <v>308721380.10000002</v>
      </c>
      <c r="O12" s="362"/>
      <c r="P12" s="362">
        <v>139928505.19999999</v>
      </c>
      <c r="Q12" s="362"/>
      <c r="R12" s="362">
        <v>114483739</v>
      </c>
      <c r="S12" s="362"/>
      <c r="T12" s="362">
        <v>145875464.59999999</v>
      </c>
      <c r="U12" s="362"/>
      <c r="V12" s="362">
        <v>94542353.670000002</v>
      </c>
      <c r="W12" s="362"/>
      <c r="X12" s="362">
        <v>4886004928</v>
      </c>
      <c r="Y12" s="161"/>
    </row>
    <row r="13" spans="1:25" ht="11.25" customHeight="1" x14ac:dyDescent="0.2">
      <c r="A13" s="197"/>
      <c r="B13" s="197" t="s">
        <v>512</v>
      </c>
      <c r="C13" s="300"/>
      <c r="D13" s="362">
        <v>1152522261</v>
      </c>
      <c r="E13" s="362"/>
      <c r="F13" s="362">
        <v>645090145.5</v>
      </c>
      <c r="G13" s="362"/>
      <c r="H13" s="362">
        <v>453066196.39999998</v>
      </c>
      <c r="I13" s="362"/>
      <c r="J13" s="362">
        <v>62606163</v>
      </c>
      <c r="K13" s="362"/>
      <c r="L13" s="362">
        <v>156072037.69999999</v>
      </c>
      <c r="M13" s="362"/>
      <c r="N13" s="362">
        <v>312235936.39999998</v>
      </c>
      <c r="O13" s="362"/>
      <c r="P13" s="362">
        <v>142405614.5</v>
      </c>
      <c r="Q13" s="362"/>
      <c r="R13" s="362">
        <v>107500266</v>
      </c>
      <c r="S13" s="362"/>
      <c r="T13" s="362">
        <v>147603931.09999999</v>
      </c>
      <c r="U13" s="362"/>
      <c r="V13" s="362">
        <v>93546562.799999997</v>
      </c>
      <c r="W13" s="362"/>
      <c r="X13" s="362">
        <v>4913300415</v>
      </c>
      <c r="Y13" s="161"/>
    </row>
    <row r="14" spans="1:25" ht="11.25" customHeight="1" x14ac:dyDescent="0.2">
      <c r="A14" s="197"/>
      <c r="B14" s="197" t="s">
        <v>513</v>
      </c>
      <c r="C14" s="300"/>
      <c r="D14" s="362">
        <v>1181500979</v>
      </c>
      <c r="E14" s="362"/>
      <c r="F14" s="362">
        <v>632392263.39999998</v>
      </c>
      <c r="G14" s="362"/>
      <c r="H14" s="362">
        <v>453747063.89999998</v>
      </c>
      <c r="I14" s="362"/>
      <c r="J14" s="451">
        <v>3647</v>
      </c>
      <c r="K14" s="362"/>
      <c r="L14" s="362">
        <v>154719265.40000001</v>
      </c>
      <c r="M14" s="362"/>
      <c r="N14" s="362">
        <v>306500303.39999998</v>
      </c>
      <c r="O14" s="362"/>
      <c r="P14" s="362">
        <v>145100748.90000001</v>
      </c>
      <c r="Q14" s="362"/>
      <c r="R14" s="362">
        <v>97459093</v>
      </c>
      <c r="S14" s="362"/>
      <c r="T14" s="362">
        <v>149478561.09999999</v>
      </c>
      <c r="U14" s="362"/>
      <c r="V14" s="362">
        <v>92478062.549999997</v>
      </c>
      <c r="W14" s="362"/>
      <c r="X14" s="362">
        <v>4932217976</v>
      </c>
      <c r="Y14" s="161"/>
    </row>
    <row r="15" spans="1:25" ht="11.25" customHeight="1" x14ac:dyDescent="0.2">
      <c r="A15" s="197"/>
      <c r="B15" s="197" t="s">
        <v>514</v>
      </c>
      <c r="C15" s="342"/>
      <c r="D15" s="362">
        <v>1221252926</v>
      </c>
      <c r="E15" s="362"/>
      <c r="F15" s="362">
        <v>625351771.60000002</v>
      </c>
      <c r="G15" s="362"/>
      <c r="H15" s="362">
        <v>454779477</v>
      </c>
      <c r="I15" s="362"/>
      <c r="J15" s="362">
        <v>71082097</v>
      </c>
      <c r="K15" s="362"/>
      <c r="L15" s="362">
        <v>153258581.90000001</v>
      </c>
      <c r="M15" s="362"/>
      <c r="N15" s="362">
        <v>294877876.69999999</v>
      </c>
      <c r="O15" s="362"/>
      <c r="P15" s="362">
        <v>147840244.90000001</v>
      </c>
      <c r="Q15" s="362"/>
      <c r="R15" s="362">
        <v>101231032</v>
      </c>
      <c r="S15" s="362"/>
      <c r="T15" s="362">
        <v>151258636.69999999</v>
      </c>
      <c r="U15" s="362"/>
      <c r="V15" s="362">
        <v>91349179.870000005</v>
      </c>
      <c r="W15" s="362"/>
      <c r="X15" s="362">
        <v>4942241960</v>
      </c>
      <c r="Y15" s="161"/>
    </row>
    <row r="16" spans="1:25" ht="11.25" customHeight="1" x14ac:dyDescent="0.2">
      <c r="A16" s="197"/>
      <c r="B16" s="197"/>
      <c r="C16" s="34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2"/>
      <c r="R16" s="362"/>
      <c r="S16" s="362"/>
      <c r="T16" s="362"/>
      <c r="U16" s="362"/>
      <c r="V16" s="362"/>
      <c r="W16" s="362"/>
      <c r="X16" s="362"/>
      <c r="Y16" s="161"/>
    </row>
    <row r="17" spans="1:25" ht="11.25" customHeight="1" x14ac:dyDescent="0.2">
      <c r="A17" s="197" t="s">
        <v>500</v>
      </c>
      <c r="B17" s="197" t="s">
        <v>515</v>
      </c>
      <c r="C17" s="342"/>
      <c r="D17" s="362">
        <v>1261641221</v>
      </c>
      <c r="E17" s="362"/>
      <c r="F17" s="362">
        <v>625437923.39999998</v>
      </c>
      <c r="G17" s="362"/>
      <c r="H17" s="362">
        <v>456559549.19999999</v>
      </c>
      <c r="I17" s="362"/>
      <c r="J17" s="362">
        <v>41424575</v>
      </c>
      <c r="K17" s="362"/>
      <c r="L17" s="362">
        <v>151850049.30000001</v>
      </c>
      <c r="M17" s="362"/>
      <c r="N17" s="362">
        <v>282679120.10000002</v>
      </c>
      <c r="O17" s="362"/>
      <c r="P17" s="362">
        <v>150517500.19999999</v>
      </c>
      <c r="Q17" s="362"/>
      <c r="R17" s="362">
        <v>90181859</v>
      </c>
      <c r="S17" s="362"/>
      <c r="T17" s="362">
        <v>152778546</v>
      </c>
      <c r="U17" s="362"/>
      <c r="V17" s="362">
        <v>90237323.980000004</v>
      </c>
      <c r="W17" s="362"/>
      <c r="X17" s="362">
        <v>4945749574</v>
      </c>
      <c r="Y17" s="161"/>
    </row>
    <row r="18" spans="1:25" ht="11.25" customHeight="1" x14ac:dyDescent="0.2">
      <c r="A18" s="197"/>
      <c r="B18" s="197" t="s">
        <v>516</v>
      </c>
      <c r="C18" s="342"/>
      <c r="D18" s="362">
        <v>1291704665</v>
      </c>
      <c r="E18" s="362"/>
      <c r="F18" s="362">
        <v>629359212</v>
      </c>
      <c r="G18" s="362"/>
      <c r="H18" s="362">
        <v>459435703.5</v>
      </c>
      <c r="I18" s="362"/>
      <c r="J18" s="362">
        <v>20065949</v>
      </c>
      <c r="K18" s="362"/>
      <c r="L18" s="362">
        <v>150740475.59999999</v>
      </c>
      <c r="M18" s="362"/>
      <c r="N18" s="362">
        <v>275171628.60000002</v>
      </c>
      <c r="O18" s="362"/>
      <c r="P18" s="362">
        <v>152905835</v>
      </c>
      <c r="Q18" s="362"/>
      <c r="R18" s="362">
        <v>96418834</v>
      </c>
      <c r="S18" s="362"/>
      <c r="T18" s="362">
        <v>153872309.80000001</v>
      </c>
      <c r="U18" s="362"/>
      <c r="V18" s="362">
        <v>89211467.530000001</v>
      </c>
      <c r="W18" s="362"/>
      <c r="X18" s="362">
        <v>4946583578</v>
      </c>
      <c r="Y18" s="161"/>
    </row>
    <row r="19" spans="1:25" ht="11.25" customHeight="1" x14ac:dyDescent="0.2">
      <c r="A19" s="197"/>
      <c r="B19" s="197" t="s">
        <v>505</v>
      </c>
      <c r="C19" s="342"/>
      <c r="D19" s="362">
        <v>1301756172</v>
      </c>
      <c r="E19" s="362"/>
      <c r="F19" s="362">
        <v>630038381.60000002</v>
      </c>
      <c r="G19" s="362"/>
      <c r="H19" s="362">
        <v>459532138.10000002</v>
      </c>
      <c r="I19" s="362"/>
      <c r="J19" s="362">
        <v>53921692</v>
      </c>
      <c r="K19" s="362"/>
      <c r="L19" s="362">
        <v>150110256.40000001</v>
      </c>
      <c r="M19" s="362"/>
      <c r="N19" s="362">
        <v>275514696.60000002</v>
      </c>
      <c r="O19" s="362"/>
      <c r="P19" s="362">
        <v>154798984.80000001</v>
      </c>
      <c r="Q19" s="362"/>
      <c r="R19" s="362">
        <v>96543894</v>
      </c>
      <c r="S19" s="362"/>
      <c r="T19" s="362">
        <v>154503795.69999999</v>
      </c>
      <c r="U19" s="362"/>
      <c r="V19" s="362">
        <v>88301628.340000004</v>
      </c>
      <c r="W19" s="362"/>
      <c r="X19" s="362">
        <v>4948531907</v>
      </c>
      <c r="Y19" s="161"/>
    </row>
    <row r="20" spans="1:25" ht="11.25" customHeight="1" x14ac:dyDescent="0.2">
      <c r="A20" s="197"/>
      <c r="B20" s="197" t="s">
        <v>506</v>
      </c>
      <c r="C20" s="342"/>
      <c r="D20" s="362">
        <v>1293279226</v>
      </c>
      <c r="E20" s="362"/>
      <c r="F20" s="362">
        <v>627298374.39999998</v>
      </c>
      <c r="G20" s="362"/>
      <c r="H20" s="362">
        <v>454587540.19999999</v>
      </c>
      <c r="I20" s="362"/>
      <c r="J20" s="362">
        <v>93470228</v>
      </c>
      <c r="K20" s="362"/>
      <c r="L20" s="362">
        <v>150092746.69999999</v>
      </c>
      <c r="M20" s="362"/>
      <c r="N20" s="362">
        <v>282225521.19999999</v>
      </c>
      <c r="O20" s="362"/>
      <c r="P20" s="362">
        <v>156081510.80000001</v>
      </c>
      <c r="Q20" s="362"/>
      <c r="R20" s="362">
        <v>110148276</v>
      </c>
      <c r="S20" s="362"/>
      <c r="T20" s="362">
        <v>154822947.80000001</v>
      </c>
      <c r="U20" s="362"/>
      <c r="V20" s="362">
        <v>87583222.510000005</v>
      </c>
      <c r="W20" s="362"/>
      <c r="X20" s="362">
        <v>4953384049</v>
      </c>
      <c r="Y20" s="161"/>
    </row>
    <row r="21" spans="1:25" ht="11.25" customHeight="1" x14ac:dyDescent="0.2">
      <c r="A21" s="197"/>
      <c r="B21" s="197" t="s">
        <v>507</v>
      </c>
      <c r="C21" s="342"/>
      <c r="D21" s="362">
        <v>1273125213</v>
      </c>
      <c r="E21" s="362"/>
      <c r="F21" s="362">
        <v>629083287.5</v>
      </c>
      <c r="G21" s="362"/>
      <c r="H21" s="362">
        <v>442561553.30000001</v>
      </c>
      <c r="I21" s="362"/>
      <c r="J21" s="362">
        <v>46114185</v>
      </c>
      <c r="K21" s="362"/>
      <c r="L21" s="362">
        <v>150698132.80000001</v>
      </c>
      <c r="M21" s="362"/>
      <c r="N21" s="362">
        <v>289582802.5</v>
      </c>
      <c r="O21" s="362"/>
      <c r="P21" s="362">
        <v>156688500.40000001</v>
      </c>
      <c r="Q21" s="362"/>
      <c r="R21" s="362">
        <v>103172927</v>
      </c>
      <c r="S21" s="362"/>
      <c r="T21" s="362">
        <v>155048001.69999999</v>
      </c>
      <c r="U21" s="362"/>
      <c r="V21" s="362">
        <v>87179297.260000005</v>
      </c>
      <c r="W21" s="362"/>
      <c r="X21" s="362">
        <v>4961086316</v>
      </c>
      <c r="Y21" s="161"/>
    </row>
    <row r="22" spans="1:25" ht="11.25" customHeight="1" x14ac:dyDescent="0.2">
      <c r="A22" s="197"/>
      <c r="B22" s="197" t="s">
        <v>508</v>
      </c>
      <c r="C22" s="342"/>
      <c r="D22" s="362">
        <v>1256762023</v>
      </c>
      <c r="E22" s="362"/>
      <c r="F22" s="362">
        <v>640890926.79999995</v>
      </c>
      <c r="G22" s="362"/>
      <c r="H22" s="362">
        <v>425184984</v>
      </c>
      <c r="I22" s="362"/>
      <c r="J22" s="362">
        <v>43915424</v>
      </c>
      <c r="K22" s="362"/>
      <c r="L22" s="362">
        <v>151812250.09999999</v>
      </c>
      <c r="M22" s="362"/>
      <c r="N22" s="362">
        <v>293305760.30000001</v>
      </c>
      <c r="O22" s="362"/>
      <c r="P22" s="362">
        <v>156607984.09999999</v>
      </c>
      <c r="Q22" s="362"/>
      <c r="R22" s="362">
        <v>110088667</v>
      </c>
      <c r="S22" s="362"/>
      <c r="T22" s="362">
        <v>155306347.5</v>
      </c>
      <c r="U22" s="362"/>
      <c r="V22" s="362">
        <v>87152830.430000007</v>
      </c>
      <c r="W22" s="362"/>
      <c r="X22" s="362">
        <v>4971700403</v>
      </c>
      <c r="Y22" s="161"/>
    </row>
    <row r="23" spans="1:25" ht="11.25" customHeight="1" x14ac:dyDescent="0.2">
      <c r="A23" s="197"/>
      <c r="B23" s="197" t="s">
        <v>509</v>
      </c>
      <c r="C23" s="342"/>
      <c r="D23" s="362">
        <v>1256986541</v>
      </c>
      <c r="E23" s="362"/>
      <c r="F23" s="362">
        <v>665216855.89999998</v>
      </c>
      <c r="G23" s="362"/>
      <c r="H23" s="362">
        <v>406794619.10000002</v>
      </c>
      <c r="I23" s="362"/>
      <c r="J23" s="362">
        <v>55288221</v>
      </c>
      <c r="K23" s="362"/>
      <c r="L23" s="362">
        <v>153208045.69999999</v>
      </c>
      <c r="M23" s="362"/>
      <c r="N23" s="362">
        <v>291780629.19999999</v>
      </c>
      <c r="O23" s="362"/>
      <c r="P23" s="362">
        <v>155857107.80000001</v>
      </c>
      <c r="Q23" s="362"/>
      <c r="R23" s="362">
        <v>93861688</v>
      </c>
      <c r="S23" s="362"/>
      <c r="T23" s="362">
        <v>155690150.69999999</v>
      </c>
      <c r="U23" s="362"/>
      <c r="V23" s="362">
        <v>87443449.319999993</v>
      </c>
      <c r="W23" s="362"/>
      <c r="X23" s="362">
        <v>4984203164</v>
      </c>
      <c r="Y23" s="161"/>
    </row>
    <row r="24" spans="1:25" ht="11.25" customHeight="1" x14ac:dyDescent="0.2">
      <c r="A24" s="197"/>
      <c r="B24" s="197" t="s">
        <v>510</v>
      </c>
      <c r="C24" s="342"/>
      <c r="D24" s="362">
        <v>1275118949</v>
      </c>
      <c r="E24" s="362"/>
      <c r="F24" s="362">
        <v>701437206</v>
      </c>
      <c r="G24" s="362"/>
      <c r="H24" s="362">
        <v>392676743.5</v>
      </c>
      <c r="I24" s="362"/>
      <c r="J24" s="362">
        <v>67105476</v>
      </c>
      <c r="K24" s="362"/>
      <c r="L24" s="362">
        <v>154747027.90000001</v>
      </c>
      <c r="M24" s="362"/>
      <c r="N24" s="362">
        <v>284393066.89999998</v>
      </c>
      <c r="O24" s="362"/>
      <c r="P24" s="362">
        <v>154677130.80000001</v>
      </c>
      <c r="Q24" s="362"/>
      <c r="R24" s="362">
        <v>94043648</v>
      </c>
      <c r="S24" s="362"/>
      <c r="T24" s="362">
        <v>156315187.09999999</v>
      </c>
      <c r="U24" s="362"/>
      <c r="V24" s="362">
        <v>87922783.269999996</v>
      </c>
      <c r="W24" s="362"/>
      <c r="X24" s="362">
        <v>4998724464</v>
      </c>
      <c r="Y24" s="161"/>
    </row>
    <row r="25" spans="1:25" ht="11.25" customHeight="1" x14ac:dyDescent="0.2">
      <c r="A25" s="197"/>
      <c r="B25" s="197" t="s">
        <v>511</v>
      </c>
      <c r="C25" s="342"/>
      <c r="D25" s="362">
        <v>1307199813</v>
      </c>
      <c r="E25" s="362"/>
      <c r="F25" s="362">
        <v>738403034.20000005</v>
      </c>
      <c r="G25" s="362"/>
      <c r="H25" s="362">
        <v>383517790.39999998</v>
      </c>
      <c r="I25" s="362"/>
      <c r="J25" s="362">
        <v>121474882</v>
      </c>
      <c r="K25" s="362"/>
      <c r="L25" s="362">
        <v>156208480.59999999</v>
      </c>
      <c r="M25" s="362"/>
      <c r="N25" s="362">
        <v>273748339.19999999</v>
      </c>
      <c r="O25" s="362"/>
      <c r="P25" s="362">
        <v>153274071</v>
      </c>
      <c r="Q25" s="362"/>
      <c r="R25" s="362">
        <v>93650859</v>
      </c>
      <c r="S25" s="362"/>
      <c r="T25" s="362">
        <v>157308095.59999999</v>
      </c>
      <c r="U25" s="362"/>
      <c r="V25" s="362">
        <v>88538987.459999993</v>
      </c>
      <c r="W25" s="362"/>
      <c r="X25" s="362">
        <v>5015572096</v>
      </c>
      <c r="Y25" s="161"/>
    </row>
    <row r="26" spans="1:25" ht="11.25" customHeight="1" x14ac:dyDescent="0.2">
      <c r="A26" s="197"/>
      <c r="B26" s="197" t="s">
        <v>512</v>
      </c>
      <c r="C26" s="342"/>
      <c r="D26" s="362">
        <v>1344191966</v>
      </c>
      <c r="E26" s="362"/>
      <c r="F26" s="362">
        <v>760780728.5</v>
      </c>
      <c r="G26" s="362"/>
      <c r="H26" s="362">
        <v>377772826.69999999</v>
      </c>
      <c r="I26" s="362"/>
      <c r="J26" s="362">
        <v>18880958</v>
      </c>
      <c r="K26" s="362"/>
      <c r="L26" s="362">
        <v>157391136.09999999</v>
      </c>
      <c r="M26" s="362"/>
      <c r="N26" s="362">
        <v>264385197.80000001</v>
      </c>
      <c r="O26" s="362"/>
      <c r="P26" s="362">
        <v>151906566</v>
      </c>
      <c r="Q26" s="362"/>
      <c r="R26" s="362">
        <v>103144907</v>
      </c>
      <c r="S26" s="362"/>
      <c r="T26" s="362">
        <v>158625890.40000001</v>
      </c>
      <c r="U26" s="362"/>
      <c r="V26" s="362">
        <v>89029863.920000002</v>
      </c>
      <c r="W26" s="362"/>
      <c r="X26" s="362">
        <v>5034328656</v>
      </c>
      <c r="Y26" s="161"/>
    </row>
    <row r="27" spans="1:25" ht="11.25" customHeight="1" x14ac:dyDescent="0.2">
      <c r="A27" s="197"/>
      <c r="B27" s="197" t="s">
        <v>513</v>
      </c>
      <c r="C27" s="342"/>
      <c r="D27" s="362">
        <v>1375929038</v>
      </c>
      <c r="E27" s="362"/>
      <c r="F27" s="362">
        <v>762903793.70000005</v>
      </c>
      <c r="G27" s="362"/>
      <c r="H27" s="362">
        <v>373002828.10000002</v>
      </c>
      <c r="I27" s="362"/>
      <c r="J27" s="362">
        <v>43576008</v>
      </c>
      <c r="K27" s="362"/>
      <c r="L27" s="362">
        <v>158357108.80000001</v>
      </c>
      <c r="M27" s="362"/>
      <c r="N27" s="362">
        <v>258821404.40000001</v>
      </c>
      <c r="O27" s="362"/>
      <c r="P27" s="362">
        <v>150892326.5</v>
      </c>
      <c r="Q27" s="362"/>
      <c r="R27" s="362">
        <v>103822843</v>
      </c>
      <c r="S27" s="362"/>
      <c r="T27" s="362">
        <v>160250849.40000001</v>
      </c>
      <c r="U27" s="362"/>
      <c r="V27" s="362">
        <v>89437657.230000004</v>
      </c>
      <c r="W27" s="362"/>
      <c r="X27" s="362">
        <v>5055770554</v>
      </c>
      <c r="Y27" s="161"/>
    </row>
    <row r="28" spans="1:25" ht="11.25" customHeight="1" x14ac:dyDescent="0.2">
      <c r="A28" s="197"/>
      <c r="B28" s="197" t="s">
        <v>514</v>
      </c>
      <c r="C28" s="342"/>
      <c r="D28" s="362">
        <v>1397626361</v>
      </c>
      <c r="E28" s="362"/>
      <c r="F28" s="362">
        <v>749160658.60000002</v>
      </c>
      <c r="G28" s="362"/>
      <c r="H28" s="362">
        <v>366755851.19999999</v>
      </c>
      <c r="I28" s="362"/>
      <c r="J28" s="362">
        <v>80962724</v>
      </c>
      <c r="K28" s="362"/>
      <c r="L28" s="362">
        <v>159165644.69999999</v>
      </c>
      <c r="M28" s="362"/>
      <c r="N28" s="362">
        <v>260146246.90000001</v>
      </c>
      <c r="O28" s="362"/>
      <c r="P28" s="362">
        <v>150089053.69999999</v>
      </c>
      <c r="Q28" s="362"/>
      <c r="R28" s="362">
        <v>99011713</v>
      </c>
      <c r="S28" s="362"/>
      <c r="T28" s="362">
        <v>162060090.5</v>
      </c>
      <c r="U28" s="362"/>
      <c r="V28" s="362">
        <v>89676947.849999994</v>
      </c>
      <c r="W28" s="362"/>
      <c r="X28" s="362">
        <v>5078926732</v>
      </c>
      <c r="Y28" s="161"/>
    </row>
    <row r="29" spans="1:25" ht="11.25" customHeight="1" x14ac:dyDescent="0.2">
      <c r="A29" s="197"/>
      <c r="B29" s="197"/>
      <c r="C29" s="159"/>
      <c r="D29" s="362"/>
      <c r="E29" s="362"/>
      <c r="F29" s="362"/>
      <c r="G29" s="362"/>
      <c r="H29" s="362"/>
      <c r="I29" s="362"/>
      <c r="J29" s="362"/>
      <c r="K29" s="362"/>
      <c r="L29" s="362"/>
      <c r="M29" s="362"/>
      <c r="N29" s="362"/>
      <c r="O29" s="362"/>
      <c r="P29" s="362"/>
      <c r="Q29" s="362"/>
      <c r="R29" s="362"/>
      <c r="S29" s="362"/>
      <c r="T29" s="362"/>
      <c r="U29" s="362"/>
      <c r="V29" s="362"/>
      <c r="W29" s="362"/>
      <c r="X29" s="362"/>
      <c r="Y29" s="161"/>
    </row>
    <row r="30" spans="1:25" ht="11.25" customHeight="1" x14ac:dyDescent="0.2">
      <c r="A30" s="197" t="s">
        <v>501</v>
      </c>
      <c r="B30" s="197" t="s">
        <v>515</v>
      </c>
      <c r="C30" s="342"/>
      <c r="D30" s="362">
        <v>1413376185</v>
      </c>
      <c r="E30" s="362"/>
      <c r="F30" s="362">
        <v>729738980.5</v>
      </c>
      <c r="G30" s="362"/>
      <c r="H30" s="362">
        <v>357808543.30000001</v>
      </c>
      <c r="I30" s="362"/>
      <c r="J30" s="362">
        <v>51170687</v>
      </c>
      <c r="K30" s="362"/>
      <c r="L30" s="362">
        <v>160030028.69999999</v>
      </c>
      <c r="M30" s="362"/>
      <c r="N30" s="362">
        <v>268550481.89999998</v>
      </c>
      <c r="O30" s="362"/>
      <c r="P30" s="362">
        <v>149324100.90000001</v>
      </c>
      <c r="Q30" s="362"/>
      <c r="R30" s="362">
        <v>85797178</v>
      </c>
      <c r="S30" s="362"/>
      <c r="T30" s="362">
        <v>163931555.30000001</v>
      </c>
      <c r="U30" s="362"/>
      <c r="V30" s="362">
        <v>89886698.010000005</v>
      </c>
      <c r="W30" s="362"/>
      <c r="X30" s="362">
        <v>5102491512</v>
      </c>
      <c r="Y30" s="161"/>
    </row>
    <row r="31" spans="1:25" ht="11.25" customHeight="1" x14ac:dyDescent="0.2">
      <c r="A31" s="197"/>
      <c r="B31" s="197" t="s">
        <v>516</v>
      </c>
      <c r="C31" s="342"/>
      <c r="D31" s="362">
        <v>1427415178</v>
      </c>
      <c r="E31" s="362"/>
      <c r="F31" s="362">
        <v>711000167.29999995</v>
      </c>
      <c r="G31" s="362"/>
      <c r="H31" s="362">
        <v>347999961.30000001</v>
      </c>
      <c r="I31" s="362"/>
      <c r="J31" s="362">
        <v>76687136</v>
      </c>
      <c r="K31" s="362"/>
      <c r="L31" s="362">
        <v>160430092.40000001</v>
      </c>
      <c r="M31" s="362"/>
      <c r="N31" s="362">
        <v>280675648.39999998</v>
      </c>
      <c r="O31" s="362"/>
      <c r="P31" s="362">
        <v>149030637.19999999</v>
      </c>
      <c r="Q31" s="362"/>
      <c r="R31" s="362">
        <v>80781705</v>
      </c>
      <c r="S31" s="362"/>
      <c r="T31" s="362">
        <v>165587592.30000001</v>
      </c>
      <c r="U31" s="362"/>
      <c r="V31" s="362">
        <v>89854638.239999995</v>
      </c>
      <c r="W31" s="362"/>
      <c r="X31" s="362">
        <v>5125208523</v>
      </c>
      <c r="Y31" s="161"/>
    </row>
    <row r="32" spans="1:25" ht="11.25" customHeight="1" x14ac:dyDescent="0.2">
      <c r="A32" s="197"/>
      <c r="B32" s="197" t="s">
        <v>505</v>
      </c>
      <c r="C32" s="342"/>
      <c r="D32" s="362">
        <v>1432465131</v>
      </c>
      <c r="E32" s="362"/>
      <c r="F32" s="362">
        <v>691563931.20000005</v>
      </c>
      <c r="G32" s="362"/>
      <c r="H32" s="362">
        <v>338189464.30000001</v>
      </c>
      <c r="I32" s="362"/>
      <c r="J32" s="362">
        <v>32351463</v>
      </c>
      <c r="K32" s="362"/>
      <c r="L32" s="362">
        <v>161093866.30000001</v>
      </c>
      <c r="M32" s="362"/>
      <c r="N32" s="362">
        <v>294769218.30000001</v>
      </c>
      <c r="O32" s="362"/>
      <c r="P32" s="362">
        <v>147612678.59999999</v>
      </c>
      <c r="Q32" s="362"/>
      <c r="R32" s="362">
        <v>101242348</v>
      </c>
      <c r="S32" s="362"/>
      <c r="T32" s="362">
        <v>167353260.19999999</v>
      </c>
      <c r="U32" s="362"/>
      <c r="V32" s="362">
        <v>90025540.799999997</v>
      </c>
      <c r="W32" s="362"/>
      <c r="X32" s="362">
        <v>5144108464</v>
      </c>
      <c r="Y32" s="161"/>
    </row>
    <row r="33" spans="1:25" ht="3" customHeight="1" x14ac:dyDescent="0.2">
      <c r="A33" s="343"/>
      <c r="B33" s="344"/>
      <c r="C33" s="342"/>
      <c r="D33" s="86"/>
      <c r="E33" s="86"/>
      <c r="F33" s="86"/>
      <c r="G33" s="86"/>
      <c r="H33" s="86"/>
      <c r="I33" s="86"/>
      <c r="J33" s="86"/>
      <c r="K33" s="86"/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45"/>
      <c r="W33" s="159"/>
      <c r="X33" s="162"/>
      <c r="Y33" s="159"/>
    </row>
    <row r="34" spans="1:25" ht="11.25" customHeight="1" x14ac:dyDescent="0.2">
      <c r="A34" s="346" t="s">
        <v>278</v>
      </c>
      <c r="B34" s="346"/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346"/>
      <c r="T34" s="346"/>
      <c r="U34" s="346"/>
      <c r="V34" s="346"/>
      <c r="W34" s="346"/>
      <c r="X34" s="346"/>
      <c r="Y34" s="346"/>
    </row>
    <row r="35" spans="1:25" ht="3.75" customHeight="1" x14ac:dyDescent="0.2">
      <c r="A35" s="214"/>
      <c r="B35" s="159"/>
      <c r="C35" s="214"/>
      <c r="D35" s="159"/>
      <c r="E35" s="214"/>
      <c r="F35" s="159"/>
      <c r="G35" s="214"/>
      <c r="H35" s="159"/>
      <c r="I35" s="214"/>
      <c r="J35" s="159"/>
      <c r="K35" s="214"/>
      <c r="L35" s="159"/>
      <c r="M35" s="214"/>
      <c r="N35" s="159"/>
      <c r="O35" s="214"/>
      <c r="P35" s="159"/>
      <c r="Q35" s="214"/>
      <c r="R35" s="159"/>
      <c r="S35" s="214"/>
      <c r="T35" s="159"/>
      <c r="U35" s="214"/>
      <c r="V35" s="159"/>
      <c r="W35" s="214"/>
      <c r="X35" s="159"/>
      <c r="Y35" s="159"/>
    </row>
    <row r="36" spans="1:25" ht="11.25" customHeight="1" x14ac:dyDescent="0.2">
      <c r="A36" s="197" t="s">
        <v>499</v>
      </c>
      <c r="B36" s="197" t="s">
        <v>511</v>
      </c>
      <c r="C36" s="342"/>
      <c r="D36" s="237">
        <v>-0.1</v>
      </c>
      <c r="E36" s="237"/>
      <c r="F36" s="237">
        <v>-0.9</v>
      </c>
      <c r="G36" s="237"/>
      <c r="H36" s="237">
        <v>0.8</v>
      </c>
      <c r="I36" s="237"/>
      <c r="J36" s="237">
        <v>652.1</v>
      </c>
      <c r="K36" s="237"/>
      <c r="L36" s="237">
        <v>-0.3</v>
      </c>
      <c r="M36" s="237"/>
      <c r="N36" s="237">
        <v>4.3</v>
      </c>
      <c r="O36" s="237"/>
      <c r="P36" s="237">
        <v>1.6</v>
      </c>
      <c r="Q36" s="237"/>
      <c r="R36" s="237">
        <v>6</v>
      </c>
      <c r="S36" s="237"/>
      <c r="T36" s="237">
        <v>1</v>
      </c>
      <c r="U36" s="237"/>
      <c r="V36" s="237">
        <v>-0.9</v>
      </c>
      <c r="W36" s="237"/>
      <c r="X36" s="237">
        <v>0.7</v>
      </c>
      <c r="Y36" s="124"/>
    </row>
    <row r="37" spans="1:25" ht="11.25" customHeight="1" x14ac:dyDescent="0.2">
      <c r="A37" s="197"/>
      <c r="B37" s="197" t="s">
        <v>512</v>
      </c>
      <c r="C37" s="342"/>
      <c r="D37" s="237">
        <v>1.3</v>
      </c>
      <c r="E37" s="237"/>
      <c r="F37" s="237">
        <v>-1.9</v>
      </c>
      <c r="G37" s="237"/>
      <c r="H37" s="237">
        <v>0.4</v>
      </c>
      <c r="I37" s="237"/>
      <c r="J37" s="237">
        <v>-15.9</v>
      </c>
      <c r="K37" s="237"/>
      <c r="L37" s="237">
        <v>-0.7</v>
      </c>
      <c r="M37" s="237"/>
      <c r="N37" s="237">
        <v>1.1000000000000001</v>
      </c>
      <c r="O37" s="237"/>
      <c r="P37" s="237">
        <v>1.8</v>
      </c>
      <c r="Q37" s="237"/>
      <c r="R37" s="237">
        <v>-6.1</v>
      </c>
      <c r="S37" s="237"/>
      <c r="T37" s="237">
        <v>1.2</v>
      </c>
      <c r="U37" s="237"/>
      <c r="V37" s="237">
        <v>-1.1000000000000001</v>
      </c>
      <c r="W37" s="237"/>
      <c r="X37" s="237">
        <v>0.6</v>
      </c>
      <c r="Y37" s="124"/>
    </row>
    <row r="38" spans="1:25" ht="11.25" customHeight="1" x14ac:dyDescent="0.2">
      <c r="A38" s="197"/>
      <c r="B38" s="197" t="s">
        <v>513</v>
      </c>
      <c r="C38" s="342"/>
      <c r="D38" s="237">
        <v>2.5</v>
      </c>
      <c r="E38" s="237"/>
      <c r="F38" s="237">
        <v>-2</v>
      </c>
      <c r="G38" s="237"/>
      <c r="H38" s="237">
        <v>0.2</v>
      </c>
      <c r="I38" s="237"/>
      <c r="J38" s="237">
        <v>-100</v>
      </c>
      <c r="K38" s="237"/>
      <c r="L38" s="237">
        <v>-0.9</v>
      </c>
      <c r="M38" s="237"/>
      <c r="N38" s="237">
        <v>-1.8</v>
      </c>
      <c r="O38" s="237"/>
      <c r="P38" s="237">
        <v>1.9</v>
      </c>
      <c r="Q38" s="237"/>
      <c r="R38" s="237">
        <v>-9.3000000000000007</v>
      </c>
      <c r="S38" s="237"/>
      <c r="T38" s="237">
        <v>1.3</v>
      </c>
      <c r="U38" s="237"/>
      <c r="V38" s="237">
        <v>-1.1000000000000001</v>
      </c>
      <c r="W38" s="237"/>
      <c r="X38" s="237">
        <v>0.4</v>
      </c>
      <c r="Y38" s="124"/>
    </row>
    <row r="39" spans="1:25" ht="11.25" customHeight="1" x14ac:dyDescent="0.2">
      <c r="A39" s="197"/>
      <c r="B39" s="197" t="s">
        <v>514</v>
      </c>
      <c r="C39" s="342"/>
      <c r="D39" s="237">
        <v>3.4</v>
      </c>
      <c r="E39" s="237"/>
      <c r="F39" s="237">
        <v>-1.1000000000000001</v>
      </c>
      <c r="G39" s="237"/>
      <c r="H39" s="237">
        <v>0.2</v>
      </c>
      <c r="I39" s="237"/>
      <c r="J39" s="447" t="s">
        <v>684</v>
      </c>
      <c r="K39" s="237"/>
      <c r="L39" s="237">
        <v>-0.9</v>
      </c>
      <c r="M39" s="237"/>
      <c r="N39" s="237">
        <v>-3.8</v>
      </c>
      <c r="O39" s="237"/>
      <c r="P39" s="237">
        <v>1.9</v>
      </c>
      <c r="Q39" s="237"/>
      <c r="R39" s="237">
        <v>3.9</v>
      </c>
      <c r="S39" s="237"/>
      <c r="T39" s="237">
        <v>1.2</v>
      </c>
      <c r="U39" s="237"/>
      <c r="V39" s="237">
        <v>-1.2</v>
      </c>
      <c r="W39" s="237"/>
      <c r="X39" s="237">
        <v>0.2</v>
      </c>
      <c r="Y39" s="124"/>
    </row>
    <row r="40" spans="1:25" ht="11.25" customHeight="1" x14ac:dyDescent="0.2">
      <c r="A40" s="197"/>
      <c r="B40" s="197"/>
      <c r="C40" s="342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124"/>
    </row>
    <row r="41" spans="1:25" ht="11.25" customHeight="1" x14ac:dyDescent="0.2">
      <c r="A41" s="197" t="s">
        <v>500</v>
      </c>
      <c r="B41" s="197" t="s">
        <v>515</v>
      </c>
      <c r="C41" s="342"/>
      <c r="D41" s="237">
        <v>3.3</v>
      </c>
      <c r="E41" s="237"/>
      <c r="F41" s="237">
        <v>0</v>
      </c>
      <c r="G41" s="237"/>
      <c r="H41" s="237">
        <v>0.4</v>
      </c>
      <c r="I41" s="237"/>
      <c r="J41" s="237">
        <v>-41.7</v>
      </c>
      <c r="K41" s="237"/>
      <c r="L41" s="237">
        <v>-0.9</v>
      </c>
      <c r="M41" s="237"/>
      <c r="N41" s="237">
        <v>-4.0999999999999996</v>
      </c>
      <c r="O41" s="237"/>
      <c r="P41" s="237">
        <v>1.8</v>
      </c>
      <c r="Q41" s="237"/>
      <c r="R41" s="237">
        <v>-10.9</v>
      </c>
      <c r="S41" s="237"/>
      <c r="T41" s="237">
        <v>1</v>
      </c>
      <c r="U41" s="237"/>
      <c r="V41" s="237">
        <v>-1.2</v>
      </c>
      <c r="W41" s="237"/>
      <c r="X41" s="237">
        <v>0.1</v>
      </c>
      <c r="Y41" s="124"/>
    </row>
    <row r="42" spans="1:25" ht="11.25" customHeight="1" x14ac:dyDescent="0.2">
      <c r="A42" s="197"/>
      <c r="B42" s="197" t="s">
        <v>516</v>
      </c>
      <c r="C42" s="342"/>
      <c r="D42" s="237">
        <v>2.4</v>
      </c>
      <c r="E42" s="237"/>
      <c r="F42" s="237">
        <v>0.6</v>
      </c>
      <c r="G42" s="237"/>
      <c r="H42" s="237">
        <v>0.6</v>
      </c>
      <c r="I42" s="237"/>
      <c r="J42" s="237">
        <v>-51.6</v>
      </c>
      <c r="K42" s="237"/>
      <c r="L42" s="237">
        <v>-0.7</v>
      </c>
      <c r="M42" s="237"/>
      <c r="N42" s="237">
        <v>-2.7</v>
      </c>
      <c r="O42" s="237"/>
      <c r="P42" s="237">
        <v>1.6</v>
      </c>
      <c r="Q42" s="237"/>
      <c r="R42" s="237">
        <v>6.9</v>
      </c>
      <c r="S42" s="237"/>
      <c r="T42" s="237">
        <v>0.7</v>
      </c>
      <c r="U42" s="237"/>
      <c r="V42" s="237">
        <v>-1.1000000000000001</v>
      </c>
      <c r="W42" s="237"/>
      <c r="X42" s="237">
        <v>0</v>
      </c>
      <c r="Y42" s="124"/>
    </row>
    <row r="43" spans="1:25" ht="11.25" customHeight="1" x14ac:dyDescent="0.2">
      <c r="A43" s="197"/>
      <c r="B43" s="197" t="s">
        <v>505</v>
      </c>
      <c r="C43" s="342"/>
      <c r="D43" s="237">
        <v>0.8</v>
      </c>
      <c r="E43" s="237"/>
      <c r="F43" s="237">
        <v>0.1</v>
      </c>
      <c r="G43" s="237"/>
      <c r="H43" s="237">
        <v>0</v>
      </c>
      <c r="I43" s="237"/>
      <c r="J43" s="237">
        <v>168.7</v>
      </c>
      <c r="K43" s="237"/>
      <c r="L43" s="237">
        <v>-0.4</v>
      </c>
      <c r="M43" s="237"/>
      <c r="N43" s="237">
        <v>0.1</v>
      </c>
      <c r="O43" s="237"/>
      <c r="P43" s="237">
        <v>1.2</v>
      </c>
      <c r="Q43" s="237"/>
      <c r="R43" s="237">
        <v>0.1</v>
      </c>
      <c r="S43" s="237"/>
      <c r="T43" s="237">
        <v>0.4</v>
      </c>
      <c r="U43" s="237"/>
      <c r="V43" s="237">
        <v>-1</v>
      </c>
      <c r="W43" s="237"/>
      <c r="X43" s="237">
        <v>0</v>
      </c>
      <c r="Y43" s="124"/>
    </row>
    <row r="44" spans="1:25" ht="11.25" customHeight="1" x14ac:dyDescent="0.2">
      <c r="A44" s="197"/>
      <c r="B44" s="197" t="s">
        <v>506</v>
      </c>
      <c r="C44" s="342"/>
      <c r="D44" s="237">
        <v>-0.7</v>
      </c>
      <c r="E44" s="237"/>
      <c r="F44" s="237">
        <v>-0.4</v>
      </c>
      <c r="G44" s="237"/>
      <c r="H44" s="237">
        <v>-1.1000000000000001</v>
      </c>
      <c r="I44" s="237"/>
      <c r="J44" s="237">
        <v>73.3</v>
      </c>
      <c r="K44" s="237"/>
      <c r="L44" s="237">
        <v>0</v>
      </c>
      <c r="M44" s="237"/>
      <c r="N44" s="237">
        <v>2.4</v>
      </c>
      <c r="O44" s="237"/>
      <c r="P44" s="237">
        <v>0.8</v>
      </c>
      <c r="Q44" s="237"/>
      <c r="R44" s="237">
        <v>14.1</v>
      </c>
      <c r="S44" s="237"/>
      <c r="T44" s="237">
        <v>0.2</v>
      </c>
      <c r="U44" s="237"/>
      <c r="V44" s="237">
        <v>-0.8</v>
      </c>
      <c r="W44" s="237"/>
      <c r="X44" s="237">
        <v>0.1</v>
      </c>
      <c r="Y44" s="124"/>
    </row>
    <row r="45" spans="1:25" ht="11.25" customHeight="1" x14ac:dyDescent="0.2">
      <c r="A45" s="197"/>
      <c r="B45" s="197" t="s">
        <v>507</v>
      </c>
      <c r="C45" s="342"/>
      <c r="D45" s="237">
        <v>-1.6</v>
      </c>
      <c r="E45" s="237"/>
      <c r="F45" s="237">
        <v>0.3</v>
      </c>
      <c r="G45" s="237"/>
      <c r="H45" s="237">
        <v>-2.6</v>
      </c>
      <c r="I45" s="237"/>
      <c r="J45" s="237">
        <v>-50.7</v>
      </c>
      <c r="K45" s="237"/>
      <c r="L45" s="237">
        <v>0.4</v>
      </c>
      <c r="M45" s="237"/>
      <c r="N45" s="237">
        <v>2.6</v>
      </c>
      <c r="O45" s="237"/>
      <c r="P45" s="237">
        <v>0.4</v>
      </c>
      <c r="Q45" s="237"/>
      <c r="R45" s="237">
        <v>-6.3</v>
      </c>
      <c r="S45" s="237"/>
      <c r="T45" s="237">
        <v>0.1</v>
      </c>
      <c r="U45" s="237"/>
      <c r="V45" s="237">
        <v>-0.5</v>
      </c>
      <c r="W45" s="237"/>
      <c r="X45" s="237">
        <v>0.2</v>
      </c>
      <c r="Y45" s="124"/>
    </row>
    <row r="46" spans="1:25" ht="11.25" customHeight="1" x14ac:dyDescent="0.2">
      <c r="A46" s="197"/>
      <c r="B46" s="197" t="s">
        <v>508</v>
      </c>
      <c r="C46" s="342"/>
      <c r="D46" s="237">
        <v>-1.3</v>
      </c>
      <c r="E46" s="237"/>
      <c r="F46" s="237">
        <v>1.9</v>
      </c>
      <c r="G46" s="237"/>
      <c r="H46" s="237">
        <v>-3.9</v>
      </c>
      <c r="I46" s="237"/>
      <c r="J46" s="237">
        <v>-4.8</v>
      </c>
      <c r="K46" s="237"/>
      <c r="L46" s="237">
        <v>0.7</v>
      </c>
      <c r="M46" s="237"/>
      <c r="N46" s="237">
        <v>1.3</v>
      </c>
      <c r="O46" s="237"/>
      <c r="P46" s="237">
        <v>-0.1</v>
      </c>
      <c r="Q46" s="237"/>
      <c r="R46" s="237">
        <v>6.7</v>
      </c>
      <c r="S46" s="237"/>
      <c r="T46" s="237">
        <v>0.2</v>
      </c>
      <c r="U46" s="237"/>
      <c r="V46" s="237">
        <v>0</v>
      </c>
      <c r="W46" s="237"/>
      <c r="X46" s="237">
        <v>0.2</v>
      </c>
      <c r="Y46" s="124"/>
    </row>
    <row r="47" spans="1:25" ht="11.25" customHeight="1" x14ac:dyDescent="0.2">
      <c r="A47" s="197"/>
      <c r="B47" s="197" t="s">
        <v>509</v>
      </c>
      <c r="C47" s="342"/>
      <c r="D47" s="237">
        <v>0</v>
      </c>
      <c r="E47" s="237"/>
      <c r="F47" s="237">
        <v>3.8</v>
      </c>
      <c r="G47" s="237"/>
      <c r="H47" s="237">
        <v>-4.3</v>
      </c>
      <c r="I47" s="237"/>
      <c r="J47" s="237">
        <v>25.9</v>
      </c>
      <c r="K47" s="237"/>
      <c r="L47" s="237">
        <v>0.9</v>
      </c>
      <c r="M47" s="237"/>
      <c r="N47" s="237">
        <v>-0.5</v>
      </c>
      <c r="O47" s="237"/>
      <c r="P47" s="237">
        <v>-0.5</v>
      </c>
      <c r="Q47" s="237"/>
      <c r="R47" s="237">
        <v>-14.7</v>
      </c>
      <c r="S47" s="237"/>
      <c r="T47" s="237">
        <v>0.2</v>
      </c>
      <c r="U47" s="237"/>
      <c r="V47" s="237">
        <v>0.3</v>
      </c>
      <c r="W47" s="237"/>
      <c r="X47" s="237">
        <v>0.3</v>
      </c>
      <c r="Y47" s="124"/>
    </row>
    <row r="48" spans="1:25" ht="11.25" customHeight="1" x14ac:dyDescent="0.2">
      <c r="A48" s="197"/>
      <c r="B48" s="197" t="s">
        <v>510</v>
      </c>
      <c r="C48" s="342"/>
      <c r="D48" s="237">
        <v>1.4</v>
      </c>
      <c r="E48" s="237"/>
      <c r="F48" s="237">
        <v>5.4</v>
      </c>
      <c r="G48" s="237"/>
      <c r="H48" s="237">
        <v>-3.5</v>
      </c>
      <c r="I48" s="237"/>
      <c r="J48" s="237">
        <v>21.4</v>
      </c>
      <c r="K48" s="237"/>
      <c r="L48" s="237">
        <v>1</v>
      </c>
      <c r="M48" s="237"/>
      <c r="N48" s="237">
        <v>-2.5</v>
      </c>
      <c r="O48" s="237"/>
      <c r="P48" s="237">
        <v>-0.8</v>
      </c>
      <c r="Q48" s="237"/>
      <c r="R48" s="237">
        <v>0.2</v>
      </c>
      <c r="S48" s="237"/>
      <c r="T48" s="237">
        <v>0.4</v>
      </c>
      <c r="U48" s="237"/>
      <c r="V48" s="237">
        <v>0.5</v>
      </c>
      <c r="W48" s="237"/>
      <c r="X48" s="237">
        <v>0.3</v>
      </c>
      <c r="Y48" s="124"/>
    </row>
    <row r="49" spans="1:25" ht="11.25" customHeight="1" x14ac:dyDescent="0.2">
      <c r="A49" s="197"/>
      <c r="B49" s="197" t="s">
        <v>511</v>
      </c>
      <c r="C49" s="342"/>
      <c r="D49" s="237">
        <v>2.5</v>
      </c>
      <c r="E49" s="237"/>
      <c r="F49" s="237">
        <v>5.3</v>
      </c>
      <c r="G49" s="237"/>
      <c r="H49" s="237">
        <v>-2.2999999999999998</v>
      </c>
      <c r="I49" s="237"/>
      <c r="J49" s="237">
        <v>81</v>
      </c>
      <c r="K49" s="237"/>
      <c r="L49" s="237">
        <v>0.9</v>
      </c>
      <c r="M49" s="237"/>
      <c r="N49" s="237">
        <v>-3.7</v>
      </c>
      <c r="O49" s="237"/>
      <c r="P49" s="237">
        <v>-0.9</v>
      </c>
      <c r="Q49" s="237"/>
      <c r="R49" s="237">
        <v>-0.4</v>
      </c>
      <c r="S49" s="237"/>
      <c r="T49" s="237">
        <v>0.6</v>
      </c>
      <c r="U49" s="237"/>
      <c r="V49" s="237">
        <v>0.7</v>
      </c>
      <c r="W49" s="237"/>
      <c r="X49" s="237">
        <v>0.3</v>
      </c>
      <c r="Y49" s="124"/>
    </row>
    <row r="50" spans="1:25" ht="11.25" customHeight="1" x14ac:dyDescent="0.2">
      <c r="A50" s="197"/>
      <c r="B50" s="197" t="s">
        <v>512</v>
      </c>
      <c r="C50" s="342"/>
      <c r="D50" s="237">
        <v>2.8</v>
      </c>
      <c r="E50" s="237"/>
      <c r="F50" s="237">
        <v>3</v>
      </c>
      <c r="G50" s="237"/>
      <c r="H50" s="237">
        <v>-1.5</v>
      </c>
      <c r="I50" s="237"/>
      <c r="J50" s="237">
        <v>-84.5</v>
      </c>
      <c r="K50" s="237"/>
      <c r="L50" s="237">
        <v>0.8</v>
      </c>
      <c r="M50" s="237"/>
      <c r="N50" s="237">
        <v>-3.4</v>
      </c>
      <c r="O50" s="237"/>
      <c r="P50" s="237">
        <v>-0.9</v>
      </c>
      <c r="Q50" s="237"/>
      <c r="R50" s="237">
        <v>10.1</v>
      </c>
      <c r="S50" s="237"/>
      <c r="T50" s="237">
        <v>0.8</v>
      </c>
      <c r="U50" s="237"/>
      <c r="V50" s="237">
        <v>0.6</v>
      </c>
      <c r="W50" s="237"/>
      <c r="X50" s="237">
        <v>0.4</v>
      </c>
      <c r="Y50" s="124"/>
    </row>
    <row r="51" spans="1:25" ht="11.25" customHeight="1" x14ac:dyDescent="0.2">
      <c r="A51" s="197"/>
      <c r="B51" s="197" t="s">
        <v>513</v>
      </c>
      <c r="C51" s="342"/>
      <c r="D51" s="237">
        <v>2.4</v>
      </c>
      <c r="E51" s="237"/>
      <c r="F51" s="237">
        <v>0.3</v>
      </c>
      <c r="G51" s="237"/>
      <c r="H51" s="237">
        <v>-1.3</v>
      </c>
      <c r="I51" s="237"/>
      <c r="J51" s="237">
        <v>130.80000000000001</v>
      </c>
      <c r="K51" s="237"/>
      <c r="L51" s="237">
        <v>0.6</v>
      </c>
      <c r="M51" s="237"/>
      <c r="N51" s="237">
        <v>-2.1</v>
      </c>
      <c r="O51" s="237"/>
      <c r="P51" s="237">
        <v>-0.7</v>
      </c>
      <c r="Q51" s="237"/>
      <c r="R51" s="237">
        <v>0.7</v>
      </c>
      <c r="S51" s="237"/>
      <c r="T51" s="237">
        <v>1</v>
      </c>
      <c r="U51" s="237"/>
      <c r="V51" s="237">
        <v>0.5</v>
      </c>
      <c r="W51" s="237"/>
      <c r="X51" s="237">
        <v>0.4</v>
      </c>
      <c r="Y51" s="124"/>
    </row>
    <row r="52" spans="1:25" ht="11.25" customHeight="1" x14ac:dyDescent="0.2">
      <c r="A52" s="197"/>
      <c r="B52" s="197" t="s">
        <v>514</v>
      </c>
      <c r="C52" s="342"/>
      <c r="D52" s="237">
        <v>1.6</v>
      </c>
      <c r="E52" s="237"/>
      <c r="F52" s="237">
        <v>-1.8</v>
      </c>
      <c r="G52" s="237"/>
      <c r="H52" s="237">
        <v>-1.7</v>
      </c>
      <c r="I52" s="237"/>
      <c r="J52" s="237">
        <v>85.8</v>
      </c>
      <c r="K52" s="237"/>
      <c r="L52" s="237">
        <v>0.5</v>
      </c>
      <c r="M52" s="237"/>
      <c r="N52" s="237">
        <v>0.5</v>
      </c>
      <c r="O52" s="237"/>
      <c r="P52" s="237">
        <v>-0.5</v>
      </c>
      <c r="Q52" s="237"/>
      <c r="R52" s="237">
        <v>-4.5999999999999996</v>
      </c>
      <c r="S52" s="237"/>
      <c r="T52" s="237">
        <v>1.1000000000000001</v>
      </c>
      <c r="U52" s="237"/>
      <c r="V52" s="237">
        <v>0.3</v>
      </c>
      <c r="W52" s="237"/>
      <c r="X52" s="237">
        <v>0.5</v>
      </c>
      <c r="Y52" s="124"/>
    </row>
    <row r="53" spans="1:25" ht="11.25" customHeight="1" x14ac:dyDescent="0.2">
      <c r="A53" s="197"/>
      <c r="B53" s="197"/>
      <c r="C53" s="342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237"/>
      <c r="Y53" s="124"/>
    </row>
    <row r="54" spans="1:25" ht="11.25" customHeight="1" x14ac:dyDescent="0.2">
      <c r="A54" s="197" t="s">
        <v>501</v>
      </c>
      <c r="B54" s="197" t="s">
        <v>515</v>
      </c>
      <c r="C54" s="342"/>
      <c r="D54" s="237">
        <v>1.1000000000000001</v>
      </c>
      <c r="E54" s="237"/>
      <c r="F54" s="237">
        <v>-2.6</v>
      </c>
      <c r="G54" s="237"/>
      <c r="H54" s="237">
        <v>-2.4</v>
      </c>
      <c r="I54" s="237"/>
      <c r="J54" s="237">
        <v>-36.799999999999997</v>
      </c>
      <c r="K54" s="237"/>
      <c r="L54" s="237">
        <v>0.5</v>
      </c>
      <c r="M54" s="237"/>
      <c r="N54" s="237">
        <v>3.2</v>
      </c>
      <c r="O54" s="237"/>
      <c r="P54" s="237">
        <v>-0.5</v>
      </c>
      <c r="Q54" s="237"/>
      <c r="R54" s="237">
        <v>-13.3</v>
      </c>
      <c r="S54" s="237"/>
      <c r="T54" s="237">
        <v>1.2</v>
      </c>
      <c r="U54" s="237"/>
      <c r="V54" s="237">
        <v>0.2</v>
      </c>
      <c r="W54" s="237"/>
      <c r="X54" s="237">
        <v>0.5</v>
      </c>
      <c r="Y54" s="124"/>
    </row>
    <row r="55" spans="1:25" ht="11.25" customHeight="1" x14ac:dyDescent="0.2">
      <c r="A55" s="197"/>
      <c r="B55" s="197" t="s">
        <v>516</v>
      </c>
      <c r="C55" s="342"/>
      <c r="D55" s="237">
        <v>1</v>
      </c>
      <c r="E55" s="237"/>
      <c r="F55" s="237">
        <v>-2.6</v>
      </c>
      <c r="G55" s="237"/>
      <c r="H55" s="237">
        <v>-2.7</v>
      </c>
      <c r="I55" s="237"/>
      <c r="J55" s="237">
        <v>49.9</v>
      </c>
      <c r="K55" s="237"/>
      <c r="L55" s="237">
        <v>0.2</v>
      </c>
      <c r="M55" s="237"/>
      <c r="N55" s="237">
        <v>4.5</v>
      </c>
      <c r="O55" s="237"/>
      <c r="P55" s="237">
        <v>-0.2</v>
      </c>
      <c r="Q55" s="237"/>
      <c r="R55" s="237">
        <v>-5.8</v>
      </c>
      <c r="S55" s="237"/>
      <c r="T55" s="237">
        <v>1</v>
      </c>
      <c r="U55" s="237"/>
      <c r="V55" s="237">
        <v>0</v>
      </c>
      <c r="W55" s="237"/>
      <c r="X55" s="237">
        <v>0.4</v>
      </c>
      <c r="Y55" s="124"/>
    </row>
    <row r="56" spans="1:25" ht="11.25" customHeight="1" x14ac:dyDescent="0.2">
      <c r="A56" s="197"/>
      <c r="B56" s="197" t="s">
        <v>505</v>
      </c>
      <c r="C56" s="342"/>
      <c r="D56" s="237">
        <v>0.4</v>
      </c>
      <c r="E56" s="237"/>
      <c r="F56" s="237">
        <v>-2.7</v>
      </c>
      <c r="G56" s="237"/>
      <c r="H56" s="237">
        <v>-2.8</v>
      </c>
      <c r="I56" s="237"/>
      <c r="J56" s="237">
        <v>-57.8</v>
      </c>
      <c r="K56" s="237"/>
      <c r="L56" s="237">
        <v>0.4</v>
      </c>
      <c r="M56" s="237"/>
      <c r="N56" s="237">
        <v>5</v>
      </c>
      <c r="O56" s="237"/>
      <c r="P56" s="237">
        <v>-1</v>
      </c>
      <c r="Q56" s="237"/>
      <c r="R56" s="237">
        <v>25.3</v>
      </c>
      <c r="S56" s="237"/>
      <c r="T56" s="237">
        <v>1.1000000000000001</v>
      </c>
      <c r="U56" s="237"/>
      <c r="V56" s="237">
        <v>0.2</v>
      </c>
      <c r="W56" s="237"/>
      <c r="X56" s="237">
        <v>0.4</v>
      </c>
      <c r="Y56" s="124"/>
    </row>
    <row r="57" spans="1:25" ht="3.75" customHeight="1" x14ac:dyDescent="0.2">
      <c r="A57" s="81"/>
      <c r="B57" s="81"/>
      <c r="C57" s="81"/>
      <c r="D57" s="164"/>
      <c r="E57" s="155"/>
      <c r="F57" s="156"/>
      <c r="G57" s="156"/>
      <c r="H57" s="155"/>
      <c r="I57" s="155"/>
      <c r="J57" s="156"/>
      <c r="K57" s="156"/>
      <c r="L57" s="155"/>
      <c r="M57" s="155"/>
      <c r="N57" s="155"/>
      <c r="O57" s="155"/>
      <c r="P57" s="156"/>
      <c r="Q57" s="156"/>
      <c r="R57" s="155"/>
      <c r="S57" s="155"/>
      <c r="T57" s="156"/>
      <c r="U57" s="156"/>
      <c r="V57" s="155"/>
      <c r="W57" s="155"/>
      <c r="X57" s="155"/>
      <c r="Y57" s="155"/>
    </row>
    <row r="58" spans="1:25" ht="3.75" customHeight="1" x14ac:dyDescent="0.2">
      <c r="A58" s="48"/>
      <c r="B58" s="48"/>
      <c r="C58" s="48"/>
      <c r="D58" s="161"/>
      <c r="E58" s="159"/>
      <c r="F58" s="165"/>
      <c r="G58" s="165"/>
      <c r="H58" s="159"/>
      <c r="I58" s="159"/>
      <c r="J58" s="165"/>
      <c r="K58" s="165"/>
      <c r="L58" s="159"/>
      <c r="M58" s="159"/>
      <c r="N58" s="159"/>
      <c r="O58" s="159"/>
      <c r="P58" s="165"/>
      <c r="Q58" s="165"/>
      <c r="R58" s="159"/>
      <c r="S58" s="159"/>
      <c r="T58" s="165"/>
      <c r="U58" s="165"/>
      <c r="V58" s="159"/>
      <c r="W58" s="159"/>
      <c r="X58" s="159"/>
      <c r="Y58" s="159"/>
    </row>
    <row r="59" spans="1:25" s="416" customFormat="1" ht="11.25" customHeight="1" x14ac:dyDescent="0.2">
      <c r="A59" s="62" t="s">
        <v>248</v>
      </c>
      <c r="B59" s="221"/>
      <c r="C59" s="222"/>
      <c r="D59" s="216"/>
      <c r="E59" s="216"/>
      <c r="F59" s="217"/>
      <c r="G59" s="217"/>
      <c r="H59" s="216"/>
      <c r="I59" s="216"/>
      <c r="J59" s="217"/>
      <c r="K59" s="217"/>
      <c r="L59" s="216"/>
      <c r="M59" s="216"/>
      <c r="N59" s="216"/>
      <c r="O59" s="216"/>
      <c r="P59" s="217"/>
      <c r="Q59" s="217"/>
      <c r="R59" s="216"/>
      <c r="S59" s="216"/>
      <c r="T59" s="217"/>
      <c r="U59" s="217"/>
      <c r="V59" s="216"/>
      <c r="W59" s="216"/>
      <c r="X59" s="216"/>
      <c r="Y59" s="216"/>
    </row>
    <row r="60" spans="1:25" s="416" customFormat="1" ht="11.25" customHeight="1" x14ac:dyDescent="0.2">
      <c r="A60" s="29" t="s">
        <v>199</v>
      </c>
      <c r="B60" s="221"/>
      <c r="C60" s="222"/>
      <c r="D60" s="216"/>
      <c r="E60" s="216"/>
      <c r="F60" s="217"/>
      <c r="G60" s="217"/>
      <c r="H60" s="216"/>
      <c r="I60" s="216"/>
      <c r="J60" s="217"/>
      <c r="K60" s="217"/>
      <c r="L60" s="216"/>
      <c r="M60" s="216"/>
      <c r="N60" s="216"/>
      <c r="O60" s="216"/>
      <c r="P60" s="217"/>
      <c r="Q60" s="217"/>
      <c r="R60" s="216"/>
      <c r="S60" s="216"/>
      <c r="T60" s="217"/>
      <c r="U60" s="217"/>
      <c r="V60" s="216"/>
      <c r="W60" s="216"/>
      <c r="X60" s="216"/>
      <c r="Y60" s="216"/>
    </row>
    <row r="61" spans="1:25" s="416" customFormat="1" ht="11.25" customHeight="1" x14ac:dyDescent="0.2">
      <c r="A61" s="29" t="s">
        <v>236</v>
      </c>
      <c r="B61" s="29"/>
      <c r="C61" s="159"/>
      <c r="D61" s="159"/>
      <c r="E61" s="159"/>
      <c r="F61" s="165"/>
      <c r="G61" s="165"/>
      <c r="H61" s="159"/>
      <c r="I61" s="159"/>
      <c r="J61" s="165"/>
      <c r="K61" s="165"/>
      <c r="L61" s="159"/>
      <c r="M61" s="159"/>
      <c r="N61" s="159"/>
      <c r="O61" s="159"/>
      <c r="P61" s="165"/>
      <c r="Q61" s="165"/>
      <c r="R61" s="159"/>
      <c r="S61" s="159"/>
      <c r="T61" s="165"/>
      <c r="U61" s="165"/>
      <c r="V61" s="159"/>
      <c r="W61" s="159"/>
      <c r="X61" s="159"/>
      <c r="Y61" s="159"/>
    </row>
    <row r="62" spans="1:25" s="416" customFormat="1" ht="11.25" customHeight="1" x14ac:dyDescent="0.2">
      <c r="A62" s="29" t="s">
        <v>349</v>
      </c>
      <c r="B62" s="29"/>
      <c r="C62" s="159"/>
      <c r="D62" s="159"/>
      <c r="E62" s="159"/>
      <c r="F62" s="165"/>
      <c r="G62" s="165"/>
      <c r="H62" s="159"/>
      <c r="I62" s="159"/>
      <c r="J62" s="165"/>
      <c r="K62" s="165"/>
      <c r="L62" s="159"/>
      <c r="M62" s="159"/>
      <c r="N62" s="159"/>
      <c r="O62" s="159"/>
      <c r="P62" s="165"/>
      <c r="Q62" s="165"/>
      <c r="R62" s="159"/>
      <c r="S62" s="159"/>
      <c r="T62" s="165"/>
      <c r="U62" s="165"/>
      <c r="V62" s="159"/>
      <c r="W62" s="159"/>
      <c r="X62" s="159"/>
      <c r="Y62" s="159"/>
    </row>
    <row r="63" spans="1:25" s="416" customFormat="1" ht="11.25" customHeight="1" x14ac:dyDescent="0.2">
      <c r="A63" s="347" t="s">
        <v>350</v>
      </c>
      <c r="B63" s="347"/>
      <c r="C63" s="347"/>
      <c r="D63" s="347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  <c r="P63" s="347"/>
      <c r="Q63" s="347"/>
      <c r="R63" s="347"/>
      <c r="S63" s="347"/>
      <c r="T63" s="347"/>
      <c r="U63" s="347"/>
      <c r="V63" s="347"/>
      <c r="W63" s="347"/>
      <c r="X63" s="347"/>
      <c r="Y63" s="347"/>
    </row>
    <row r="64" spans="1:25" s="416" customFormat="1" x14ac:dyDescent="0.2">
      <c r="A64" s="215" t="s">
        <v>474</v>
      </c>
      <c r="B64" s="159"/>
      <c r="C64" s="159"/>
      <c r="D64" s="159"/>
      <c r="E64" s="159"/>
      <c r="F64" s="165"/>
      <c r="G64" s="165"/>
      <c r="H64" s="159"/>
      <c r="I64" s="159"/>
      <c r="J64" s="165"/>
      <c r="K64" s="165"/>
      <c r="L64" s="159"/>
      <c r="M64" s="159"/>
      <c r="N64" s="159"/>
      <c r="O64" s="159"/>
      <c r="P64" s="165"/>
      <c r="Q64" s="165"/>
      <c r="R64" s="159"/>
      <c r="S64" s="159"/>
      <c r="T64" s="165"/>
      <c r="U64" s="165"/>
      <c r="V64" s="159"/>
      <c r="W64" s="159"/>
      <c r="X64" s="159"/>
      <c r="Y64" s="159"/>
    </row>
    <row r="65" spans="1:25" s="416" customFormat="1" ht="2.25" customHeight="1" x14ac:dyDescent="0.2">
      <c r="A65" s="215"/>
      <c r="B65" s="159"/>
      <c r="C65" s="159"/>
      <c r="D65" s="159"/>
      <c r="E65" s="159"/>
      <c r="F65" s="165"/>
      <c r="G65" s="165"/>
      <c r="H65" s="159"/>
      <c r="I65" s="159"/>
      <c r="J65" s="165"/>
      <c r="K65" s="165"/>
      <c r="L65" s="159"/>
      <c r="M65" s="159"/>
      <c r="N65" s="159"/>
      <c r="O65" s="159"/>
      <c r="P65" s="165"/>
      <c r="Q65" s="165"/>
      <c r="R65" s="159"/>
      <c r="S65" s="159"/>
      <c r="T65" s="165"/>
      <c r="U65" s="165"/>
      <c r="V65" s="159"/>
      <c r="W65" s="159"/>
      <c r="X65" s="159"/>
      <c r="Y65" s="159"/>
    </row>
    <row r="66" spans="1:25" s="416" customFormat="1" ht="13.5" customHeight="1" x14ac:dyDescent="0.2">
      <c r="A66" s="336" t="s">
        <v>78</v>
      </c>
    </row>
    <row r="67" spans="1:25" s="416" customFormat="1" ht="13.5" customHeight="1" x14ac:dyDescent="0.2">
      <c r="A67" s="452" t="s">
        <v>686</v>
      </c>
    </row>
    <row r="68" spans="1:25" s="416" customFormat="1" ht="11.25" customHeight="1" x14ac:dyDescent="0.2">
      <c r="A68" s="18" t="s">
        <v>483</v>
      </c>
      <c r="B68" s="281"/>
      <c r="C68" s="159"/>
      <c r="D68" s="159"/>
      <c r="E68" s="159"/>
      <c r="F68" s="165"/>
      <c r="G68" s="165"/>
      <c r="H68" s="159"/>
      <c r="I68" s="159"/>
      <c r="J68" s="165"/>
      <c r="K68" s="165"/>
      <c r="L68" s="159"/>
      <c r="M68" s="159"/>
      <c r="N68" s="159"/>
      <c r="O68" s="159"/>
      <c r="P68" s="165"/>
      <c r="Q68" s="165"/>
      <c r="R68" s="159"/>
      <c r="S68" s="159"/>
      <c r="T68" s="165"/>
      <c r="U68" s="165"/>
      <c r="V68" s="159"/>
      <c r="W68" s="159"/>
      <c r="X68" s="159"/>
      <c r="Y68" s="159"/>
    </row>
    <row r="69" spans="1:25" x14ac:dyDescent="0.2">
      <c r="A69" s="336"/>
    </row>
    <row r="70" spans="1:25" x14ac:dyDescent="0.2">
      <c r="A70" s="452"/>
    </row>
  </sheetData>
  <mergeCells count="36">
    <mergeCell ref="X8:Y8"/>
    <mergeCell ref="A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7:Y7"/>
    <mergeCell ref="A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6:Y6"/>
    <mergeCell ref="A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ageMargins left="0.47244094488188981" right="0.47244094488188981" top="0.47244094488188981" bottom="0.47244094488188981" header="0.31496062992125984" footer="0.31496062992125984"/>
  <pageSetup paperSize="9" scale="9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pageSetUpPr fitToPage="1"/>
  </sheetPr>
  <dimension ref="A1:IV69"/>
  <sheetViews>
    <sheetView topLeftCell="A22" zoomScaleNormal="100" workbookViewId="0"/>
  </sheetViews>
  <sheetFormatPr defaultColWidth="9.7109375" defaultRowHeight="11.25" x14ac:dyDescent="0.2"/>
  <cols>
    <col min="1" max="2" width="6.42578125" style="159" customWidth="1"/>
    <col min="3" max="3" width="1.140625" style="159" customWidth="1"/>
    <col min="4" max="4" width="6.7109375" style="159" customWidth="1"/>
    <col min="5" max="5" width="0.85546875" style="159" customWidth="1"/>
    <col min="6" max="6" width="6.7109375" style="165" customWidth="1"/>
    <col min="7" max="7" width="0.85546875" style="165" customWidth="1"/>
    <col min="8" max="8" width="6.7109375" style="159" customWidth="1"/>
    <col min="9" max="9" width="0.85546875" style="159" customWidth="1"/>
    <col min="10" max="10" width="6.7109375" style="165" customWidth="1"/>
    <col min="11" max="11" width="0.85546875" style="165" customWidth="1"/>
    <col min="12" max="12" width="8" style="159" customWidth="1"/>
    <col min="13" max="13" width="0.85546875" style="159" customWidth="1"/>
    <col min="14" max="14" width="6.7109375" style="159" customWidth="1"/>
    <col min="15" max="15" width="0.85546875" style="159" customWidth="1"/>
    <col min="16" max="16" width="7" style="165" customWidth="1"/>
    <col min="17" max="17" width="0.85546875" style="165" customWidth="1"/>
    <col min="18" max="18" width="6.7109375" style="159" customWidth="1"/>
    <col min="19" max="19" width="0.85546875" style="159" customWidth="1"/>
    <col min="20" max="20" width="6.7109375" style="165" customWidth="1"/>
    <col min="21" max="21" width="0.85546875" style="165" customWidth="1"/>
    <col min="22" max="22" width="7" style="159" customWidth="1"/>
    <col min="23" max="23" width="0.85546875" style="159" customWidth="1"/>
    <col min="24" max="24" width="8" style="159" customWidth="1"/>
    <col min="25" max="25" width="0.85546875" style="159" customWidth="1"/>
    <col min="26" max="256" width="9.7109375" style="163"/>
    <col min="257" max="258" width="6.42578125" style="163" customWidth="1"/>
    <col min="259" max="259" width="1.140625" style="163" customWidth="1"/>
    <col min="260" max="260" width="6.7109375" style="163" customWidth="1"/>
    <col min="261" max="261" width="0.85546875" style="163" customWidth="1"/>
    <col min="262" max="262" width="6.7109375" style="163" customWidth="1"/>
    <col min="263" max="263" width="0.85546875" style="163" customWidth="1"/>
    <col min="264" max="264" width="6.7109375" style="163" customWidth="1"/>
    <col min="265" max="265" width="0.85546875" style="163" customWidth="1"/>
    <col min="266" max="266" width="6.7109375" style="163" customWidth="1"/>
    <col min="267" max="267" width="0.85546875" style="163" customWidth="1"/>
    <col min="268" max="268" width="8" style="163" customWidth="1"/>
    <col min="269" max="269" width="0.85546875" style="163" customWidth="1"/>
    <col min="270" max="270" width="6.7109375" style="163" customWidth="1"/>
    <col min="271" max="271" width="0.85546875" style="163" customWidth="1"/>
    <col min="272" max="272" width="7" style="163" customWidth="1"/>
    <col min="273" max="273" width="0.85546875" style="163" customWidth="1"/>
    <col min="274" max="274" width="6.7109375" style="163" customWidth="1"/>
    <col min="275" max="275" width="0.85546875" style="163" customWidth="1"/>
    <col min="276" max="276" width="6.7109375" style="163" customWidth="1"/>
    <col min="277" max="277" width="0.85546875" style="163" customWidth="1"/>
    <col min="278" max="278" width="7" style="163" customWidth="1"/>
    <col min="279" max="279" width="0.85546875" style="163" customWidth="1"/>
    <col min="280" max="280" width="8" style="163" customWidth="1"/>
    <col min="281" max="281" width="0.85546875" style="163" customWidth="1"/>
    <col min="282" max="512" width="9.7109375" style="163"/>
    <col min="513" max="514" width="6.42578125" style="163" customWidth="1"/>
    <col min="515" max="515" width="1.140625" style="163" customWidth="1"/>
    <col min="516" max="516" width="6.7109375" style="163" customWidth="1"/>
    <col min="517" max="517" width="0.85546875" style="163" customWidth="1"/>
    <col min="518" max="518" width="6.7109375" style="163" customWidth="1"/>
    <col min="519" max="519" width="0.85546875" style="163" customWidth="1"/>
    <col min="520" max="520" width="6.7109375" style="163" customWidth="1"/>
    <col min="521" max="521" width="0.85546875" style="163" customWidth="1"/>
    <col min="522" max="522" width="6.7109375" style="163" customWidth="1"/>
    <col min="523" max="523" width="0.85546875" style="163" customWidth="1"/>
    <col min="524" max="524" width="8" style="163" customWidth="1"/>
    <col min="525" max="525" width="0.85546875" style="163" customWidth="1"/>
    <col min="526" max="526" width="6.7109375" style="163" customWidth="1"/>
    <col min="527" max="527" width="0.85546875" style="163" customWidth="1"/>
    <col min="528" max="528" width="7" style="163" customWidth="1"/>
    <col min="529" max="529" width="0.85546875" style="163" customWidth="1"/>
    <col min="530" max="530" width="6.7109375" style="163" customWidth="1"/>
    <col min="531" max="531" width="0.85546875" style="163" customWidth="1"/>
    <col min="532" max="532" width="6.7109375" style="163" customWidth="1"/>
    <col min="533" max="533" width="0.85546875" style="163" customWidth="1"/>
    <col min="534" max="534" width="7" style="163" customWidth="1"/>
    <col min="535" max="535" width="0.85546875" style="163" customWidth="1"/>
    <col min="536" max="536" width="8" style="163" customWidth="1"/>
    <col min="537" max="537" width="0.85546875" style="163" customWidth="1"/>
    <col min="538" max="768" width="9.7109375" style="163"/>
    <col min="769" max="770" width="6.42578125" style="163" customWidth="1"/>
    <col min="771" max="771" width="1.140625" style="163" customWidth="1"/>
    <col min="772" max="772" width="6.7109375" style="163" customWidth="1"/>
    <col min="773" max="773" width="0.85546875" style="163" customWidth="1"/>
    <col min="774" max="774" width="6.7109375" style="163" customWidth="1"/>
    <col min="775" max="775" width="0.85546875" style="163" customWidth="1"/>
    <col min="776" max="776" width="6.7109375" style="163" customWidth="1"/>
    <col min="777" max="777" width="0.85546875" style="163" customWidth="1"/>
    <col min="778" max="778" width="6.7109375" style="163" customWidth="1"/>
    <col min="779" max="779" width="0.85546875" style="163" customWidth="1"/>
    <col min="780" max="780" width="8" style="163" customWidth="1"/>
    <col min="781" max="781" width="0.85546875" style="163" customWidth="1"/>
    <col min="782" max="782" width="6.7109375" style="163" customWidth="1"/>
    <col min="783" max="783" width="0.85546875" style="163" customWidth="1"/>
    <col min="784" max="784" width="7" style="163" customWidth="1"/>
    <col min="785" max="785" width="0.85546875" style="163" customWidth="1"/>
    <col min="786" max="786" width="6.7109375" style="163" customWidth="1"/>
    <col min="787" max="787" width="0.85546875" style="163" customWidth="1"/>
    <col min="788" max="788" width="6.7109375" style="163" customWidth="1"/>
    <col min="789" max="789" width="0.85546875" style="163" customWidth="1"/>
    <col min="790" max="790" width="7" style="163" customWidth="1"/>
    <col min="791" max="791" width="0.85546875" style="163" customWidth="1"/>
    <col min="792" max="792" width="8" style="163" customWidth="1"/>
    <col min="793" max="793" width="0.85546875" style="163" customWidth="1"/>
    <col min="794" max="1024" width="9.7109375" style="163"/>
    <col min="1025" max="1026" width="6.42578125" style="163" customWidth="1"/>
    <col min="1027" max="1027" width="1.140625" style="163" customWidth="1"/>
    <col min="1028" max="1028" width="6.7109375" style="163" customWidth="1"/>
    <col min="1029" max="1029" width="0.85546875" style="163" customWidth="1"/>
    <col min="1030" max="1030" width="6.7109375" style="163" customWidth="1"/>
    <col min="1031" max="1031" width="0.85546875" style="163" customWidth="1"/>
    <col min="1032" max="1032" width="6.7109375" style="163" customWidth="1"/>
    <col min="1033" max="1033" width="0.85546875" style="163" customWidth="1"/>
    <col min="1034" max="1034" width="6.7109375" style="163" customWidth="1"/>
    <col min="1035" max="1035" width="0.85546875" style="163" customWidth="1"/>
    <col min="1036" max="1036" width="8" style="163" customWidth="1"/>
    <col min="1037" max="1037" width="0.85546875" style="163" customWidth="1"/>
    <col min="1038" max="1038" width="6.7109375" style="163" customWidth="1"/>
    <col min="1039" max="1039" width="0.85546875" style="163" customWidth="1"/>
    <col min="1040" max="1040" width="7" style="163" customWidth="1"/>
    <col min="1041" max="1041" width="0.85546875" style="163" customWidth="1"/>
    <col min="1042" max="1042" width="6.7109375" style="163" customWidth="1"/>
    <col min="1043" max="1043" width="0.85546875" style="163" customWidth="1"/>
    <col min="1044" max="1044" width="6.7109375" style="163" customWidth="1"/>
    <col min="1045" max="1045" width="0.85546875" style="163" customWidth="1"/>
    <col min="1046" max="1046" width="7" style="163" customWidth="1"/>
    <col min="1047" max="1047" width="0.85546875" style="163" customWidth="1"/>
    <col min="1048" max="1048" width="8" style="163" customWidth="1"/>
    <col min="1049" max="1049" width="0.85546875" style="163" customWidth="1"/>
    <col min="1050" max="1280" width="9.7109375" style="163"/>
    <col min="1281" max="1282" width="6.42578125" style="163" customWidth="1"/>
    <col min="1283" max="1283" width="1.140625" style="163" customWidth="1"/>
    <col min="1284" max="1284" width="6.7109375" style="163" customWidth="1"/>
    <col min="1285" max="1285" width="0.85546875" style="163" customWidth="1"/>
    <col min="1286" max="1286" width="6.7109375" style="163" customWidth="1"/>
    <col min="1287" max="1287" width="0.85546875" style="163" customWidth="1"/>
    <col min="1288" max="1288" width="6.7109375" style="163" customWidth="1"/>
    <col min="1289" max="1289" width="0.85546875" style="163" customWidth="1"/>
    <col min="1290" max="1290" width="6.7109375" style="163" customWidth="1"/>
    <col min="1291" max="1291" width="0.85546875" style="163" customWidth="1"/>
    <col min="1292" max="1292" width="8" style="163" customWidth="1"/>
    <col min="1293" max="1293" width="0.85546875" style="163" customWidth="1"/>
    <col min="1294" max="1294" width="6.7109375" style="163" customWidth="1"/>
    <col min="1295" max="1295" width="0.85546875" style="163" customWidth="1"/>
    <col min="1296" max="1296" width="7" style="163" customWidth="1"/>
    <col min="1297" max="1297" width="0.85546875" style="163" customWidth="1"/>
    <col min="1298" max="1298" width="6.7109375" style="163" customWidth="1"/>
    <col min="1299" max="1299" width="0.85546875" style="163" customWidth="1"/>
    <col min="1300" max="1300" width="6.7109375" style="163" customWidth="1"/>
    <col min="1301" max="1301" width="0.85546875" style="163" customWidth="1"/>
    <col min="1302" max="1302" width="7" style="163" customWidth="1"/>
    <col min="1303" max="1303" width="0.85546875" style="163" customWidth="1"/>
    <col min="1304" max="1304" width="8" style="163" customWidth="1"/>
    <col min="1305" max="1305" width="0.85546875" style="163" customWidth="1"/>
    <col min="1306" max="1536" width="9.7109375" style="163"/>
    <col min="1537" max="1538" width="6.42578125" style="163" customWidth="1"/>
    <col min="1539" max="1539" width="1.140625" style="163" customWidth="1"/>
    <col min="1540" max="1540" width="6.7109375" style="163" customWidth="1"/>
    <col min="1541" max="1541" width="0.85546875" style="163" customWidth="1"/>
    <col min="1542" max="1542" width="6.7109375" style="163" customWidth="1"/>
    <col min="1543" max="1543" width="0.85546875" style="163" customWidth="1"/>
    <col min="1544" max="1544" width="6.7109375" style="163" customWidth="1"/>
    <col min="1545" max="1545" width="0.85546875" style="163" customWidth="1"/>
    <col min="1546" max="1546" width="6.7109375" style="163" customWidth="1"/>
    <col min="1547" max="1547" width="0.85546875" style="163" customWidth="1"/>
    <col min="1548" max="1548" width="8" style="163" customWidth="1"/>
    <col min="1549" max="1549" width="0.85546875" style="163" customWidth="1"/>
    <col min="1550" max="1550" width="6.7109375" style="163" customWidth="1"/>
    <col min="1551" max="1551" width="0.85546875" style="163" customWidth="1"/>
    <col min="1552" max="1552" width="7" style="163" customWidth="1"/>
    <col min="1553" max="1553" width="0.85546875" style="163" customWidth="1"/>
    <col min="1554" max="1554" width="6.7109375" style="163" customWidth="1"/>
    <col min="1555" max="1555" width="0.85546875" style="163" customWidth="1"/>
    <col min="1556" max="1556" width="6.7109375" style="163" customWidth="1"/>
    <col min="1557" max="1557" width="0.85546875" style="163" customWidth="1"/>
    <col min="1558" max="1558" width="7" style="163" customWidth="1"/>
    <col min="1559" max="1559" width="0.85546875" style="163" customWidth="1"/>
    <col min="1560" max="1560" width="8" style="163" customWidth="1"/>
    <col min="1561" max="1561" width="0.85546875" style="163" customWidth="1"/>
    <col min="1562" max="1792" width="9.7109375" style="163"/>
    <col min="1793" max="1794" width="6.42578125" style="163" customWidth="1"/>
    <col min="1795" max="1795" width="1.140625" style="163" customWidth="1"/>
    <col min="1796" max="1796" width="6.7109375" style="163" customWidth="1"/>
    <col min="1797" max="1797" width="0.85546875" style="163" customWidth="1"/>
    <col min="1798" max="1798" width="6.7109375" style="163" customWidth="1"/>
    <col min="1799" max="1799" width="0.85546875" style="163" customWidth="1"/>
    <col min="1800" max="1800" width="6.7109375" style="163" customWidth="1"/>
    <col min="1801" max="1801" width="0.85546875" style="163" customWidth="1"/>
    <col min="1802" max="1802" width="6.7109375" style="163" customWidth="1"/>
    <col min="1803" max="1803" width="0.85546875" style="163" customWidth="1"/>
    <col min="1804" max="1804" width="8" style="163" customWidth="1"/>
    <col min="1805" max="1805" width="0.85546875" style="163" customWidth="1"/>
    <col min="1806" max="1806" width="6.7109375" style="163" customWidth="1"/>
    <col min="1807" max="1807" width="0.85546875" style="163" customWidth="1"/>
    <col min="1808" max="1808" width="7" style="163" customWidth="1"/>
    <col min="1809" max="1809" width="0.85546875" style="163" customWidth="1"/>
    <col min="1810" max="1810" width="6.7109375" style="163" customWidth="1"/>
    <col min="1811" max="1811" width="0.85546875" style="163" customWidth="1"/>
    <col min="1812" max="1812" width="6.7109375" style="163" customWidth="1"/>
    <col min="1813" max="1813" width="0.85546875" style="163" customWidth="1"/>
    <col min="1814" max="1814" width="7" style="163" customWidth="1"/>
    <col min="1815" max="1815" width="0.85546875" style="163" customWidth="1"/>
    <col min="1816" max="1816" width="8" style="163" customWidth="1"/>
    <col min="1817" max="1817" width="0.85546875" style="163" customWidth="1"/>
    <col min="1818" max="2048" width="9.7109375" style="163"/>
    <col min="2049" max="2050" width="6.42578125" style="163" customWidth="1"/>
    <col min="2051" max="2051" width="1.140625" style="163" customWidth="1"/>
    <col min="2052" max="2052" width="6.7109375" style="163" customWidth="1"/>
    <col min="2053" max="2053" width="0.85546875" style="163" customWidth="1"/>
    <col min="2054" max="2054" width="6.7109375" style="163" customWidth="1"/>
    <col min="2055" max="2055" width="0.85546875" style="163" customWidth="1"/>
    <col min="2056" max="2056" width="6.7109375" style="163" customWidth="1"/>
    <col min="2057" max="2057" width="0.85546875" style="163" customWidth="1"/>
    <col min="2058" max="2058" width="6.7109375" style="163" customWidth="1"/>
    <col min="2059" max="2059" width="0.85546875" style="163" customWidth="1"/>
    <col min="2060" max="2060" width="8" style="163" customWidth="1"/>
    <col min="2061" max="2061" width="0.85546875" style="163" customWidth="1"/>
    <col min="2062" max="2062" width="6.7109375" style="163" customWidth="1"/>
    <col min="2063" max="2063" width="0.85546875" style="163" customWidth="1"/>
    <col min="2064" max="2064" width="7" style="163" customWidth="1"/>
    <col min="2065" max="2065" width="0.85546875" style="163" customWidth="1"/>
    <col min="2066" max="2066" width="6.7109375" style="163" customWidth="1"/>
    <col min="2067" max="2067" width="0.85546875" style="163" customWidth="1"/>
    <col min="2068" max="2068" width="6.7109375" style="163" customWidth="1"/>
    <col min="2069" max="2069" width="0.85546875" style="163" customWidth="1"/>
    <col min="2070" max="2070" width="7" style="163" customWidth="1"/>
    <col min="2071" max="2071" width="0.85546875" style="163" customWidth="1"/>
    <col min="2072" max="2072" width="8" style="163" customWidth="1"/>
    <col min="2073" max="2073" width="0.85546875" style="163" customWidth="1"/>
    <col min="2074" max="2304" width="9.7109375" style="163"/>
    <col min="2305" max="2306" width="6.42578125" style="163" customWidth="1"/>
    <col min="2307" max="2307" width="1.140625" style="163" customWidth="1"/>
    <col min="2308" max="2308" width="6.7109375" style="163" customWidth="1"/>
    <col min="2309" max="2309" width="0.85546875" style="163" customWidth="1"/>
    <col min="2310" max="2310" width="6.7109375" style="163" customWidth="1"/>
    <col min="2311" max="2311" width="0.85546875" style="163" customWidth="1"/>
    <col min="2312" max="2312" width="6.7109375" style="163" customWidth="1"/>
    <col min="2313" max="2313" width="0.85546875" style="163" customWidth="1"/>
    <col min="2314" max="2314" width="6.7109375" style="163" customWidth="1"/>
    <col min="2315" max="2315" width="0.85546875" style="163" customWidth="1"/>
    <col min="2316" max="2316" width="8" style="163" customWidth="1"/>
    <col min="2317" max="2317" width="0.85546875" style="163" customWidth="1"/>
    <col min="2318" max="2318" width="6.7109375" style="163" customWidth="1"/>
    <col min="2319" max="2319" width="0.85546875" style="163" customWidth="1"/>
    <col min="2320" max="2320" width="7" style="163" customWidth="1"/>
    <col min="2321" max="2321" width="0.85546875" style="163" customWidth="1"/>
    <col min="2322" max="2322" width="6.7109375" style="163" customWidth="1"/>
    <col min="2323" max="2323" width="0.85546875" style="163" customWidth="1"/>
    <col min="2324" max="2324" width="6.7109375" style="163" customWidth="1"/>
    <col min="2325" max="2325" width="0.85546875" style="163" customWidth="1"/>
    <col min="2326" max="2326" width="7" style="163" customWidth="1"/>
    <col min="2327" max="2327" width="0.85546875" style="163" customWidth="1"/>
    <col min="2328" max="2328" width="8" style="163" customWidth="1"/>
    <col min="2329" max="2329" width="0.85546875" style="163" customWidth="1"/>
    <col min="2330" max="2560" width="9.7109375" style="163"/>
    <col min="2561" max="2562" width="6.42578125" style="163" customWidth="1"/>
    <col min="2563" max="2563" width="1.140625" style="163" customWidth="1"/>
    <col min="2564" max="2564" width="6.7109375" style="163" customWidth="1"/>
    <col min="2565" max="2565" width="0.85546875" style="163" customWidth="1"/>
    <col min="2566" max="2566" width="6.7109375" style="163" customWidth="1"/>
    <col min="2567" max="2567" width="0.85546875" style="163" customWidth="1"/>
    <col min="2568" max="2568" width="6.7109375" style="163" customWidth="1"/>
    <col min="2569" max="2569" width="0.85546875" style="163" customWidth="1"/>
    <col min="2570" max="2570" width="6.7109375" style="163" customWidth="1"/>
    <col min="2571" max="2571" width="0.85546875" style="163" customWidth="1"/>
    <col min="2572" max="2572" width="8" style="163" customWidth="1"/>
    <col min="2573" max="2573" width="0.85546875" style="163" customWidth="1"/>
    <col min="2574" max="2574" width="6.7109375" style="163" customWidth="1"/>
    <col min="2575" max="2575" width="0.85546875" style="163" customWidth="1"/>
    <col min="2576" max="2576" width="7" style="163" customWidth="1"/>
    <col min="2577" max="2577" width="0.85546875" style="163" customWidth="1"/>
    <col min="2578" max="2578" width="6.7109375" style="163" customWidth="1"/>
    <col min="2579" max="2579" width="0.85546875" style="163" customWidth="1"/>
    <col min="2580" max="2580" width="6.7109375" style="163" customWidth="1"/>
    <col min="2581" max="2581" width="0.85546875" style="163" customWidth="1"/>
    <col min="2582" max="2582" width="7" style="163" customWidth="1"/>
    <col min="2583" max="2583" width="0.85546875" style="163" customWidth="1"/>
    <col min="2584" max="2584" width="8" style="163" customWidth="1"/>
    <col min="2585" max="2585" width="0.85546875" style="163" customWidth="1"/>
    <col min="2586" max="2816" width="9.7109375" style="163"/>
    <col min="2817" max="2818" width="6.42578125" style="163" customWidth="1"/>
    <col min="2819" max="2819" width="1.140625" style="163" customWidth="1"/>
    <col min="2820" max="2820" width="6.7109375" style="163" customWidth="1"/>
    <col min="2821" max="2821" width="0.85546875" style="163" customWidth="1"/>
    <col min="2822" max="2822" width="6.7109375" style="163" customWidth="1"/>
    <col min="2823" max="2823" width="0.85546875" style="163" customWidth="1"/>
    <col min="2824" max="2824" width="6.7109375" style="163" customWidth="1"/>
    <col min="2825" max="2825" width="0.85546875" style="163" customWidth="1"/>
    <col min="2826" max="2826" width="6.7109375" style="163" customWidth="1"/>
    <col min="2827" max="2827" width="0.85546875" style="163" customWidth="1"/>
    <col min="2828" max="2828" width="8" style="163" customWidth="1"/>
    <col min="2829" max="2829" width="0.85546875" style="163" customWidth="1"/>
    <col min="2830" max="2830" width="6.7109375" style="163" customWidth="1"/>
    <col min="2831" max="2831" width="0.85546875" style="163" customWidth="1"/>
    <col min="2832" max="2832" width="7" style="163" customWidth="1"/>
    <col min="2833" max="2833" width="0.85546875" style="163" customWidth="1"/>
    <col min="2834" max="2834" width="6.7109375" style="163" customWidth="1"/>
    <col min="2835" max="2835" width="0.85546875" style="163" customWidth="1"/>
    <col min="2836" max="2836" width="6.7109375" style="163" customWidth="1"/>
    <col min="2837" max="2837" width="0.85546875" style="163" customWidth="1"/>
    <col min="2838" max="2838" width="7" style="163" customWidth="1"/>
    <col min="2839" max="2839" width="0.85546875" style="163" customWidth="1"/>
    <col min="2840" max="2840" width="8" style="163" customWidth="1"/>
    <col min="2841" max="2841" width="0.85546875" style="163" customWidth="1"/>
    <col min="2842" max="3072" width="9.7109375" style="163"/>
    <col min="3073" max="3074" width="6.42578125" style="163" customWidth="1"/>
    <col min="3075" max="3075" width="1.140625" style="163" customWidth="1"/>
    <col min="3076" max="3076" width="6.7109375" style="163" customWidth="1"/>
    <col min="3077" max="3077" width="0.85546875" style="163" customWidth="1"/>
    <col min="3078" max="3078" width="6.7109375" style="163" customWidth="1"/>
    <col min="3079" max="3079" width="0.85546875" style="163" customWidth="1"/>
    <col min="3080" max="3080" width="6.7109375" style="163" customWidth="1"/>
    <col min="3081" max="3081" width="0.85546875" style="163" customWidth="1"/>
    <col min="3082" max="3082" width="6.7109375" style="163" customWidth="1"/>
    <col min="3083" max="3083" width="0.85546875" style="163" customWidth="1"/>
    <col min="3084" max="3084" width="8" style="163" customWidth="1"/>
    <col min="3085" max="3085" width="0.85546875" style="163" customWidth="1"/>
    <col min="3086" max="3086" width="6.7109375" style="163" customWidth="1"/>
    <col min="3087" max="3087" width="0.85546875" style="163" customWidth="1"/>
    <col min="3088" max="3088" width="7" style="163" customWidth="1"/>
    <col min="3089" max="3089" width="0.85546875" style="163" customWidth="1"/>
    <col min="3090" max="3090" width="6.7109375" style="163" customWidth="1"/>
    <col min="3091" max="3091" width="0.85546875" style="163" customWidth="1"/>
    <col min="3092" max="3092" width="6.7109375" style="163" customWidth="1"/>
    <col min="3093" max="3093" width="0.85546875" style="163" customWidth="1"/>
    <col min="3094" max="3094" width="7" style="163" customWidth="1"/>
    <col min="3095" max="3095" width="0.85546875" style="163" customWidth="1"/>
    <col min="3096" max="3096" width="8" style="163" customWidth="1"/>
    <col min="3097" max="3097" width="0.85546875" style="163" customWidth="1"/>
    <col min="3098" max="3328" width="9.7109375" style="163"/>
    <col min="3329" max="3330" width="6.42578125" style="163" customWidth="1"/>
    <col min="3331" max="3331" width="1.140625" style="163" customWidth="1"/>
    <col min="3332" max="3332" width="6.7109375" style="163" customWidth="1"/>
    <col min="3333" max="3333" width="0.85546875" style="163" customWidth="1"/>
    <col min="3334" max="3334" width="6.7109375" style="163" customWidth="1"/>
    <col min="3335" max="3335" width="0.85546875" style="163" customWidth="1"/>
    <col min="3336" max="3336" width="6.7109375" style="163" customWidth="1"/>
    <col min="3337" max="3337" width="0.85546875" style="163" customWidth="1"/>
    <col min="3338" max="3338" width="6.7109375" style="163" customWidth="1"/>
    <col min="3339" max="3339" width="0.85546875" style="163" customWidth="1"/>
    <col min="3340" max="3340" width="8" style="163" customWidth="1"/>
    <col min="3341" max="3341" width="0.85546875" style="163" customWidth="1"/>
    <col min="3342" max="3342" width="6.7109375" style="163" customWidth="1"/>
    <col min="3343" max="3343" width="0.85546875" style="163" customWidth="1"/>
    <col min="3344" max="3344" width="7" style="163" customWidth="1"/>
    <col min="3345" max="3345" width="0.85546875" style="163" customWidth="1"/>
    <col min="3346" max="3346" width="6.7109375" style="163" customWidth="1"/>
    <col min="3347" max="3347" width="0.85546875" style="163" customWidth="1"/>
    <col min="3348" max="3348" width="6.7109375" style="163" customWidth="1"/>
    <col min="3349" max="3349" width="0.85546875" style="163" customWidth="1"/>
    <col min="3350" max="3350" width="7" style="163" customWidth="1"/>
    <col min="3351" max="3351" width="0.85546875" style="163" customWidth="1"/>
    <col min="3352" max="3352" width="8" style="163" customWidth="1"/>
    <col min="3353" max="3353" width="0.85546875" style="163" customWidth="1"/>
    <col min="3354" max="3584" width="9.7109375" style="163"/>
    <col min="3585" max="3586" width="6.42578125" style="163" customWidth="1"/>
    <col min="3587" max="3587" width="1.140625" style="163" customWidth="1"/>
    <col min="3588" max="3588" width="6.7109375" style="163" customWidth="1"/>
    <col min="3589" max="3589" width="0.85546875" style="163" customWidth="1"/>
    <col min="3590" max="3590" width="6.7109375" style="163" customWidth="1"/>
    <col min="3591" max="3591" width="0.85546875" style="163" customWidth="1"/>
    <col min="3592" max="3592" width="6.7109375" style="163" customWidth="1"/>
    <col min="3593" max="3593" width="0.85546875" style="163" customWidth="1"/>
    <col min="3594" max="3594" width="6.7109375" style="163" customWidth="1"/>
    <col min="3595" max="3595" width="0.85546875" style="163" customWidth="1"/>
    <col min="3596" max="3596" width="8" style="163" customWidth="1"/>
    <col min="3597" max="3597" width="0.85546875" style="163" customWidth="1"/>
    <col min="3598" max="3598" width="6.7109375" style="163" customWidth="1"/>
    <col min="3599" max="3599" width="0.85546875" style="163" customWidth="1"/>
    <col min="3600" max="3600" width="7" style="163" customWidth="1"/>
    <col min="3601" max="3601" width="0.85546875" style="163" customWidth="1"/>
    <col min="3602" max="3602" width="6.7109375" style="163" customWidth="1"/>
    <col min="3603" max="3603" width="0.85546875" style="163" customWidth="1"/>
    <col min="3604" max="3604" width="6.7109375" style="163" customWidth="1"/>
    <col min="3605" max="3605" width="0.85546875" style="163" customWidth="1"/>
    <col min="3606" max="3606" width="7" style="163" customWidth="1"/>
    <col min="3607" max="3607" width="0.85546875" style="163" customWidth="1"/>
    <col min="3608" max="3608" width="8" style="163" customWidth="1"/>
    <col min="3609" max="3609" width="0.85546875" style="163" customWidth="1"/>
    <col min="3610" max="3840" width="9.7109375" style="163"/>
    <col min="3841" max="3842" width="6.42578125" style="163" customWidth="1"/>
    <col min="3843" max="3843" width="1.140625" style="163" customWidth="1"/>
    <col min="3844" max="3844" width="6.7109375" style="163" customWidth="1"/>
    <col min="3845" max="3845" width="0.85546875" style="163" customWidth="1"/>
    <col min="3846" max="3846" width="6.7109375" style="163" customWidth="1"/>
    <col min="3847" max="3847" width="0.85546875" style="163" customWidth="1"/>
    <col min="3848" max="3848" width="6.7109375" style="163" customWidth="1"/>
    <col min="3849" max="3849" width="0.85546875" style="163" customWidth="1"/>
    <col min="3850" max="3850" width="6.7109375" style="163" customWidth="1"/>
    <col min="3851" max="3851" width="0.85546875" style="163" customWidth="1"/>
    <col min="3852" max="3852" width="8" style="163" customWidth="1"/>
    <col min="3853" max="3853" width="0.85546875" style="163" customWidth="1"/>
    <col min="3854" max="3854" width="6.7109375" style="163" customWidth="1"/>
    <col min="3855" max="3855" width="0.85546875" style="163" customWidth="1"/>
    <col min="3856" max="3856" width="7" style="163" customWidth="1"/>
    <col min="3857" max="3857" width="0.85546875" style="163" customWidth="1"/>
    <col min="3858" max="3858" width="6.7109375" style="163" customWidth="1"/>
    <col min="3859" max="3859" width="0.85546875" style="163" customWidth="1"/>
    <col min="3860" max="3860" width="6.7109375" style="163" customWidth="1"/>
    <col min="3861" max="3861" width="0.85546875" style="163" customWidth="1"/>
    <col min="3862" max="3862" width="7" style="163" customWidth="1"/>
    <col min="3863" max="3863" width="0.85546875" style="163" customWidth="1"/>
    <col min="3864" max="3864" width="8" style="163" customWidth="1"/>
    <col min="3865" max="3865" width="0.85546875" style="163" customWidth="1"/>
    <col min="3866" max="4096" width="9.7109375" style="163"/>
    <col min="4097" max="4098" width="6.42578125" style="163" customWidth="1"/>
    <col min="4099" max="4099" width="1.140625" style="163" customWidth="1"/>
    <col min="4100" max="4100" width="6.7109375" style="163" customWidth="1"/>
    <col min="4101" max="4101" width="0.85546875" style="163" customWidth="1"/>
    <col min="4102" max="4102" width="6.7109375" style="163" customWidth="1"/>
    <col min="4103" max="4103" width="0.85546875" style="163" customWidth="1"/>
    <col min="4104" max="4104" width="6.7109375" style="163" customWidth="1"/>
    <col min="4105" max="4105" width="0.85546875" style="163" customWidth="1"/>
    <col min="4106" max="4106" width="6.7109375" style="163" customWidth="1"/>
    <col min="4107" max="4107" width="0.85546875" style="163" customWidth="1"/>
    <col min="4108" max="4108" width="8" style="163" customWidth="1"/>
    <col min="4109" max="4109" width="0.85546875" style="163" customWidth="1"/>
    <col min="4110" max="4110" width="6.7109375" style="163" customWidth="1"/>
    <col min="4111" max="4111" width="0.85546875" style="163" customWidth="1"/>
    <col min="4112" max="4112" width="7" style="163" customWidth="1"/>
    <col min="4113" max="4113" width="0.85546875" style="163" customWidth="1"/>
    <col min="4114" max="4114" width="6.7109375" style="163" customWidth="1"/>
    <col min="4115" max="4115" width="0.85546875" style="163" customWidth="1"/>
    <col min="4116" max="4116" width="6.7109375" style="163" customWidth="1"/>
    <col min="4117" max="4117" width="0.85546875" style="163" customWidth="1"/>
    <col min="4118" max="4118" width="7" style="163" customWidth="1"/>
    <col min="4119" max="4119" width="0.85546875" style="163" customWidth="1"/>
    <col min="4120" max="4120" width="8" style="163" customWidth="1"/>
    <col min="4121" max="4121" width="0.85546875" style="163" customWidth="1"/>
    <col min="4122" max="4352" width="9.7109375" style="163"/>
    <col min="4353" max="4354" width="6.42578125" style="163" customWidth="1"/>
    <col min="4355" max="4355" width="1.140625" style="163" customWidth="1"/>
    <col min="4356" max="4356" width="6.7109375" style="163" customWidth="1"/>
    <col min="4357" max="4357" width="0.85546875" style="163" customWidth="1"/>
    <col min="4358" max="4358" width="6.7109375" style="163" customWidth="1"/>
    <col min="4359" max="4359" width="0.85546875" style="163" customWidth="1"/>
    <col min="4360" max="4360" width="6.7109375" style="163" customWidth="1"/>
    <col min="4361" max="4361" width="0.85546875" style="163" customWidth="1"/>
    <col min="4362" max="4362" width="6.7109375" style="163" customWidth="1"/>
    <col min="4363" max="4363" width="0.85546875" style="163" customWidth="1"/>
    <col min="4364" max="4364" width="8" style="163" customWidth="1"/>
    <col min="4365" max="4365" width="0.85546875" style="163" customWidth="1"/>
    <col min="4366" max="4366" width="6.7109375" style="163" customWidth="1"/>
    <col min="4367" max="4367" width="0.85546875" style="163" customWidth="1"/>
    <col min="4368" max="4368" width="7" style="163" customWidth="1"/>
    <col min="4369" max="4369" width="0.85546875" style="163" customWidth="1"/>
    <col min="4370" max="4370" width="6.7109375" style="163" customWidth="1"/>
    <col min="4371" max="4371" width="0.85546875" style="163" customWidth="1"/>
    <col min="4372" max="4372" width="6.7109375" style="163" customWidth="1"/>
    <col min="4373" max="4373" width="0.85546875" style="163" customWidth="1"/>
    <col min="4374" max="4374" width="7" style="163" customWidth="1"/>
    <col min="4375" max="4375" width="0.85546875" style="163" customWidth="1"/>
    <col min="4376" max="4376" width="8" style="163" customWidth="1"/>
    <col min="4377" max="4377" width="0.85546875" style="163" customWidth="1"/>
    <col min="4378" max="4608" width="9.7109375" style="163"/>
    <col min="4609" max="4610" width="6.42578125" style="163" customWidth="1"/>
    <col min="4611" max="4611" width="1.140625" style="163" customWidth="1"/>
    <col min="4612" max="4612" width="6.7109375" style="163" customWidth="1"/>
    <col min="4613" max="4613" width="0.85546875" style="163" customWidth="1"/>
    <col min="4614" max="4614" width="6.7109375" style="163" customWidth="1"/>
    <col min="4615" max="4615" width="0.85546875" style="163" customWidth="1"/>
    <col min="4616" max="4616" width="6.7109375" style="163" customWidth="1"/>
    <col min="4617" max="4617" width="0.85546875" style="163" customWidth="1"/>
    <col min="4618" max="4618" width="6.7109375" style="163" customWidth="1"/>
    <col min="4619" max="4619" width="0.85546875" style="163" customWidth="1"/>
    <col min="4620" max="4620" width="8" style="163" customWidth="1"/>
    <col min="4621" max="4621" width="0.85546875" style="163" customWidth="1"/>
    <col min="4622" max="4622" width="6.7109375" style="163" customWidth="1"/>
    <col min="4623" max="4623" width="0.85546875" style="163" customWidth="1"/>
    <col min="4624" max="4624" width="7" style="163" customWidth="1"/>
    <col min="4625" max="4625" width="0.85546875" style="163" customWidth="1"/>
    <col min="4626" max="4626" width="6.7109375" style="163" customWidth="1"/>
    <col min="4627" max="4627" width="0.85546875" style="163" customWidth="1"/>
    <col min="4628" max="4628" width="6.7109375" style="163" customWidth="1"/>
    <col min="4629" max="4629" width="0.85546875" style="163" customWidth="1"/>
    <col min="4630" max="4630" width="7" style="163" customWidth="1"/>
    <col min="4631" max="4631" width="0.85546875" style="163" customWidth="1"/>
    <col min="4632" max="4632" width="8" style="163" customWidth="1"/>
    <col min="4633" max="4633" width="0.85546875" style="163" customWidth="1"/>
    <col min="4634" max="4864" width="9.7109375" style="163"/>
    <col min="4865" max="4866" width="6.42578125" style="163" customWidth="1"/>
    <col min="4867" max="4867" width="1.140625" style="163" customWidth="1"/>
    <col min="4868" max="4868" width="6.7109375" style="163" customWidth="1"/>
    <col min="4869" max="4869" width="0.85546875" style="163" customWidth="1"/>
    <col min="4870" max="4870" width="6.7109375" style="163" customWidth="1"/>
    <col min="4871" max="4871" width="0.85546875" style="163" customWidth="1"/>
    <col min="4872" max="4872" width="6.7109375" style="163" customWidth="1"/>
    <col min="4873" max="4873" width="0.85546875" style="163" customWidth="1"/>
    <col min="4874" max="4874" width="6.7109375" style="163" customWidth="1"/>
    <col min="4875" max="4875" width="0.85546875" style="163" customWidth="1"/>
    <col min="4876" max="4876" width="8" style="163" customWidth="1"/>
    <col min="4877" max="4877" width="0.85546875" style="163" customWidth="1"/>
    <col min="4878" max="4878" width="6.7109375" style="163" customWidth="1"/>
    <col min="4879" max="4879" width="0.85546875" style="163" customWidth="1"/>
    <col min="4880" max="4880" width="7" style="163" customWidth="1"/>
    <col min="4881" max="4881" width="0.85546875" style="163" customWidth="1"/>
    <col min="4882" max="4882" width="6.7109375" style="163" customWidth="1"/>
    <col min="4883" max="4883" width="0.85546875" style="163" customWidth="1"/>
    <col min="4884" max="4884" width="6.7109375" style="163" customWidth="1"/>
    <col min="4885" max="4885" width="0.85546875" style="163" customWidth="1"/>
    <col min="4886" max="4886" width="7" style="163" customWidth="1"/>
    <col min="4887" max="4887" width="0.85546875" style="163" customWidth="1"/>
    <col min="4888" max="4888" width="8" style="163" customWidth="1"/>
    <col min="4889" max="4889" width="0.85546875" style="163" customWidth="1"/>
    <col min="4890" max="5120" width="9.7109375" style="163"/>
    <col min="5121" max="5122" width="6.42578125" style="163" customWidth="1"/>
    <col min="5123" max="5123" width="1.140625" style="163" customWidth="1"/>
    <col min="5124" max="5124" width="6.7109375" style="163" customWidth="1"/>
    <col min="5125" max="5125" width="0.85546875" style="163" customWidth="1"/>
    <col min="5126" max="5126" width="6.7109375" style="163" customWidth="1"/>
    <col min="5127" max="5127" width="0.85546875" style="163" customWidth="1"/>
    <col min="5128" max="5128" width="6.7109375" style="163" customWidth="1"/>
    <col min="5129" max="5129" width="0.85546875" style="163" customWidth="1"/>
    <col min="5130" max="5130" width="6.7109375" style="163" customWidth="1"/>
    <col min="5131" max="5131" width="0.85546875" style="163" customWidth="1"/>
    <col min="5132" max="5132" width="8" style="163" customWidth="1"/>
    <col min="5133" max="5133" width="0.85546875" style="163" customWidth="1"/>
    <col min="5134" max="5134" width="6.7109375" style="163" customWidth="1"/>
    <col min="5135" max="5135" width="0.85546875" style="163" customWidth="1"/>
    <col min="5136" max="5136" width="7" style="163" customWidth="1"/>
    <col min="5137" max="5137" width="0.85546875" style="163" customWidth="1"/>
    <col min="5138" max="5138" width="6.7109375" style="163" customWidth="1"/>
    <col min="5139" max="5139" width="0.85546875" style="163" customWidth="1"/>
    <col min="5140" max="5140" width="6.7109375" style="163" customWidth="1"/>
    <col min="5141" max="5141" width="0.85546875" style="163" customWidth="1"/>
    <col min="5142" max="5142" width="7" style="163" customWidth="1"/>
    <col min="5143" max="5143" width="0.85546875" style="163" customWidth="1"/>
    <col min="5144" max="5144" width="8" style="163" customWidth="1"/>
    <col min="5145" max="5145" width="0.85546875" style="163" customWidth="1"/>
    <col min="5146" max="5376" width="9.7109375" style="163"/>
    <col min="5377" max="5378" width="6.42578125" style="163" customWidth="1"/>
    <col min="5379" max="5379" width="1.140625" style="163" customWidth="1"/>
    <col min="5380" max="5380" width="6.7109375" style="163" customWidth="1"/>
    <col min="5381" max="5381" width="0.85546875" style="163" customWidth="1"/>
    <col min="5382" max="5382" width="6.7109375" style="163" customWidth="1"/>
    <col min="5383" max="5383" width="0.85546875" style="163" customWidth="1"/>
    <col min="5384" max="5384" width="6.7109375" style="163" customWidth="1"/>
    <col min="5385" max="5385" width="0.85546875" style="163" customWidth="1"/>
    <col min="5386" max="5386" width="6.7109375" style="163" customWidth="1"/>
    <col min="5387" max="5387" width="0.85546875" style="163" customWidth="1"/>
    <col min="5388" max="5388" width="8" style="163" customWidth="1"/>
    <col min="5389" max="5389" width="0.85546875" style="163" customWidth="1"/>
    <col min="5390" max="5390" width="6.7109375" style="163" customWidth="1"/>
    <col min="5391" max="5391" width="0.85546875" style="163" customWidth="1"/>
    <col min="5392" max="5392" width="7" style="163" customWidth="1"/>
    <col min="5393" max="5393" width="0.85546875" style="163" customWidth="1"/>
    <col min="5394" max="5394" width="6.7109375" style="163" customWidth="1"/>
    <col min="5395" max="5395" width="0.85546875" style="163" customWidth="1"/>
    <col min="5396" max="5396" width="6.7109375" style="163" customWidth="1"/>
    <col min="5397" max="5397" width="0.85546875" style="163" customWidth="1"/>
    <col min="5398" max="5398" width="7" style="163" customWidth="1"/>
    <col min="5399" max="5399" width="0.85546875" style="163" customWidth="1"/>
    <col min="5400" max="5400" width="8" style="163" customWidth="1"/>
    <col min="5401" max="5401" width="0.85546875" style="163" customWidth="1"/>
    <col min="5402" max="5632" width="9.7109375" style="163"/>
    <col min="5633" max="5634" width="6.42578125" style="163" customWidth="1"/>
    <col min="5635" max="5635" width="1.140625" style="163" customWidth="1"/>
    <col min="5636" max="5636" width="6.7109375" style="163" customWidth="1"/>
    <col min="5637" max="5637" width="0.85546875" style="163" customWidth="1"/>
    <col min="5638" max="5638" width="6.7109375" style="163" customWidth="1"/>
    <col min="5639" max="5639" width="0.85546875" style="163" customWidth="1"/>
    <col min="5640" max="5640" width="6.7109375" style="163" customWidth="1"/>
    <col min="5641" max="5641" width="0.85546875" style="163" customWidth="1"/>
    <col min="5642" max="5642" width="6.7109375" style="163" customWidth="1"/>
    <col min="5643" max="5643" width="0.85546875" style="163" customWidth="1"/>
    <col min="5644" max="5644" width="8" style="163" customWidth="1"/>
    <col min="5645" max="5645" width="0.85546875" style="163" customWidth="1"/>
    <col min="5646" max="5646" width="6.7109375" style="163" customWidth="1"/>
    <col min="5647" max="5647" width="0.85546875" style="163" customWidth="1"/>
    <col min="5648" max="5648" width="7" style="163" customWidth="1"/>
    <col min="5649" max="5649" width="0.85546875" style="163" customWidth="1"/>
    <col min="5650" max="5650" width="6.7109375" style="163" customWidth="1"/>
    <col min="5651" max="5651" width="0.85546875" style="163" customWidth="1"/>
    <col min="5652" max="5652" width="6.7109375" style="163" customWidth="1"/>
    <col min="5653" max="5653" width="0.85546875" style="163" customWidth="1"/>
    <col min="5654" max="5654" width="7" style="163" customWidth="1"/>
    <col min="5655" max="5655" width="0.85546875" style="163" customWidth="1"/>
    <col min="5656" max="5656" width="8" style="163" customWidth="1"/>
    <col min="5657" max="5657" width="0.85546875" style="163" customWidth="1"/>
    <col min="5658" max="5888" width="9.7109375" style="163"/>
    <col min="5889" max="5890" width="6.42578125" style="163" customWidth="1"/>
    <col min="5891" max="5891" width="1.140625" style="163" customWidth="1"/>
    <col min="5892" max="5892" width="6.7109375" style="163" customWidth="1"/>
    <col min="5893" max="5893" width="0.85546875" style="163" customWidth="1"/>
    <col min="5894" max="5894" width="6.7109375" style="163" customWidth="1"/>
    <col min="5895" max="5895" width="0.85546875" style="163" customWidth="1"/>
    <col min="5896" max="5896" width="6.7109375" style="163" customWidth="1"/>
    <col min="5897" max="5897" width="0.85546875" style="163" customWidth="1"/>
    <col min="5898" max="5898" width="6.7109375" style="163" customWidth="1"/>
    <col min="5899" max="5899" width="0.85546875" style="163" customWidth="1"/>
    <col min="5900" max="5900" width="8" style="163" customWidth="1"/>
    <col min="5901" max="5901" width="0.85546875" style="163" customWidth="1"/>
    <col min="5902" max="5902" width="6.7109375" style="163" customWidth="1"/>
    <col min="5903" max="5903" width="0.85546875" style="163" customWidth="1"/>
    <col min="5904" max="5904" width="7" style="163" customWidth="1"/>
    <col min="5905" max="5905" width="0.85546875" style="163" customWidth="1"/>
    <col min="5906" max="5906" width="6.7109375" style="163" customWidth="1"/>
    <col min="5907" max="5907" width="0.85546875" style="163" customWidth="1"/>
    <col min="5908" max="5908" width="6.7109375" style="163" customWidth="1"/>
    <col min="5909" max="5909" width="0.85546875" style="163" customWidth="1"/>
    <col min="5910" max="5910" width="7" style="163" customWidth="1"/>
    <col min="5911" max="5911" width="0.85546875" style="163" customWidth="1"/>
    <col min="5912" max="5912" width="8" style="163" customWidth="1"/>
    <col min="5913" max="5913" width="0.85546875" style="163" customWidth="1"/>
    <col min="5914" max="6144" width="9.7109375" style="163"/>
    <col min="6145" max="6146" width="6.42578125" style="163" customWidth="1"/>
    <col min="6147" max="6147" width="1.140625" style="163" customWidth="1"/>
    <col min="6148" max="6148" width="6.7109375" style="163" customWidth="1"/>
    <col min="6149" max="6149" width="0.85546875" style="163" customWidth="1"/>
    <col min="6150" max="6150" width="6.7109375" style="163" customWidth="1"/>
    <col min="6151" max="6151" width="0.85546875" style="163" customWidth="1"/>
    <col min="6152" max="6152" width="6.7109375" style="163" customWidth="1"/>
    <col min="6153" max="6153" width="0.85546875" style="163" customWidth="1"/>
    <col min="6154" max="6154" width="6.7109375" style="163" customWidth="1"/>
    <col min="6155" max="6155" width="0.85546875" style="163" customWidth="1"/>
    <col min="6156" max="6156" width="8" style="163" customWidth="1"/>
    <col min="6157" max="6157" width="0.85546875" style="163" customWidth="1"/>
    <col min="6158" max="6158" width="6.7109375" style="163" customWidth="1"/>
    <col min="6159" max="6159" width="0.85546875" style="163" customWidth="1"/>
    <col min="6160" max="6160" width="7" style="163" customWidth="1"/>
    <col min="6161" max="6161" width="0.85546875" style="163" customWidth="1"/>
    <col min="6162" max="6162" width="6.7109375" style="163" customWidth="1"/>
    <col min="6163" max="6163" width="0.85546875" style="163" customWidth="1"/>
    <col min="6164" max="6164" width="6.7109375" style="163" customWidth="1"/>
    <col min="6165" max="6165" width="0.85546875" style="163" customWidth="1"/>
    <col min="6166" max="6166" width="7" style="163" customWidth="1"/>
    <col min="6167" max="6167" width="0.85546875" style="163" customWidth="1"/>
    <col min="6168" max="6168" width="8" style="163" customWidth="1"/>
    <col min="6169" max="6169" width="0.85546875" style="163" customWidth="1"/>
    <col min="6170" max="6400" width="9.7109375" style="163"/>
    <col min="6401" max="6402" width="6.42578125" style="163" customWidth="1"/>
    <col min="6403" max="6403" width="1.140625" style="163" customWidth="1"/>
    <col min="6404" max="6404" width="6.7109375" style="163" customWidth="1"/>
    <col min="6405" max="6405" width="0.85546875" style="163" customWidth="1"/>
    <col min="6406" max="6406" width="6.7109375" style="163" customWidth="1"/>
    <col min="6407" max="6407" width="0.85546875" style="163" customWidth="1"/>
    <col min="6408" max="6408" width="6.7109375" style="163" customWidth="1"/>
    <col min="6409" max="6409" width="0.85546875" style="163" customWidth="1"/>
    <col min="6410" max="6410" width="6.7109375" style="163" customWidth="1"/>
    <col min="6411" max="6411" width="0.85546875" style="163" customWidth="1"/>
    <col min="6412" max="6412" width="8" style="163" customWidth="1"/>
    <col min="6413" max="6413" width="0.85546875" style="163" customWidth="1"/>
    <col min="6414" max="6414" width="6.7109375" style="163" customWidth="1"/>
    <col min="6415" max="6415" width="0.85546875" style="163" customWidth="1"/>
    <col min="6416" max="6416" width="7" style="163" customWidth="1"/>
    <col min="6417" max="6417" width="0.85546875" style="163" customWidth="1"/>
    <col min="6418" max="6418" width="6.7109375" style="163" customWidth="1"/>
    <col min="6419" max="6419" width="0.85546875" style="163" customWidth="1"/>
    <col min="6420" max="6420" width="6.7109375" style="163" customWidth="1"/>
    <col min="6421" max="6421" width="0.85546875" style="163" customWidth="1"/>
    <col min="6422" max="6422" width="7" style="163" customWidth="1"/>
    <col min="6423" max="6423" width="0.85546875" style="163" customWidth="1"/>
    <col min="6424" max="6424" width="8" style="163" customWidth="1"/>
    <col min="6425" max="6425" width="0.85546875" style="163" customWidth="1"/>
    <col min="6426" max="6656" width="9.7109375" style="163"/>
    <col min="6657" max="6658" width="6.42578125" style="163" customWidth="1"/>
    <col min="6659" max="6659" width="1.140625" style="163" customWidth="1"/>
    <col min="6660" max="6660" width="6.7109375" style="163" customWidth="1"/>
    <col min="6661" max="6661" width="0.85546875" style="163" customWidth="1"/>
    <col min="6662" max="6662" width="6.7109375" style="163" customWidth="1"/>
    <col min="6663" max="6663" width="0.85546875" style="163" customWidth="1"/>
    <col min="6664" max="6664" width="6.7109375" style="163" customWidth="1"/>
    <col min="6665" max="6665" width="0.85546875" style="163" customWidth="1"/>
    <col min="6666" max="6666" width="6.7109375" style="163" customWidth="1"/>
    <col min="6667" max="6667" width="0.85546875" style="163" customWidth="1"/>
    <col min="6668" max="6668" width="8" style="163" customWidth="1"/>
    <col min="6669" max="6669" width="0.85546875" style="163" customWidth="1"/>
    <col min="6670" max="6670" width="6.7109375" style="163" customWidth="1"/>
    <col min="6671" max="6671" width="0.85546875" style="163" customWidth="1"/>
    <col min="6672" max="6672" width="7" style="163" customWidth="1"/>
    <col min="6673" max="6673" width="0.85546875" style="163" customWidth="1"/>
    <col min="6674" max="6674" width="6.7109375" style="163" customWidth="1"/>
    <col min="6675" max="6675" width="0.85546875" style="163" customWidth="1"/>
    <col min="6676" max="6676" width="6.7109375" style="163" customWidth="1"/>
    <col min="6677" max="6677" width="0.85546875" style="163" customWidth="1"/>
    <col min="6678" max="6678" width="7" style="163" customWidth="1"/>
    <col min="6679" max="6679" width="0.85546875" style="163" customWidth="1"/>
    <col min="6680" max="6680" width="8" style="163" customWidth="1"/>
    <col min="6681" max="6681" width="0.85546875" style="163" customWidth="1"/>
    <col min="6682" max="6912" width="9.7109375" style="163"/>
    <col min="6913" max="6914" width="6.42578125" style="163" customWidth="1"/>
    <col min="6915" max="6915" width="1.140625" style="163" customWidth="1"/>
    <col min="6916" max="6916" width="6.7109375" style="163" customWidth="1"/>
    <col min="6917" max="6917" width="0.85546875" style="163" customWidth="1"/>
    <col min="6918" max="6918" width="6.7109375" style="163" customWidth="1"/>
    <col min="6919" max="6919" width="0.85546875" style="163" customWidth="1"/>
    <col min="6920" max="6920" width="6.7109375" style="163" customWidth="1"/>
    <col min="6921" max="6921" width="0.85546875" style="163" customWidth="1"/>
    <col min="6922" max="6922" width="6.7109375" style="163" customWidth="1"/>
    <col min="6923" max="6923" width="0.85546875" style="163" customWidth="1"/>
    <col min="6924" max="6924" width="8" style="163" customWidth="1"/>
    <col min="6925" max="6925" width="0.85546875" style="163" customWidth="1"/>
    <col min="6926" max="6926" width="6.7109375" style="163" customWidth="1"/>
    <col min="6927" max="6927" width="0.85546875" style="163" customWidth="1"/>
    <col min="6928" max="6928" width="7" style="163" customWidth="1"/>
    <col min="6929" max="6929" width="0.85546875" style="163" customWidth="1"/>
    <col min="6930" max="6930" width="6.7109375" style="163" customWidth="1"/>
    <col min="6931" max="6931" width="0.85546875" style="163" customWidth="1"/>
    <col min="6932" max="6932" width="6.7109375" style="163" customWidth="1"/>
    <col min="6933" max="6933" width="0.85546875" style="163" customWidth="1"/>
    <col min="6934" max="6934" width="7" style="163" customWidth="1"/>
    <col min="6935" max="6935" width="0.85546875" style="163" customWidth="1"/>
    <col min="6936" max="6936" width="8" style="163" customWidth="1"/>
    <col min="6937" max="6937" width="0.85546875" style="163" customWidth="1"/>
    <col min="6938" max="7168" width="9.7109375" style="163"/>
    <col min="7169" max="7170" width="6.42578125" style="163" customWidth="1"/>
    <col min="7171" max="7171" width="1.140625" style="163" customWidth="1"/>
    <col min="7172" max="7172" width="6.7109375" style="163" customWidth="1"/>
    <col min="7173" max="7173" width="0.85546875" style="163" customWidth="1"/>
    <col min="7174" max="7174" width="6.7109375" style="163" customWidth="1"/>
    <col min="7175" max="7175" width="0.85546875" style="163" customWidth="1"/>
    <col min="7176" max="7176" width="6.7109375" style="163" customWidth="1"/>
    <col min="7177" max="7177" width="0.85546875" style="163" customWidth="1"/>
    <col min="7178" max="7178" width="6.7109375" style="163" customWidth="1"/>
    <col min="7179" max="7179" width="0.85546875" style="163" customWidth="1"/>
    <col min="7180" max="7180" width="8" style="163" customWidth="1"/>
    <col min="7181" max="7181" width="0.85546875" style="163" customWidth="1"/>
    <col min="7182" max="7182" width="6.7109375" style="163" customWidth="1"/>
    <col min="7183" max="7183" width="0.85546875" style="163" customWidth="1"/>
    <col min="7184" max="7184" width="7" style="163" customWidth="1"/>
    <col min="7185" max="7185" width="0.85546875" style="163" customWidth="1"/>
    <col min="7186" max="7186" width="6.7109375" style="163" customWidth="1"/>
    <col min="7187" max="7187" width="0.85546875" style="163" customWidth="1"/>
    <col min="7188" max="7188" width="6.7109375" style="163" customWidth="1"/>
    <col min="7189" max="7189" width="0.85546875" style="163" customWidth="1"/>
    <col min="7190" max="7190" width="7" style="163" customWidth="1"/>
    <col min="7191" max="7191" width="0.85546875" style="163" customWidth="1"/>
    <col min="7192" max="7192" width="8" style="163" customWidth="1"/>
    <col min="7193" max="7193" width="0.85546875" style="163" customWidth="1"/>
    <col min="7194" max="7424" width="9.7109375" style="163"/>
    <col min="7425" max="7426" width="6.42578125" style="163" customWidth="1"/>
    <col min="7427" max="7427" width="1.140625" style="163" customWidth="1"/>
    <col min="7428" max="7428" width="6.7109375" style="163" customWidth="1"/>
    <col min="7429" max="7429" width="0.85546875" style="163" customWidth="1"/>
    <col min="7430" max="7430" width="6.7109375" style="163" customWidth="1"/>
    <col min="7431" max="7431" width="0.85546875" style="163" customWidth="1"/>
    <col min="7432" max="7432" width="6.7109375" style="163" customWidth="1"/>
    <col min="7433" max="7433" width="0.85546875" style="163" customWidth="1"/>
    <col min="7434" max="7434" width="6.7109375" style="163" customWidth="1"/>
    <col min="7435" max="7435" width="0.85546875" style="163" customWidth="1"/>
    <col min="7436" max="7436" width="8" style="163" customWidth="1"/>
    <col min="7437" max="7437" width="0.85546875" style="163" customWidth="1"/>
    <col min="7438" max="7438" width="6.7109375" style="163" customWidth="1"/>
    <col min="7439" max="7439" width="0.85546875" style="163" customWidth="1"/>
    <col min="7440" max="7440" width="7" style="163" customWidth="1"/>
    <col min="7441" max="7441" width="0.85546875" style="163" customWidth="1"/>
    <col min="7442" max="7442" width="6.7109375" style="163" customWidth="1"/>
    <col min="7443" max="7443" width="0.85546875" style="163" customWidth="1"/>
    <col min="7444" max="7444" width="6.7109375" style="163" customWidth="1"/>
    <col min="7445" max="7445" width="0.85546875" style="163" customWidth="1"/>
    <col min="7446" max="7446" width="7" style="163" customWidth="1"/>
    <col min="7447" max="7447" width="0.85546875" style="163" customWidth="1"/>
    <col min="7448" max="7448" width="8" style="163" customWidth="1"/>
    <col min="7449" max="7449" width="0.85546875" style="163" customWidth="1"/>
    <col min="7450" max="7680" width="9.7109375" style="163"/>
    <col min="7681" max="7682" width="6.42578125" style="163" customWidth="1"/>
    <col min="7683" max="7683" width="1.140625" style="163" customWidth="1"/>
    <col min="7684" max="7684" width="6.7109375" style="163" customWidth="1"/>
    <col min="7685" max="7685" width="0.85546875" style="163" customWidth="1"/>
    <col min="7686" max="7686" width="6.7109375" style="163" customWidth="1"/>
    <col min="7687" max="7687" width="0.85546875" style="163" customWidth="1"/>
    <col min="7688" max="7688" width="6.7109375" style="163" customWidth="1"/>
    <col min="7689" max="7689" width="0.85546875" style="163" customWidth="1"/>
    <col min="7690" max="7690" width="6.7109375" style="163" customWidth="1"/>
    <col min="7691" max="7691" width="0.85546875" style="163" customWidth="1"/>
    <col min="7692" max="7692" width="8" style="163" customWidth="1"/>
    <col min="7693" max="7693" width="0.85546875" style="163" customWidth="1"/>
    <col min="7694" max="7694" width="6.7109375" style="163" customWidth="1"/>
    <col min="7695" max="7695" width="0.85546875" style="163" customWidth="1"/>
    <col min="7696" max="7696" width="7" style="163" customWidth="1"/>
    <col min="7697" max="7697" width="0.85546875" style="163" customWidth="1"/>
    <col min="7698" max="7698" width="6.7109375" style="163" customWidth="1"/>
    <col min="7699" max="7699" width="0.85546875" style="163" customWidth="1"/>
    <col min="7700" max="7700" width="6.7109375" style="163" customWidth="1"/>
    <col min="7701" max="7701" width="0.85546875" style="163" customWidth="1"/>
    <col min="7702" max="7702" width="7" style="163" customWidth="1"/>
    <col min="7703" max="7703" width="0.85546875" style="163" customWidth="1"/>
    <col min="7704" max="7704" width="8" style="163" customWidth="1"/>
    <col min="7705" max="7705" width="0.85546875" style="163" customWidth="1"/>
    <col min="7706" max="7936" width="9.7109375" style="163"/>
    <col min="7937" max="7938" width="6.42578125" style="163" customWidth="1"/>
    <col min="7939" max="7939" width="1.140625" style="163" customWidth="1"/>
    <col min="7940" max="7940" width="6.7109375" style="163" customWidth="1"/>
    <col min="7941" max="7941" width="0.85546875" style="163" customWidth="1"/>
    <col min="7942" max="7942" width="6.7109375" style="163" customWidth="1"/>
    <col min="7943" max="7943" width="0.85546875" style="163" customWidth="1"/>
    <col min="7944" max="7944" width="6.7109375" style="163" customWidth="1"/>
    <col min="7945" max="7945" width="0.85546875" style="163" customWidth="1"/>
    <col min="7946" max="7946" width="6.7109375" style="163" customWidth="1"/>
    <col min="7947" max="7947" width="0.85546875" style="163" customWidth="1"/>
    <col min="7948" max="7948" width="8" style="163" customWidth="1"/>
    <col min="7949" max="7949" width="0.85546875" style="163" customWidth="1"/>
    <col min="7950" max="7950" width="6.7109375" style="163" customWidth="1"/>
    <col min="7951" max="7951" width="0.85546875" style="163" customWidth="1"/>
    <col min="7952" max="7952" width="7" style="163" customWidth="1"/>
    <col min="7953" max="7953" width="0.85546875" style="163" customWidth="1"/>
    <col min="7954" max="7954" width="6.7109375" style="163" customWidth="1"/>
    <col min="7955" max="7955" width="0.85546875" style="163" customWidth="1"/>
    <col min="7956" max="7956" width="6.7109375" style="163" customWidth="1"/>
    <col min="7957" max="7957" width="0.85546875" style="163" customWidth="1"/>
    <col min="7958" max="7958" width="7" style="163" customWidth="1"/>
    <col min="7959" max="7959" width="0.85546875" style="163" customWidth="1"/>
    <col min="7960" max="7960" width="8" style="163" customWidth="1"/>
    <col min="7961" max="7961" width="0.85546875" style="163" customWidth="1"/>
    <col min="7962" max="8192" width="9.7109375" style="163"/>
    <col min="8193" max="8194" width="6.42578125" style="163" customWidth="1"/>
    <col min="8195" max="8195" width="1.140625" style="163" customWidth="1"/>
    <col min="8196" max="8196" width="6.7109375" style="163" customWidth="1"/>
    <col min="8197" max="8197" width="0.85546875" style="163" customWidth="1"/>
    <col min="8198" max="8198" width="6.7109375" style="163" customWidth="1"/>
    <col min="8199" max="8199" width="0.85546875" style="163" customWidth="1"/>
    <col min="8200" max="8200" width="6.7109375" style="163" customWidth="1"/>
    <col min="8201" max="8201" width="0.85546875" style="163" customWidth="1"/>
    <col min="8202" max="8202" width="6.7109375" style="163" customWidth="1"/>
    <col min="8203" max="8203" width="0.85546875" style="163" customWidth="1"/>
    <col min="8204" max="8204" width="8" style="163" customWidth="1"/>
    <col min="8205" max="8205" width="0.85546875" style="163" customWidth="1"/>
    <col min="8206" max="8206" width="6.7109375" style="163" customWidth="1"/>
    <col min="8207" max="8207" width="0.85546875" style="163" customWidth="1"/>
    <col min="8208" max="8208" width="7" style="163" customWidth="1"/>
    <col min="8209" max="8209" width="0.85546875" style="163" customWidth="1"/>
    <col min="8210" max="8210" width="6.7109375" style="163" customWidth="1"/>
    <col min="8211" max="8211" width="0.85546875" style="163" customWidth="1"/>
    <col min="8212" max="8212" width="6.7109375" style="163" customWidth="1"/>
    <col min="8213" max="8213" width="0.85546875" style="163" customWidth="1"/>
    <col min="8214" max="8214" width="7" style="163" customWidth="1"/>
    <col min="8215" max="8215" width="0.85546875" style="163" customWidth="1"/>
    <col min="8216" max="8216" width="8" style="163" customWidth="1"/>
    <col min="8217" max="8217" width="0.85546875" style="163" customWidth="1"/>
    <col min="8218" max="8448" width="9.7109375" style="163"/>
    <col min="8449" max="8450" width="6.42578125" style="163" customWidth="1"/>
    <col min="8451" max="8451" width="1.140625" style="163" customWidth="1"/>
    <col min="8452" max="8452" width="6.7109375" style="163" customWidth="1"/>
    <col min="8453" max="8453" width="0.85546875" style="163" customWidth="1"/>
    <col min="8454" max="8454" width="6.7109375" style="163" customWidth="1"/>
    <col min="8455" max="8455" width="0.85546875" style="163" customWidth="1"/>
    <col min="8456" max="8456" width="6.7109375" style="163" customWidth="1"/>
    <col min="8457" max="8457" width="0.85546875" style="163" customWidth="1"/>
    <col min="8458" max="8458" width="6.7109375" style="163" customWidth="1"/>
    <col min="8459" max="8459" width="0.85546875" style="163" customWidth="1"/>
    <col min="8460" max="8460" width="8" style="163" customWidth="1"/>
    <col min="8461" max="8461" width="0.85546875" style="163" customWidth="1"/>
    <col min="8462" max="8462" width="6.7109375" style="163" customWidth="1"/>
    <col min="8463" max="8463" width="0.85546875" style="163" customWidth="1"/>
    <col min="8464" max="8464" width="7" style="163" customWidth="1"/>
    <col min="8465" max="8465" width="0.85546875" style="163" customWidth="1"/>
    <col min="8466" max="8466" width="6.7109375" style="163" customWidth="1"/>
    <col min="8467" max="8467" width="0.85546875" style="163" customWidth="1"/>
    <col min="8468" max="8468" width="6.7109375" style="163" customWidth="1"/>
    <col min="8469" max="8469" width="0.85546875" style="163" customWidth="1"/>
    <col min="8470" max="8470" width="7" style="163" customWidth="1"/>
    <col min="8471" max="8471" width="0.85546875" style="163" customWidth="1"/>
    <col min="8472" max="8472" width="8" style="163" customWidth="1"/>
    <col min="8473" max="8473" width="0.85546875" style="163" customWidth="1"/>
    <col min="8474" max="8704" width="9.7109375" style="163"/>
    <col min="8705" max="8706" width="6.42578125" style="163" customWidth="1"/>
    <col min="8707" max="8707" width="1.140625" style="163" customWidth="1"/>
    <col min="8708" max="8708" width="6.7109375" style="163" customWidth="1"/>
    <col min="8709" max="8709" width="0.85546875" style="163" customWidth="1"/>
    <col min="8710" max="8710" width="6.7109375" style="163" customWidth="1"/>
    <col min="8711" max="8711" width="0.85546875" style="163" customWidth="1"/>
    <col min="8712" max="8712" width="6.7109375" style="163" customWidth="1"/>
    <col min="8713" max="8713" width="0.85546875" style="163" customWidth="1"/>
    <col min="8714" max="8714" width="6.7109375" style="163" customWidth="1"/>
    <col min="8715" max="8715" width="0.85546875" style="163" customWidth="1"/>
    <col min="8716" max="8716" width="8" style="163" customWidth="1"/>
    <col min="8717" max="8717" width="0.85546875" style="163" customWidth="1"/>
    <col min="8718" max="8718" width="6.7109375" style="163" customWidth="1"/>
    <col min="8719" max="8719" width="0.85546875" style="163" customWidth="1"/>
    <col min="8720" max="8720" width="7" style="163" customWidth="1"/>
    <col min="8721" max="8721" width="0.85546875" style="163" customWidth="1"/>
    <col min="8722" max="8722" width="6.7109375" style="163" customWidth="1"/>
    <col min="8723" max="8723" width="0.85546875" style="163" customWidth="1"/>
    <col min="8724" max="8724" width="6.7109375" style="163" customWidth="1"/>
    <col min="8725" max="8725" width="0.85546875" style="163" customWidth="1"/>
    <col min="8726" max="8726" width="7" style="163" customWidth="1"/>
    <col min="8727" max="8727" width="0.85546875" style="163" customWidth="1"/>
    <col min="8728" max="8728" width="8" style="163" customWidth="1"/>
    <col min="8729" max="8729" width="0.85546875" style="163" customWidth="1"/>
    <col min="8730" max="8960" width="9.7109375" style="163"/>
    <col min="8961" max="8962" width="6.42578125" style="163" customWidth="1"/>
    <col min="8963" max="8963" width="1.140625" style="163" customWidth="1"/>
    <col min="8964" max="8964" width="6.7109375" style="163" customWidth="1"/>
    <col min="8965" max="8965" width="0.85546875" style="163" customWidth="1"/>
    <col min="8966" max="8966" width="6.7109375" style="163" customWidth="1"/>
    <col min="8967" max="8967" width="0.85546875" style="163" customWidth="1"/>
    <col min="8968" max="8968" width="6.7109375" style="163" customWidth="1"/>
    <col min="8969" max="8969" width="0.85546875" style="163" customWidth="1"/>
    <col min="8970" max="8970" width="6.7109375" style="163" customWidth="1"/>
    <col min="8971" max="8971" width="0.85546875" style="163" customWidth="1"/>
    <col min="8972" max="8972" width="8" style="163" customWidth="1"/>
    <col min="8973" max="8973" width="0.85546875" style="163" customWidth="1"/>
    <col min="8974" max="8974" width="6.7109375" style="163" customWidth="1"/>
    <col min="8975" max="8975" width="0.85546875" style="163" customWidth="1"/>
    <col min="8976" max="8976" width="7" style="163" customWidth="1"/>
    <col min="8977" max="8977" width="0.85546875" style="163" customWidth="1"/>
    <col min="8978" max="8978" width="6.7109375" style="163" customWidth="1"/>
    <col min="8979" max="8979" width="0.85546875" style="163" customWidth="1"/>
    <col min="8980" max="8980" width="6.7109375" style="163" customWidth="1"/>
    <col min="8981" max="8981" width="0.85546875" style="163" customWidth="1"/>
    <col min="8982" max="8982" width="7" style="163" customWidth="1"/>
    <col min="8983" max="8983" width="0.85546875" style="163" customWidth="1"/>
    <col min="8984" max="8984" width="8" style="163" customWidth="1"/>
    <col min="8985" max="8985" width="0.85546875" style="163" customWidth="1"/>
    <col min="8986" max="9216" width="9.7109375" style="163"/>
    <col min="9217" max="9218" width="6.42578125" style="163" customWidth="1"/>
    <col min="9219" max="9219" width="1.140625" style="163" customWidth="1"/>
    <col min="9220" max="9220" width="6.7109375" style="163" customWidth="1"/>
    <col min="9221" max="9221" width="0.85546875" style="163" customWidth="1"/>
    <col min="9222" max="9222" width="6.7109375" style="163" customWidth="1"/>
    <col min="9223" max="9223" width="0.85546875" style="163" customWidth="1"/>
    <col min="9224" max="9224" width="6.7109375" style="163" customWidth="1"/>
    <col min="9225" max="9225" width="0.85546875" style="163" customWidth="1"/>
    <col min="9226" max="9226" width="6.7109375" style="163" customWidth="1"/>
    <col min="9227" max="9227" width="0.85546875" style="163" customWidth="1"/>
    <col min="9228" max="9228" width="8" style="163" customWidth="1"/>
    <col min="9229" max="9229" width="0.85546875" style="163" customWidth="1"/>
    <col min="9230" max="9230" width="6.7109375" style="163" customWidth="1"/>
    <col min="9231" max="9231" width="0.85546875" style="163" customWidth="1"/>
    <col min="9232" max="9232" width="7" style="163" customWidth="1"/>
    <col min="9233" max="9233" width="0.85546875" style="163" customWidth="1"/>
    <col min="9234" max="9234" width="6.7109375" style="163" customWidth="1"/>
    <col min="9235" max="9235" width="0.85546875" style="163" customWidth="1"/>
    <col min="9236" max="9236" width="6.7109375" style="163" customWidth="1"/>
    <col min="9237" max="9237" width="0.85546875" style="163" customWidth="1"/>
    <col min="9238" max="9238" width="7" style="163" customWidth="1"/>
    <col min="9239" max="9239" width="0.85546875" style="163" customWidth="1"/>
    <col min="9240" max="9240" width="8" style="163" customWidth="1"/>
    <col min="9241" max="9241" width="0.85546875" style="163" customWidth="1"/>
    <col min="9242" max="9472" width="9.7109375" style="163"/>
    <col min="9473" max="9474" width="6.42578125" style="163" customWidth="1"/>
    <col min="9475" max="9475" width="1.140625" style="163" customWidth="1"/>
    <col min="9476" max="9476" width="6.7109375" style="163" customWidth="1"/>
    <col min="9477" max="9477" width="0.85546875" style="163" customWidth="1"/>
    <col min="9478" max="9478" width="6.7109375" style="163" customWidth="1"/>
    <col min="9479" max="9479" width="0.85546875" style="163" customWidth="1"/>
    <col min="9480" max="9480" width="6.7109375" style="163" customWidth="1"/>
    <col min="9481" max="9481" width="0.85546875" style="163" customWidth="1"/>
    <col min="9482" max="9482" width="6.7109375" style="163" customWidth="1"/>
    <col min="9483" max="9483" width="0.85546875" style="163" customWidth="1"/>
    <col min="9484" max="9484" width="8" style="163" customWidth="1"/>
    <col min="9485" max="9485" width="0.85546875" style="163" customWidth="1"/>
    <col min="9486" max="9486" width="6.7109375" style="163" customWidth="1"/>
    <col min="9487" max="9487" width="0.85546875" style="163" customWidth="1"/>
    <col min="9488" max="9488" width="7" style="163" customWidth="1"/>
    <col min="9489" max="9489" width="0.85546875" style="163" customWidth="1"/>
    <col min="9490" max="9490" width="6.7109375" style="163" customWidth="1"/>
    <col min="9491" max="9491" width="0.85546875" style="163" customWidth="1"/>
    <col min="9492" max="9492" width="6.7109375" style="163" customWidth="1"/>
    <col min="9493" max="9493" width="0.85546875" style="163" customWidth="1"/>
    <col min="9494" max="9494" width="7" style="163" customWidth="1"/>
    <col min="9495" max="9495" width="0.85546875" style="163" customWidth="1"/>
    <col min="9496" max="9496" width="8" style="163" customWidth="1"/>
    <col min="9497" max="9497" width="0.85546875" style="163" customWidth="1"/>
    <col min="9498" max="9728" width="9.7109375" style="163"/>
    <col min="9729" max="9730" width="6.42578125" style="163" customWidth="1"/>
    <col min="9731" max="9731" width="1.140625" style="163" customWidth="1"/>
    <col min="9732" max="9732" width="6.7109375" style="163" customWidth="1"/>
    <col min="9733" max="9733" width="0.85546875" style="163" customWidth="1"/>
    <col min="9734" max="9734" width="6.7109375" style="163" customWidth="1"/>
    <col min="9735" max="9735" width="0.85546875" style="163" customWidth="1"/>
    <col min="9736" max="9736" width="6.7109375" style="163" customWidth="1"/>
    <col min="9737" max="9737" width="0.85546875" style="163" customWidth="1"/>
    <col min="9738" max="9738" width="6.7109375" style="163" customWidth="1"/>
    <col min="9739" max="9739" width="0.85546875" style="163" customWidth="1"/>
    <col min="9740" max="9740" width="8" style="163" customWidth="1"/>
    <col min="9741" max="9741" width="0.85546875" style="163" customWidth="1"/>
    <col min="9742" max="9742" width="6.7109375" style="163" customWidth="1"/>
    <col min="9743" max="9743" width="0.85546875" style="163" customWidth="1"/>
    <col min="9744" max="9744" width="7" style="163" customWidth="1"/>
    <col min="9745" max="9745" width="0.85546875" style="163" customWidth="1"/>
    <col min="9746" max="9746" width="6.7109375" style="163" customWidth="1"/>
    <col min="9747" max="9747" width="0.85546875" style="163" customWidth="1"/>
    <col min="9748" max="9748" width="6.7109375" style="163" customWidth="1"/>
    <col min="9749" max="9749" width="0.85546875" style="163" customWidth="1"/>
    <col min="9750" max="9750" width="7" style="163" customWidth="1"/>
    <col min="9751" max="9751" width="0.85546875" style="163" customWidth="1"/>
    <col min="9752" max="9752" width="8" style="163" customWidth="1"/>
    <col min="9753" max="9753" width="0.85546875" style="163" customWidth="1"/>
    <col min="9754" max="9984" width="9.7109375" style="163"/>
    <col min="9985" max="9986" width="6.42578125" style="163" customWidth="1"/>
    <col min="9987" max="9987" width="1.140625" style="163" customWidth="1"/>
    <col min="9988" max="9988" width="6.7109375" style="163" customWidth="1"/>
    <col min="9989" max="9989" width="0.85546875" style="163" customWidth="1"/>
    <col min="9990" max="9990" width="6.7109375" style="163" customWidth="1"/>
    <col min="9991" max="9991" width="0.85546875" style="163" customWidth="1"/>
    <col min="9992" max="9992" width="6.7109375" style="163" customWidth="1"/>
    <col min="9993" max="9993" width="0.85546875" style="163" customWidth="1"/>
    <col min="9994" max="9994" width="6.7109375" style="163" customWidth="1"/>
    <col min="9995" max="9995" width="0.85546875" style="163" customWidth="1"/>
    <col min="9996" max="9996" width="8" style="163" customWidth="1"/>
    <col min="9997" max="9997" width="0.85546875" style="163" customWidth="1"/>
    <col min="9998" max="9998" width="6.7109375" style="163" customWidth="1"/>
    <col min="9999" max="9999" width="0.85546875" style="163" customWidth="1"/>
    <col min="10000" max="10000" width="7" style="163" customWidth="1"/>
    <col min="10001" max="10001" width="0.85546875" style="163" customWidth="1"/>
    <col min="10002" max="10002" width="6.7109375" style="163" customWidth="1"/>
    <col min="10003" max="10003" width="0.85546875" style="163" customWidth="1"/>
    <col min="10004" max="10004" width="6.7109375" style="163" customWidth="1"/>
    <col min="10005" max="10005" width="0.85546875" style="163" customWidth="1"/>
    <col min="10006" max="10006" width="7" style="163" customWidth="1"/>
    <col min="10007" max="10007" width="0.85546875" style="163" customWidth="1"/>
    <col min="10008" max="10008" width="8" style="163" customWidth="1"/>
    <col min="10009" max="10009" width="0.85546875" style="163" customWidth="1"/>
    <col min="10010" max="10240" width="9.7109375" style="163"/>
    <col min="10241" max="10242" width="6.42578125" style="163" customWidth="1"/>
    <col min="10243" max="10243" width="1.140625" style="163" customWidth="1"/>
    <col min="10244" max="10244" width="6.7109375" style="163" customWidth="1"/>
    <col min="10245" max="10245" width="0.85546875" style="163" customWidth="1"/>
    <col min="10246" max="10246" width="6.7109375" style="163" customWidth="1"/>
    <col min="10247" max="10247" width="0.85546875" style="163" customWidth="1"/>
    <col min="10248" max="10248" width="6.7109375" style="163" customWidth="1"/>
    <col min="10249" max="10249" width="0.85546875" style="163" customWidth="1"/>
    <col min="10250" max="10250" width="6.7109375" style="163" customWidth="1"/>
    <col min="10251" max="10251" width="0.85546875" style="163" customWidth="1"/>
    <col min="10252" max="10252" width="8" style="163" customWidth="1"/>
    <col min="10253" max="10253" width="0.85546875" style="163" customWidth="1"/>
    <col min="10254" max="10254" width="6.7109375" style="163" customWidth="1"/>
    <col min="10255" max="10255" width="0.85546875" style="163" customWidth="1"/>
    <col min="10256" max="10256" width="7" style="163" customWidth="1"/>
    <col min="10257" max="10257" width="0.85546875" style="163" customWidth="1"/>
    <col min="10258" max="10258" width="6.7109375" style="163" customWidth="1"/>
    <col min="10259" max="10259" width="0.85546875" style="163" customWidth="1"/>
    <col min="10260" max="10260" width="6.7109375" style="163" customWidth="1"/>
    <col min="10261" max="10261" width="0.85546875" style="163" customWidth="1"/>
    <col min="10262" max="10262" width="7" style="163" customWidth="1"/>
    <col min="10263" max="10263" width="0.85546875" style="163" customWidth="1"/>
    <col min="10264" max="10264" width="8" style="163" customWidth="1"/>
    <col min="10265" max="10265" width="0.85546875" style="163" customWidth="1"/>
    <col min="10266" max="10496" width="9.7109375" style="163"/>
    <col min="10497" max="10498" width="6.42578125" style="163" customWidth="1"/>
    <col min="10499" max="10499" width="1.140625" style="163" customWidth="1"/>
    <col min="10500" max="10500" width="6.7109375" style="163" customWidth="1"/>
    <col min="10501" max="10501" width="0.85546875" style="163" customWidth="1"/>
    <col min="10502" max="10502" width="6.7109375" style="163" customWidth="1"/>
    <col min="10503" max="10503" width="0.85546875" style="163" customWidth="1"/>
    <col min="10504" max="10504" width="6.7109375" style="163" customWidth="1"/>
    <col min="10505" max="10505" width="0.85546875" style="163" customWidth="1"/>
    <col min="10506" max="10506" width="6.7109375" style="163" customWidth="1"/>
    <col min="10507" max="10507" width="0.85546875" style="163" customWidth="1"/>
    <col min="10508" max="10508" width="8" style="163" customWidth="1"/>
    <col min="10509" max="10509" width="0.85546875" style="163" customWidth="1"/>
    <col min="10510" max="10510" width="6.7109375" style="163" customWidth="1"/>
    <col min="10511" max="10511" width="0.85546875" style="163" customWidth="1"/>
    <col min="10512" max="10512" width="7" style="163" customWidth="1"/>
    <col min="10513" max="10513" width="0.85546875" style="163" customWidth="1"/>
    <col min="10514" max="10514" width="6.7109375" style="163" customWidth="1"/>
    <col min="10515" max="10515" width="0.85546875" style="163" customWidth="1"/>
    <col min="10516" max="10516" width="6.7109375" style="163" customWidth="1"/>
    <col min="10517" max="10517" width="0.85546875" style="163" customWidth="1"/>
    <col min="10518" max="10518" width="7" style="163" customWidth="1"/>
    <col min="10519" max="10519" width="0.85546875" style="163" customWidth="1"/>
    <col min="10520" max="10520" width="8" style="163" customWidth="1"/>
    <col min="10521" max="10521" width="0.85546875" style="163" customWidth="1"/>
    <col min="10522" max="10752" width="9.7109375" style="163"/>
    <col min="10753" max="10754" width="6.42578125" style="163" customWidth="1"/>
    <col min="10755" max="10755" width="1.140625" style="163" customWidth="1"/>
    <col min="10756" max="10756" width="6.7109375" style="163" customWidth="1"/>
    <col min="10757" max="10757" width="0.85546875" style="163" customWidth="1"/>
    <col min="10758" max="10758" width="6.7109375" style="163" customWidth="1"/>
    <col min="10759" max="10759" width="0.85546875" style="163" customWidth="1"/>
    <col min="10760" max="10760" width="6.7109375" style="163" customWidth="1"/>
    <col min="10761" max="10761" width="0.85546875" style="163" customWidth="1"/>
    <col min="10762" max="10762" width="6.7109375" style="163" customWidth="1"/>
    <col min="10763" max="10763" width="0.85546875" style="163" customWidth="1"/>
    <col min="10764" max="10764" width="8" style="163" customWidth="1"/>
    <col min="10765" max="10765" width="0.85546875" style="163" customWidth="1"/>
    <col min="10766" max="10766" width="6.7109375" style="163" customWidth="1"/>
    <col min="10767" max="10767" width="0.85546875" style="163" customWidth="1"/>
    <col min="10768" max="10768" width="7" style="163" customWidth="1"/>
    <col min="10769" max="10769" width="0.85546875" style="163" customWidth="1"/>
    <col min="10770" max="10770" width="6.7109375" style="163" customWidth="1"/>
    <col min="10771" max="10771" width="0.85546875" style="163" customWidth="1"/>
    <col min="10772" max="10772" width="6.7109375" style="163" customWidth="1"/>
    <col min="10773" max="10773" width="0.85546875" style="163" customWidth="1"/>
    <col min="10774" max="10774" width="7" style="163" customWidth="1"/>
    <col min="10775" max="10775" width="0.85546875" style="163" customWidth="1"/>
    <col min="10776" max="10776" width="8" style="163" customWidth="1"/>
    <col min="10777" max="10777" width="0.85546875" style="163" customWidth="1"/>
    <col min="10778" max="11008" width="9.7109375" style="163"/>
    <col min="11009" max="11010" width="6.42578125" style="163" customWidth="1"/>
    <col min="11011" max="11011" width="1.140625" style="163" customWidth="1"/>
    <col min="11012" max="11012" width="6.7109375" style="163" customWidth="1"/>
    <col min="11013" max="11013" width="0.85546875" style="163" customWidth="1"/>
    <col min="11014" max="11014" width="6.7109375" style="163" customWidth="1"/>
    <col min="11015" max="11015" width="0.85546875" style="163" customWidth="1"/>
    <col min="11016" max="11016" width="6.7109375" style="163" customWidth="1"/>
    <col min="11017" max="11017" width="0.85546875" style="163" customWidth="1"/>
    <col min="11018" max="11018" width="6.7109375" style="163" customWidth="1"/>
    <col min="11019" max="11019" width="0.85546875" style="163" customWidth="1"/>
    <col min="11020" max="11020" width="8" style="163" customWidth="1"/>
    <col min="11021" max="11021" width="0.85546875" style="163" customWidth="1"/>
    <col min="11022" max="11022" width="6.7109375" style="163" customWidth="1"/>
    <col min="11023" max="11023" width="0.85546875" style="163" customWidth="1"/>
    <col min="11024" max="11024" width="7" style="163" customWidth="1"/>
    <col min="11025" max="11025" width="0.85546875" style="163" customWidth="1"/>
    <col min="11026" max="11026" width="6.7109375" style="163" customWidth="1"/>
    <col min="11027" max="11027" width="0.85546875" style="163" customWidth="1"/>
    <col min="11028" max="11028" width="6.7109375" style="163" customWidth="1"/>
    <col min="11029" max="11029" width="0.85546875" style="163" customWidth="1"/>
    <col min="11030" max="11030" width="7" style="163" customWidth="1"/>
    <col min="11031" max="11031" width="0.85546875" style="163" customWidth="1"/>
    <col min="11032" max="11032" width="8" style="163" customWidth="1"/>
    <col min="11033" max="11033" width="0.85546875" style="163" customWidth="1"/>
    <col min="11034" max="11264" width="9.7109375" style="163"/>
    <col min="11265" max="11266" width="6.42578125" style="163" customWidth="1"/>
    <col min="11267" max="11267" width="1.140625" style="163" customWidth="1"/>
    <col min="11268" max="11268" width="6.7109375" style="163" customWidth="1"/>
    <col min="11269" max="11269" width="0.85546875" style="163" customWidth="1"/>
    <col min="11270" max="11270" width="6.7109375" style="163" customWidth="1"/>
    <col min="11271" max="11271" width="0.85546875" style="163" customWidth="1"/>
    <col min="11272" max="11272" width="6.7109375" style="163" customWidth="1"/>
    <col min="11273" max="11273" width="0.85546875" style="163" customWidth="1"/>
    <col min="11274" max="11274" width="6.7109375" style="163" customWidth="1"/>
    <col min="11275" max="11275" width="0.85546875" style="163" customWidth="1"/>
    <col min="11276" max="11276" width="8" style="163" customWidth="1"/>
    <col min="11277" max="11277" width="0.85546875" style="163" customWidth="1"/>
    <col min="11278" max="11278" width="6.7109375" style="163" customWidth="1"/>
    <col min="11279" max="11279" width="0.85546875" style="163" customWidth="1"/>
    <col min="11280" max="11280" width="7" style="163" customWidth="1"/>
    <col min="11281" max="11281" width="0.85546875" style="163" customWidth="1"/>
    <col min="11282" max="11282" width="6.7109375" style="163" customWidth="1"/>
    <col min="11283" max="11283" width="0.85546875" style="163" customWidth="1"/>
    <col min="11284" max="11284" width="6.7109375" style="163" customWidth="1"/>
    <col min="11285" max="11285" width="0.85546875" style="163" customWidth="1"/>
    <col min="11286" max="11286" width="7" style="163" customWidth="1"/>
    <col min="11287" max="11287" width="0.85546875" style="163" customWidth="1"/>
    <col min="11288" max="11288" width="8" style="163" customWidth="1"/>
    <col min="11289" max="11289" width="0.85546875" style="163" customWidth="1"/>
    <col min="11290" max="11520" width="9.7109375" style="163"/>
    <col min="11521" max="11522" width="6.42578125" style="163" customWidth="1"/>
    <col min="11523" max="11523" width="1.140625" style="163" customWidth="1"/>
    <col min="11524" max="11524" width="6.7109375" style="163" customWidth="1"/>
    <col min="11525" max="11525" width="0.85546875" style="163" customWidth="1"/>
    <col min="11526" max="11526" width="6.7109375" style="163" customWidth="1"/>
    <col min="11527" max="11527" width="0.85546875" style="163" customWidth="1"/>
    <col min="11528" max="11528" width="6.7109375" style="163" customWidth="1"/>
    <col min="11529" max="11529" width="0.85546875" style="163" customWidth="1"/>
    <col min="11530" max="11530" width="6.7109375" style="163" customWidth="1"/>
    <col min="11531" max="11531" width="0.85546875" style="163" customWidth="1"/>
    <col min="11532" max="11532" width="8" style="163" customWidth="1"/>
    <col min="11533" max="11533" width="0.85546875" style="163" customWidth="1"/>
    <col min="11534" max="11534" width="6.7109375" style="163" customWidth="1"/>
    <col min="11535" max="11535" width="0.85546875" style="163" customWidth="1"/>
    <col min="11536" max="11536" width="7" style="163" customWidth="1"/>
    <col min="11537" max="11537" width="0.85546875" style="163" customWidth="1"/>
    <col min="11538" max="11538" width="6.7109375" style="163" customWidth="1"/>
    <col min="11539" max="11539" width="0.85546875" style="163" customWidth="1"/>
    <col min="11540" max="11540" width="6.7109375" style="163" customWidth="1"/>
    <col min="11541" max="11541" width="0.85546875" style="163" customWidth="1"/>
    <col min="11542" max="11542" width="7" style="163" customWidth="1"/>
    <col min="11543" max="11543" width="0.85546875" style="163" customWidth="1"/>
    <col min="11544" max="11544" width="8" style="163" customWidth="1"/>
    <col min="11545" max="11545" width="0.85546875" style="163" customWidth="1"/>
    <col min="11546" max="11776" width="9.7109375" style="163"/>
    <col min="11777" max="11778" width="6.42578125" style="163" customWidth="1"/>
    <col min="11779" max="11779" width="1.140625" style="163" customWidth="1"/>
    <col min="11780" max="11780" width="6.7109375" style="163" customWidth="1"/>
    <col min="11781" max="11781" width="0.85546875" style="163" customWidth="1"/>
    <col min="11782" max="11782" width="6.7109375" style="163" customWidth="1"/>
    <col min="11783" max="11783" width="0.85546875" style="163" customWidth="1"/>
    <col min="11784" max="11784" width="6.7109375" style="163" customWidth="1"/>
    <col min="11785" max="11785" width="0.85546875" style="163" customWidth="1"/>
    <col min="11786" max="11786" width="6.7109375" style="163" customWidth="1"/>
    <col min="11787" max="11787" width="0.85546875" style="163" customWidth="1"/>
    <col min="11788" max="11788" width="8" style="163" customWidth="1"/>
    <col min="11789" max="11789" width="0.85546875" style="163" customWidth="1"/>
    <col min="11790" max="11790" width="6.7109375" style="163" customWidth="1"/>
    <col min="11791" max="11791" width="0.85546875" style="163" customWidth="1"/>
    <col min="11792" max="11792" width="7" style="163" customWidth="1"/>
    <col min="11793" max="11793" width="0.85546875" style="163" customWidth="1"/>
    <col min="11794" max="11794" width="6.7109375" style="163" customWidth="1"/>
    <col min="11795" max="11795" width="0.85546875" style="163" customWidth="1"/>
    <col min="11796" max="11796" width="6.7109375" style="163" customWidth="1"/>
    <col min="11797" max="11797" width="0.85546875" style="163" customWidth="1"/>
    <col min="11798" max="11798" width="7" style="163" customWidth="1"/>
    <col min="11799" max="11799" width="0.85546875" style="163" customWidth="1"/>
    <col min="11800" max="11800" width="8" style="163" customWidth="1"/>
    <col min="11801" max="11801" width="0.85546875" style="163" customWidth="1"/>
    <col min="11802" max="12032" width="9.7109375" style="163"/>
    <col min="12033" max="12034" width="6.42578125" style="163" customWidth="1"/>
    <col min="12035" max="12035" width="1.140625" style="163" customWidth="1"/>
    <col min="12036" max="12036" width="6.7109375" style="163" customWidth="1"/>
    <col min="12037" max="12037" width="0.85546875" style="163" customWidth="1"/>
    <col min="12038" max="12038" width="6.7109375" style="163" customWidth="1"/>
    <col min="12039" max="12039" width="0.85546875" style="163" customWidth="1"/>
    <col min="12040" max="12040" width="6.7109375" style="163" customWidth="1"/>
    <col min="12041" max="12041" width="0.85546875" style="163" customWidth="1"/>
    <col min="12042" max="12042" width="6.7109375" style="163" customWidth="1"/>
    <col min="12043" max="12043" width="0.85546875" style="163" customWidth="1"/>
    <col min="12044" max="12044" width="8" style="163" customWidth="1"/>
    <col min="12045" max="12045" width="0.85546875" style="163" customWidth="1"/>
    <col min="12046" max="12046" width="6.7109375" style="163" customWidth="1"/>
    <col min="12047" max="12047" width="0.85546875" style="163" customWidth="1"/>
    <col min="12048" max="12048" width="7" style="163" customWidth="1"/>
    <col min="12049" max="12049" width="0.85546875" style="163" customWidth="1"/>
    <col min="12050" max="12050" width="6.7109375" style="163" customWidth="1"/>
    <col min="12051" max="12051" width="0.85546875" style="163" customWidth="1"/>
    <col min="12052" max="12052" width="6.7109375" style="163" customWidth="1"/>
    <col min="12053" max="12053" width="0.85546875" style="163" customWidth="1"/>
    <col min="12054" max="12054" width="7" style="163" customWidth="1"/>
    <col min="12055" max="12055" width="0.85546875" style="163" customWidth="1"/>
    <col min="12056" max="12056" width="8" style="163" customWidth="1"/>
    <col min="12057" max="12057" width="0.85546875" style="163" customWidth="1"/>
    <col min="12058" max="12288" width="9.7109375" style="163"/>
    <col min="12289" max="12290" width="6.42578125" style="163" customWidth="1"/>
    <col min="12291" max="12291" width="1.140625" style="163" customWidth="1"/>
    <col min="12292" max="12292" width="6.7109375" style="163" customWidth="1"/>
    <col min="12293" max="12293" width="0.85546875" style="163" customWidth="1"/>
    <col min="12294" max="12294" width="6.7109375" style="163" customWidth="1"/>
    <col min="12295" max="12295" width="0.85546875" style="163" customWidth="1"/>
    <col min="12296" max="12296" width="6.7109375" style="163" customWidth="1"/>
    <col min="12297" max="12297" width="0.85546875" style="163" customWidth="1"/>
    <col min="12298" max="12298" width="6.7109375" style="163" customWidth="1"/>
    <col min="12299" max="12299" width="0.85546875" style="163" customWidth="1"/>
    <col min="12300" max="12300" width="8" style="163" customWidth="1"/>
    <col min="12301" max="12301" width="0.85546875" style="163" customWidth="1"/>
    <col min="12302" max="12302" width="6.7109375" style="163" customWidth="1"/>
    <col min="12303" max="12303" width="0.85546875" style="163" customWidth="1"/>
    <col min="12304" max="12304" width="7" style="163" customWidth="1"/>
    <col min="12305" max="12305" width="0.85546875" style="163" customWidth="1"/>
    <col min="12306" max="12306" width="6.7109375" style="163" customWidth="1"/>
    <col min="12307" max="12307" width="0.85546875" style="163" customWidth="1"/>
    <col min="12308" max="12308" width="6.7109375" style="163" customWidth="1"/>
    <col min="12309" max="12309" width="0.85546875" style="163" customWidth="1"/>
    <col min="12310" max="12310" width="7" style="163" customWidth="1"/>
    <col min="12311" max="12311" width="0.85546875" style="163" customWidth="1"/>
    <col min="12312" max="12312" width="8" style="163" customWidth="1"/>
    <col min="12313" max="12313" width="0.85546875" style="163" customWidth="1"/>
    <col min="12314" max="12544" width="9.7109375" style="163"/>
    <col min="12545" max="12546" width="6.42578125" style="163" customWidth="1"/>
    <col min="12547" max="12547" width="1.140625" style="163" customWidth="1"/>
    <col min="12548" max="12548" width="6.7109375" style="163" customWidth="1"/>
    <col min="12549" max="12549" width="0.85546875" style="163" customWidth="1"/>
    <col min="12550" max="12550" width="6.7109375" style="163" customWidth="1"/>
    <col min="12551" max="12551" width="0.85546875" style="163" customWidth="1"/>
    <col min="12552" max="12552" width="6.7109375" style="163" customWidth="1"/>
    <col min="12553" max="12553" width="0.85546875" style="163" customWidth="1"/>
    <col min="12554" max="12554" width="6.7109375" style="163" customWidth="1"/>
    <col min="12555" max="12555" width="0.85546875" style="163" customWidth="1"/>
    <col min="12556" max="12556" width="8" style="163" customWidth="1"/>
    <col min="12557" max="12557" width="0.85546875" style="163" customWidth="1"/>
    <col min="12558" max="12558" width="6.7109375" style="163" customWidth="1"/>
    <col min="12559" max="12559" width="0.85546875" style="163" customWidth="1"/>
    <col min="12560" max="12560" width="7" style="163" customWidth="1"/>
    <col min="12561" max="12561" width="0.85546875" style="163" customWidth="1"/>
    <col min="12562" max="12562" width="6.7109375" style="163" customWidth="1"/>
    <col min="12563" max="12563" width="0.85546875" style="163" customWidth="1"/>
    <col min="12564" max="12564" width="6.7109375" style="163" customWidth="1"/>
    <col min="12565" max="12565" width="0.85546875" style="163" customWidth="1"/>
    <col min="12566" max="12566" width="7" style="163" customWidth="1"/>
    <col min="12567" max="12567" width="0.85546875" style="163" customWidth="1"/>
    <col min="12568" max="12568" width="8" style="163" customWidth="1"/>
    <col min="12569" max="12569" width="0.85546875" style="163" customWidth="1"/>
    <col min="12570" max="12800" width="9.7109375" style="163"/>
    <col min="12801" max="12802" width="6.42578125" style="163" customWidth="1"/>
    <col min="12803" max="12803" width="1.140625" style="163" customWidth="1"/>
    <col min="12804" max="12804" width="6.7109375" style="163" customWidth="1"/>
    <col min="12805" max="12805" width="0.85546875" style="163" customWidth="1"/>
    <col min="12806" max="12806" width="6.7109375" style="163" customWidth="1"/>
    <col min="12807" max="12807" width="0.85546875" style="163" customWidth="1"/>
    <col min="12808" max="12808" width="6.7109375" style="163" customWidth="1"/>
    <col min="12809" max="12809" width="0.85546875" style="163" customWidth="1"/>
    <col min="12810" max="12810" width="6.7109375" style="163" customWidth="1"/>
    <col min="12811" max="12811" width="0.85546875" style="163" customWidth="1"/>
    <col min="12812" max="12812" width="8" style="163" customWidth="1"/>
    <col min="12813" max="12813" width="0.85546875" style="163" customWidth="1"/>
    <col min="12814" max="12814" width="6.7109375" style="163" customWidth="1"/>
    <col min="12815" max="12815" width="0.85546875" style="163" customWidth="1"/>
    <col min="12816" max="12816" width="7" style="163" customWidth="1"/>
    <col min="12817" max="12817" width="0.85546875" style="163" customWidth="1"/>
    <col min="12818" max="12818" width="6.7109375" style="163" customWidth="1"/>
    <col min="12819" max="12819" width="0.85546875" style="163" customWidth="1"/>
    <col min="12820" max="12820" width="6.7109375" style="163" customWidth="1"/>
    <col min="12821" max="12821" width="0.85546875" style="163" customWidth="1"/>
    <col min="12822" max="12822" width="7" style="163" customWidth="1"/>
    <col min="12823" max="12823" width="0.85546875" style="163" customWidth="1"/>
    <col min="12824" max="12824" width="8" style="163" customWidth="1"/>
    <col min="12825" max="12825" width="0.85546875" style="163" customWidth="1"/>
    <col min="12826" max="13056" width="9.7109375" style="163"/>
    <col min="13057" max="13058" width="6.42578125" style="163" customWidth="1"/>
    <col min="13059" max="13059" width="1.140625" style="163" customWidth="1"/>
    <col min="13060" max="13060" width="6.7109375" style="163" customWidth="1"/>
    <col min="13061" max="13061" width="0.85546875" style="163" customWidth="1"/>
    <col min="13062" max="13062" width="6.7109375" style="163" customWidth="1"/>
    <col min="13063" max="13063" width="0.85546875" style="163" customWidth="1"/>
    <col min="13064" max="13064" width="6.7109375" style="163" customWidth="1"/>
    <col min="13065" max="13065" width="0.85546875" style="163" customWidth="1"/>
    <col min="13066" max="13066" width="6.7109375" style="163" customWidth="1"/>
    <col min="13067" max="13067" width="0.85546875" style="163" customWidth="1"/>
    <col min="13068" max="13068" width="8" style="163" customWidth="1"/>
    <col min="13069" max="13069" width="0.85546875" style="163" customWidth="1"/>
    <col min="13070" max="13070" width="6.7109375" style="163" customWidth="1"/>
    <col min="13071" max="13071" width="0.85546875" style="163" customWidth="1"/>
    <col min="13072" max="13072" width="7" style="163" customWidth="1"/>
    <col min="13073" max="13073" width="0.85546875" style="163" customWidth="1"/>
    <col min="13074" max="13074" width="6.7109375" style="163" customWidth="1"/>
    <col min="13075" max="13075" width="0.85546875" style="163" customWidth="1"/>
    <col min="13076" max="13076" width="6.7109375" style="163" customWidth="1"/>
    <col min="13077" max="13077" width="0.85546875" style="163" customWidth="1"/>
    <col min="13078" max="13078" width="7" style="163" customWidth="1"/>
    <col min="13079" max="13079" width="0.85546875" style="163" customWidth="1"/>
    <col min="13080" max="13080" width="8" style="163" customWidth="1"/>
    <col min="13081" max="13081" width="0.85546875" style="163" customWidth="1"/>
    <col min="13082" max="13312" width="9.7109375" style="163"/>
    <col min="13313" max="13314" width="6.42578125" style="163" customWidth="1"/>
    <col min="13315" max="13315" width="1.140625" style="163" customWidth="1"/>
    <col min="13316" max="13316" width="6.7109375" style="163" customWidth="1"/>
    <col min="13317" max="13317" width="0.85546875" style="163" customWidth="1"/>
    <col min="13318" max="13318" width="6.7109375" style="163" customWidth="1"/>
    <col min="13319" max="13319" width="0.85546875" style="163" customWidth="1"/>
    <col min="13320" max="13320" width="6.7109375" style="163" customWidth="1"/>
    <col min="13321" max="13321" width="0.85546875" style="163" customWidth="1"/>
    <col min="13322" max="13322" width="6.7109375" style="163" customWidth="1"/>
    <col min="13323" max="13323" width="0.85546875" style="163" customWidth="1"/>
    <col min="13324" max="13324" width="8" style="163" customWidth="1"/>
    <col min="13325" max="13325" width="0.85546875" style="163" customWidth="1"/>
    <col min="13326" max="13326" width="6.7109375" style="163" customWidth="1"/>
    <col min="13327" max="13327" width="0.85546875" style="163" customWidth="1"/>
    <col min="13328" max="13328" width="7" style="163" customWidth="1"/>
    <col min="13329" max="13329" width="0.85546875" style="163" customWidth="1"/>
    <col min="13330" max="13330" width="6.7109375" style="163" customWidth="1"/>
    <col min="13331" max="13331" width="0.85546875" style="163" customWidth="1"/>
    <col min="13332" max="13332" width="6.7109375" style="163" customWidth="1"/>
    <col min="13333" max="13333" width="0.85546875" style="163" customWidth="1"/>
    <col min="13334" max="13334" width="7" style="163" customWidth="1"/>
    <col min="13335" max="13335" width="0.85546875" style="163" customWidth="1"/>
    <col min="13336" max="13336" width="8" style="163" customWidth="1"/>
    <col min="13337" max="13337" width="0.85546875" style="163" customWidth="1"/>
    <col min="13338" max="13568" width="9.7109375" style="163"/>
    <col min="13569" max="13570" width="6.42578125" style="163" customWidth="1"/>
    <col min="13571" max="13571" width="1.140625" style="163" customWidth="1"/>
    <col min="13572" max="13572" width="6.7109375" style="163" customWidth="1"/>
    <col min="13573" max="13573" width="0.85546875" style="163" customWidth="1"/>
    <col min="13574" max="13574" width="6.7109375" style="163" customWidth="1"/>
    <col min="13575" max="13575" width="0.85546875" style="163" customWidth="1"/>
    <col min="13576" max="13576" width="6.7109375" style="163" customWidth="1"/>
    <col min="13577" max="13577" width="0.85546875" style="163" customWidth="1"/>
    <col min="13578" max="13578" width="6.7109375" style="163" customWidth="1"/>
    <col min="13579" max="13579" width="0.85546875" style="163" customWidth="1"/>
    <col min="13580" max="13580" width="8" style="163" customWidth="1"/>
    <col min="13581" max="13581" width="0.85546875" style="163" customWidth="1"/>
    <col min="13582" max="13582" width="6.7109375" style="163" customWidth="1"/>
    <col min="13583" max="13583" width="0.85546875" style="163" customWidth="1"/>
    <col min="13584" max="13584" width="7" style="163" customWidth="1"/>
    <col min="13585" max="13585" width="0.85546875" style="163" customWidth="1"/>
    <col min="13586" max="13586" width="6.7109375" style="163" customWidth="1"/>
    <col min="13587" max="13587" width="0.85546875" style="163" customWidth="1"/>
    <col min="13588" max="13588" width="6.7109375" style="163" customWidth="1"/>
    <col min="13589" max="13589" width="0.85546875" style="163" customWidth="1"/>
    <col min="13590" max="13590" width="7" style="163" customWidth="1"/>
    <col min="13591" max="13591" width="0.85546875" style="163" customWidth="1"/>
    <col min="13592" max="13592" width="8" style="163" customWidth="1"/>
    <col min="13593" max="13593" width="0.85546875" style="163" customWidth="1"/>
    <col min="13594" max="13824" width="9.7109375" style="163"/>
    <col min="13825" max="13826" width="6.42578125" style="163" customWidth="1"/>
    <col min="13827" max="13827" width="1.140625" style="163" customWidth="1"/>
    <col min="13828" max="13828" width="6.7109375" style="163" customWidth="1"/>
    <col min="13829" max="13829" width="0.85546875" style="163" customWidth="1"/>
    <col min="13830" max="13830" width="6.7109375" style="163" customWidth="1"/>
    <col min="13831" max="13831" width="0.85546875" style="163" customWidth="1"/>
    <col min="13832" max="13832" width="6.7109375" style="163" customWidth="1"/>
    <col min="13833" max="13833" width="0.85546875" style="163" customWidth="1"/>
    <col min="13834" max="13834" width="6.7109375" style="163" customWidth="1"/>
    <col min="13835" max="13835" width="0.85546875" style="163" customWidth="1"/>
    <col min="13836" max="13836" width="8" style="163" customWidth="1"/>
    <col min="13837" max="13837" width="0.85546875" style="163" customWidth="1"/>
    <col min="13838" max="13838" width="6.7109375" style="163" customWidth="1"/>
    <col min="13839" max="13839" width="0.85546875" style="163" customWidth="1"/>
    <col min="13840" max="13840" width="7" style="163" customWidth="1"/>
    <col min="13841" max="13841" width="0.85546875" style="163" customWidth="1"/>
    <col min="13842" max="13842" width="6.7109375" style="163" customWidth="1"/>
    <col min="13843" max="13843" width="0.85546875" style="163" customWidth="1"/>
    <col min="13844" max="13844" width="6.7109375" style="163" customWidth="1"/>
    <col min="13845" max="13845" width="0.85546875" style="163" customWidth="1"/>
    <col min="13846" max="13846" width="7" style="163" customWidth="1"/>
    <col min="13847" max="13847" width="0.85546875" style="163" customWidth="1"/>
    <col min="13848" max="13848" width="8" style="163" customWidth="1"/>
    <col min="13849" max="13849" width="0.85546875" style="163" customWidth="1"/>
    <col min="13850" max="14080" width="9.7109375" style="163"/>
    <col min="14081" max="14082" width="6.42578125" style="163" customWidth="1"/>
    <col min="14083" max="14083" width="1.140625" style="163" customWidth="1"/>
    <col min="14084" max="14084" width="6.7109375" style="163" customWidth="1"/>
    <col min="14085" max="14085" width="0.85546875" style="163" customWidth="1"/>
    <col min="14086" max="14086" width="6.7109375" style="163" customWidth="1"/>
    <col min="14087" max="14087" width="0.85546875" style="163" customWidth="1"/>
    <col min="14088" max="14088" width="6.7109375" style="163" customWidth="1"/>
    <col min="14089" max="14089" width="0.85546875" style="163" customWidth="1"/>
    <col min="14090" max="14090" width="6.7109375" style="163" customWidth="1"/>
    <col min="14091" max="14091" width="0.85546875" style="163" customWidth="1"/>
    <col min="14092" max="14092" width="8" style="163" customWidth="1"/>
    <col min="14093" max="14093" width="0.85546875" style="163" customWidth="1"/>
    <col min="14094" max="14094" width="6.7109375" style="163" customWidth="1"/>
    <col min="14095" max="14095" width="0.85546875" style="163" customWidth="1"/>
    <col min="14096" max="14096" width="7" style="163" customWidth="1"/>
    <col min="14097" max="14097" width="0.85546875" style="163" customWidth="1"/>
    <col min="14098" max="14098" width="6.7109375" style="163" customWidth="1"/>
    <col min="14099" max="14099" width="0.85546875" style="163" customWidth="1"/>
    <col min="14100" max="14100" width="6.7109375" style="163" customWidth="1"/>
    <col min="14101" max="14101" width="0.85546875" style="163" customWidth="1"/>
    <col min="14102" max="14102" width="7" style="163" customWidth="1"/>
    <col min="14103" max="14103" width="0.85546875" style="163" customWidth="1"/>
    <col min="14104" max="14104" width="8" style="163" customWidth="1"/>
    <col min="14105" max="14105" width="0.85546875" style="163" customWidth="1"/>
    <col min="14106" max="14336" width="9.7109375" style="163"/>
    <col min="14337" max="14338" width="6.42578125" style="163" customWidth="1"/>
    <col min="14339" max="14339" width="1.140625" style="163" customWidth="1"/>
    <col min="14340" max="14340" width="6.7109375" style="163" customWidth="1"/>
    <col min="14341" max="14341" width="0.85546875" style="163" customWidth="1"/>
    <col min="14342" max="14342" width="6.7109375" style="163" customWidth="1"/>
    <col min="14343" max="14343" width="0.85546875" style="163" customWidth="1"/>
    <col min="14344" max="14344" width="6.7109375" style="163" customWidth="1"/>
    <col min="14345" max="14345" width="0.85546875" style="163" customWidth="1"/>
    <col min="14346" max="14346" width="6.7109375" style="163" customWidth="1"/>
    <col min="14347" max="14347" width="0.85546875" style="163" customWidth="1"/>
    <col min="14348" max="14348" width="8" style="163" customWidth="1"/>
    <col min="14349" max="14349" width="0.85546875" style="163" customWidth="1"/>
    <col min="14350" max="14350" width="6.7109375" style="163" customWidth="1"/>
    <col min="14351" max="14351" width="0.85546875" style="163" customWidth="1"/>
    <col min="14352" max="14352" width="7" style="163" customWidth="1"/>
    <col min="14353" max="14353" width="0.85546875" style="163" customWidth="1"/>
    <col min="14354" max="14354" width="6.7109375" style="163" customWidth="1"/>
    <col min="14355" max="14355" width="0.85546875" style="163" customWidth="1"/>
    <col min="14356" max="14356" width="6.7109375" style="163" customWidth="1"/>
    <col min="14357" max="14357" width="0.85546875" style="163" customWidth="1"/>
    <col min="14358" max="14358" width="7" style="163" customWidth="1"/>
    <col min="14359" max="14359" width="0.85546875" style="163" customWidth="1"/>
    <col min="14360" max="14360" width="8" style="163" customWidth="1"/>
    <col min="14361" max="14361" width="0.85546875" style="163" customWidth="1"/>
    <col min="14362" max="14592" width="9.7109375" style="163"/>
    <col min="14593" max="14594" width="6.42578125" style="163" customWidth="1"/>
    <col min="14595" max="14595" width="1.140625" style="163" customWidth="1"/>
    <col min="14596" max="14596" width="6.7109375" style="163" customWidth="1"/>
    <col min="14597" max="14597" width="0.85546875" style="163" customWidth="1"/>
    <col min="14598" max="14598" width="6.7109375" style="163" customWidth="1"/>
    <col min="14599" max="14599" width="0.85546875" style="163" customWidth="1"/>
    <col min="14600" max="14600" width="6.7109375" style="163" customWidth="1"/>
    <col min="14601" max="14601" width="0.85546875" style="163" customWidth="1"/>
    <col min="14602" max="14602" width="6.7109375" style="163" customWidth="1"/>
    <col min="14603" max="14603" width="0.85546875" style="163" customWidth="1"/>
    <col min="14604" max="14604" width="8" style="163" customWidth="1"/>
    <col min="14605" max="14605" width="0.85546875" style="163" customWidth="1"/>
    <col min="14606" max="14606" width="6.7109375" style="163" customWidth="1"/>
    <col min="14607" max="14607" width="0.85546875" style="163" customWidth="1"/>
    <col min="14608" max="14608" width="7" style="163" customWidth="1"/>
    <col min="14609" max="14609" width="0.85546875" style="163" customWidth="1"/>
    <col min="14610" max="14610" width="6.7109375" style="163" customWidth="1"/>
    <col min="14611" max="14611" width="0.85546875" style="163" customWidth="1"/>
    <col min="14612" max="14612" width="6.7109375" style="163" customWidth="1"/>
    <col min="14613" max="14613" width="0.85546875" style="163" customWidth="1"/>
    <col min="14614" max="14614" width="7" style="163" customWidth="1"/>
    <col min="14615" max="14615" width="0.85546875" style="163" customWidth="1"/>
    <col min="14616" max="14616" width="8" style="163" customWidth="1"/>
    <col min="14617" max="14617" width="0.85546875" style="163" customWidth="1"/>
    <col min="14618" max="14848" width="9.7109375" style="163"/>
    <col min="14849" max="14850" width="6.42578125" style="163" customWidth="1"/>
    <col min="14851" max="14851" width="1.140625" style="163" customWidth="1"/>
    <col min="14852" max="14852" width="6.7109375" style="163" customWidth="1"/>
    <col min="14853" max="14853" width="0.85546875" style="163" customWidth="1"/>
    <col min="14854" max="14854" width="6.7109375" style="163" customWidth="1"/>
    <col min="14855" max="14855" width="0.85546875" style="163" customWidth="1"/>
    <col min="14856" max="14856" width="6.7109375" style="163" customWidth="1"/>
    <col min="14857" max="14857" width="0.85546875" style="163" customWidth="1"/>
    <col min="14858" max="14858" width="6.7109375" style="163" customWidth="1"/>
    <col min="14859" max="14859" width="0.85546875" style="163" customWidth="1"/>
    <col min="14860" max="14860" width="8" style="163" customWidth="1"/>
    <col min="14861" max="14861" width="0.85546875" style="163" customWidth="1"/>
    <col min="14862" max="14862" width="6.7109375" style="163" customWidth="1"/>
    <col min="14863" max="14863" width="0.85546875" style="163" customWidth="1"/>
    <col min="14864" max="14864" width="7" style="163" customWidth="1"/>
    <col min="14865" max="14865" width="0.85546875" style="163" customWidth="1"/>
    <col min="14866" max="14866" width="6.7109375" style="163" customWidth="1"/>
    <col min="14867" max="14867" width="0.85546875" style="163" customWidth="1"/>
    <col min="14868" max="14868" width="6.7109375" style="163" customWidth="1"/>
    <col min="14869" max="14869" width="0.85546875" style="163" customWidth="1"/>
    <col min="14870" max="14870" width="7" style="163" customWidth="1"/>
    <col min="14871" max="14871" width="0.85546875" style="163" customWidth="1"/>
    <col min="14872" max="14872" width="8" style="163" customWidth="1"/>
    <col min="14873" max="14873" width="0.85546875" style="163" customWidth="1"/>
    <col min="14874" max="15104" width="9.7109375" style="163"/>
    <col min="15105" max="15106" width="6.42578125" style="163" customWidth="1"/>
    <col min="15107" max="15107" width="1.140625" style="163" customWidth="1"/>
    <col min="15108" max="15108" width="6.7109375" style="163" customWidth="1"/>
    <col min="15109" max="15109" width="0.85546875" style="163" customWidth="1"/>
    <col min="15110" max="15110" width="6.7109375" style="163" customWidth="1"/>
    <col min="15111" max="15111" width="0.85546875" style="163" customWidth="1"/>
    <col min="15112" max="15112" width="6.7109375" style="163" customWidth="1"/>
    <col min="15113" max="15113" width="0.85546875" style="163" customWidth="1"/>
    <col min="15114" max="15114" width="6.7109375" style="163" customWidth="1"/>
    <col min="15115" max="15115" width="0.85546875" style="163" customWidth="1"/>
    <col min="15116" max="15116" width="8" style="163" customWidth="1"/>
    <col min="15117" max="15117" width="0.85546875" style="163" customWidth="1"/>
    <col min="15118" max="15118" width="6.7109375" style="163" customWidth="1"/>
    <col min="15119" max="15119" width="0.85546875" style="163" customWidth="1"/>
    <col min="15120" max="15120" width="7" style="163" customWidth="1"/>
    <col min="15121" max="15121" width="0.85546875" style="163" customWidth="1"/>
    <col min="15122" max="15122" width="6.7109375" style="163" customWidth="1"/>
    <col min="15123" max="15123" width="0.85546875" style="163" customWidth="1"/>
    <col min="15124" max="15124" width="6.7109375" style="163" customWidth="1"/>
    <col min="15125" max="15125" width="0.85546875" style="163" customWidth="1"/>
    <col min="15126" max="15126" width="7" style="163" customWidth="1"/>
    <col min="15127" max="15127" width="0.85546875" style="163" customWidth="1"/>
    <col min="15128" max="15128" width="8" style="163" customWidth="1"/>
    <col min="15129" max="15129" width="0.85546875" style="163" customWidth="1"/>
    <col min="15130" max="15360" width="9.7109375" style="163"/>
    <col min="15361" max="15362" width="6.42578125" style="163" customWidth="1"/>
    <col min="15363" max="15363" width="1.140625" style="163" customWidth="1"/>
    <col min="15364" max="15364" width="6.7109375" style="163" customWidth="1"/>
    <col min="15365" max="15365" width="0.85546875" style="163" customWidth="1"/>
    <col min="15366" max="15366" width="6.7109375" style="163" customWidth="1"/>
    <col min="15367" max="15367" width="0.85546875" style="163" customWidth="1"/>
    <col min="15368" max="15368" width="6.7109375" style="163" customWidth="1"/>
    <col min="15369" max="15369" width="0.85546875" style="163" customWidth="1"/>
    <col min="15370" max="15370" width="6.7109375" style="163" customWidth="1"/>
    <col min="15371" max="15371" width="0.85546875" style="163" customWidth="1"/>
    <col min="15372" max="15372" width="8" style="163" customWidth="1"/>
    <col min="15373" max="15373" width="0.85546875" style="163" customWidth="1"/>
    <col min="15374" max="15374" width="6.7109375" style="163" customWidth="1"/>
    <col min="15375" max="15375" width="0.85546875" style="163" customWidth="1"/>
    <col min="15376" max="15376" width="7" style="163" customWidth="1"/>
    <col min="15377" max="15377" width="0.85546875" style="163" customWidth="1"/>
    <col min="15378" max="15378" width="6.7109375" style="163" customWidth="1"/>
    <col min="15379" max="15379" width="0.85546875" style="163" customWidth="1"/>
    <col min="15380" max="15380" width="6.7109375" style="163" customWidth="1"/>
    <col min="15381" max="15381" width="0.85546875" style="163" customWidth="1"/>
    <col min="15382" max="15382" width="7" style="163" customWidth="1"/>
    <col min="15383" max="15383" width="0.85546875" style="163" customWidth="1"/>
    <col min="15384" max="15384" width="8" style="163" customWidth="1"/>
    <col min="15385" max="15385" width="0.85546875" style="163" customWidth="1"/>
    <col min="15386" max="15616" width="9.7109375" style="163"/>
    <col min="15617" max="15618" width="6.42578125" style="163" customWidth="1"/>
    <col min="15619" max="15619" width="1.140625" style="163" customWidth="1"/>
    <col min="15620" max="15620" width="6.7109375" style="163" customWidth="1"/>
    <col min="15621" max="15621" width="0.85546875" style="163" customWidth="1"/>
    <col min="15622" max="15622" width="6.7109375" style="163" customWidth="1"/>
    <col min="15623" max="15623" width="0.85546875" style="163" customWidth="1"/>
    <col min="15624" max="15624" width="6.7109375" style="163" customWidth="1"/>
    <col min="15625" max="15625" width="0.85546875" style="163" customWidth="1"/>
    <col min="15626" max="15626" width="6.7109375" style="163" customWidth="1"/>
    <col min="15627" max="15627" width="0.85546875" style="163" customWidth="1"/>
    <col min="15628" max="15628" width="8" style="163" customWidth="1"/>
    <col min="15629" max="15629" width="0.85546875" style="163" customWidth="1"/>
    <col min="15630" max="15630" width="6.7109375" style="163" customWidth="1"/>
    <col min="15631" max="15631" width="0.85546875" style="163" customWidth="1"/>
    <col min="15632" max="15632" width="7" style="163" customWidth="1"/>
    <col min="15633" max="15633" width="0.85546875" style="163" customWidth="1"/>
    <col min="15634" max="15634" width="6.7109375" style="163" customWidth="1"/>
    <col min="15635" max="15635" width="0.85546875" style="163" customWidth="1"/>
    <col min="15636" max="15636" width="6.7109375" style="163" customWidth="1"/>
    <col min="15637" max="15637" width="0.85546875" style="163" customWidth="1"/>
    <col min="15638" max="15638" width="7" style="163" customWidth="1"/>
    <col min="15639" max="15639" width="0.85546875" style="163" customWidth="1"/>
    <col min="15640" max="15640" width="8" style="163" customWidth="1"/>
    <col min="15641" max="15641" width="0.85546875" style="163" customWidth="1"/>
    <col min="15642" max="15872" width="9.7109375" style="163"/>
    <col min="15873" max="15874" width="6.42578125" style="163" customWidth="1"/>
    <col min="15875" max="15875" width="1.140625" style="163" customWidth="1"/>
    <col min="15876" max="15876" width="6.7109375" style="163" customWidth="1"/>
    <col min="15877" max="15877" width="0.85546875" style="163" customWidth="1"/>
    <col min="15878" max="15878" width="6.7109375" style="163" customWidth="1"/>
    <col min="15879" max="15879" width="0.85546875" style="163" customWidth="1"/>
    <col min="15880" max="15880" width="6.7109375" style="163" customWidth="1"/>
    <col min="15881" max="15881" width="0.85546875" style="163" customWidth="1"/>
    <col min="15882" max="15882" width="6.7109375" style="163" customWidth="1"/>
    <col min="15883" max="15883" width="0.85546875" style="163" customWidth="1"/>
    <col min="15884" max="15884" width="8" style="163" customWidth="1"/>
    <col min="15885" max="15885" width="0.85546875" style="163" customWidth="1"/>
    <col min="15886" max="15886" width="6.7109375" style="163" customWidth="1"/>
    <col min="15887" max="15887" width="0.85546875" style="163" customWidth="1"/>
    <col min="15888" max="15888" width="7" style="163" customWidth="1"/>
    <col min="15889" max="15889" width="0.85546875" style="163" customWidth="1"/>
    <col min="15890" max="15890" width="6.7109375" style="163" customWidth="1"/>
    <col min="15891" max="15891" width="0.85546875" style="163" customWidth="1"/>
    <col min="15892" max="15892" width="6.7109375" style="163" customWidth="1"/>
    <col min="15893" max="15893" width="0.85546875" style="163" customWidth="1"/>
    <col min="15894" max="15894" width="7" style="163" customWidth="1"/>
    <col min="15895" max="15895" width="0.85546875" style="163" customWidth="1"/>
    <col min="15896" max="15896" width="8" style="163" customWidth="1"/>
    <col min="15897" max="15897" width="0.85546875" style="163" customWidth="1"/>
    <col min="15898" max="16128" width="9.7109375" style="163"/>
    <col min="16129" max="16130" width="6.42578125" style="163" customWidth="1"/>
    <col min="16131" max="16131" width="1.140625" style="163" customWidth="1"/>
    <col min="16132" max="16132" width="6.7109375" style="163" customWidth="1"/>
    <col min="16133" max="16133" width="0.85546875" style="163" customWidth="1"/>
    <col min="16134" max="16134" width="6.7109375" style="163" customWidth="1"/>
    <col min="16135" max="16135" width="0.85546875" style="163" customWidth="1"/>
    <col min="16136" max="16136" width="6.7109375" style="163" customWidth="1"/>
    <col min="16137" max="16137" width="0.85546875" style="163" customWidth="1"/>
    <col min="16138" max="16138" width="6.7109375" style="163" customWidth="1"/>
    <col min="16139" max="16139" width="0.85546875" style="163" customWidth="1"/>
    <col min="16140" max="16140" width="8" style="163" customWidth="1"/>
    <col min="16141" max="16141" width="0.85546875" style="163" customWidth="1"/>
    <col min="16142" max="16142" width="6.7109375" style="163" customWidth="1"/>
    <col min="16143" max="16143" width="0.85546875" style="163" customWidth="1"/>
    <col min="16144" max="16144" width="7" style="163" customWidth="1"/>
    <col min="16145" max="16145" width="0.85546875" style="163" customWidth="1"/>
    <col min="16146" max="16146" width="6.7109375" style="163" customWidth="1"/>
    <col min="16147" max="16147" width="0.85546875" style="163" customWidth="1"/>
    <col min="16148" max="16148" width="6.7109375" style="163" customWidth="1"/>
    <col min="16149" max="16149" width="0.85546875" style="163" customWidth="1"/>
    <col min="16150" max="16150" width="7" style="163" customWidth="1"/>
    <col min="16151" max="16151" width="0.85546875" style="163" customWidth="1"/>
    <col min="16152" max="16152" width="8" style="163" customWidth="1"/>
    <col min="16153" max="16153" width="0.85546875" style="163" customWidth="1"/>
    <col min="16154" max="16384" width="9.7109375" style="163"/>
  </cols>
  <sheetData>
    <row r="1" spans="1:256" ht="12.75" x14ac:dyDescent="0.2">
      <c r="A1" s="340" t="s">
        <v>351</v>
      </c>
      <c r="B1" s="340"/>
      <c r="C1" s="340"/>
      <c r="D1" s="340"/>
      <c r="E1" s="340"/>
      <c r="F1" s="341"/>
      <c r="G1" s="341"/>
      <c r="H1" s="340"/>
      <c r="I1" s="340"/>
      <c r="J1" s="341"/>
      <c r="K1" s="341"/>
      <c r="L1" s="340"/>
      <c r="M1" s="340"/>
      <c r="N1" s="340"/>
      <c r="O1" s="340"/>
      <c r="P1" s="341"/>
      <c r="Q1" s="341"/>
      <c r="R1" s="340"/>
      <c r="S1" s="340"/>
      <c r="T1" s="341"/>
      <c r="U1" s="341"/>
      <c r="V1" s="341"/>
      <c r="W1" s="340"/>
      <c r="X1" s="341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0"/>
      <c r="AJ1" s="340"/>
      <c r="AK1" s="340"/>
      <c r="AL1" s="340"/>
      <c r="AM1" s="340"/>
      <c r="AN1" s="340"/>
      <c r="AO1" s="340"/>
      <c r="AP1" s="340"/>
      <c r="AQ1" s="340"/>
      <c r="AR1" s="340"/>
      <c r="AS1" s="340"/>
      <c r="AT1" s="340"/>
      <c r="AU1" s="340"/>
      <c r="AV1" s="340"/>
      <c r="AW1" s="340"/>
      <c r="AX1" s="340"/>
      <c r="AY1" s="340"/>
      <c r="AZ1" s="340"/>
      <c r="BA1" s="340"/>
      <c r="BB1" s="340"/>
      <c r="BC1" s="340"/>
      <c r="BD1" s="340"/>
      <c r="BE1" s="340"/>
      <c r="BF1" s="340"/>
      <c r="BG1" s="340"/>
      <c r="BH1" s="340"/>
      <c r="BI1" s="340"/>
      <c r="BJ1" s="340"/>
      <c r="BK1" s="340"/>
      <c r="BL1" s="340"/>
      <c r="BM1" s="340"/>
      <c r="BN1" s="340"/>
      <c r="BO1" s="340"/>
      <c r="BP1" s="340"/>
      <c r="BQ1" s="340"/>
      <c r="BR1" s="340"/>
      <c r="BS1" s="340"/>
      <c r="BT1" s="340"/>
      <c r="BU1" s="340"/>
      <c r="BV1" s="340"/>
      <c r="BW1" s="340"/>
      <c r="BX1" s="340"/>
      <c r="BY1" s="340"/>
      <c r="BZ1" s="340"/>
      <c r="CA1" s="340"/>
      <c r="CB1" s="340"/>
      <c r="CC1" s="340"/>
      <c r="CD1" s="340"/>
      <c r="CE1" s="340"/>
      <c r="CF1" s="340"/>
      <c r="CG1" s="340"/>
      <c r="CH1" s="340"/>
      <c r="CI1" s="340"/>
      <c r="CJ1" s="340"/>
      <c r="CK1" s="340"/>
      <c r="CL1" s="340"/>
      <c r="CM1" s="340"/>
      <c r="CN1" s="340"/>
      <c r="CO1" s="340"/>
      <c r="CP1" s="340"/>
      <c r="CQ1" s="340"/>
      <c r="CR1" s="340"/>
      <c r="CS1" s="340"/>
      <c r="CT1" s="340"/>
      <c r="CU1" s="340"/>
      <c r="CV1" s="340"/>
      <c r="CW1" s="340"/>
      <c r="CX1" s="340"/>
      <c r="CY1" s="340"/>
      <c r="CZ1" s="340"/>
      <c r="DA1" s="340"/>
      <c r="DB1" s="340"/>
      <c r="DC1" s="340"/>
      <c r="DD1" s="340"/>
      <c r="DE1" s="340"/>
      <c r="DF1" s="340"/>
      <c r="DG1" s="340"/>
      <c r="DH1" s="340"/>
      <c r="DI1" s="340"/>
      <c r="DJ1" s="340"/>
      <c r="DK1" s="340"/>
      <c r="DL1" s="340"/>
      <c r="DM1" s="340"/>
      <c r="DN1" s="340"/>
      <c r="DO1" s="340"/>
      <c r="DP1" s="340"/>
      <c r="DQ1" s="340"/>
      <c r="DR1" s="340"/>
      <c r="DS1" s="340"/>
      <c r="DT1" s="340"/>
      <c r="DU1" s="340"/>
      <c r="DV1" s="340"/>
      <c r="DW1" s="340"/>
      <c r="DX1" s="340"/>
      <c r="DY1" s="340"/>
      <c r="DZ1" s="340"/>
      <c r="EA1" s="340"/>
      <c r="EB1" s="340"/>
      <c r="EC1" s="340"/>
      <c r="ED1" s="340"/>
      <c r="EE1" s="340"/>
      <c r="EF1" s="340"/>
      <c r="EG1" s="340"/>
      <c r="EH1" s="340"/>
      <c r="EI1" s="340"/>
      <c r="EJ1" s="340"/>
      <c r="EK1" s="340"/>
      <c r="EL1" s="340"/>
      <c r="EM1" s="340"/>
      <c r="EN1" s="340"/>
      <c r="EO1" s="340"/>
      <c r="EP1" s="340"/>
      <c r="EQ1" s="340"/>
      <c r="ER1" s="340"/>
      <c r="ES1" s="340"/>
      <c r="ET1" s="340"/>
      <c r="EU1" s="340"/>
      <c r="EV1" s="340"/>
      <c r="EW1" s="340"/>
      <c r="EX1" s="340"/>
      <c r="EY1" s="340"/>
      <c r="EZ1" s="340"/>
      <c r="FA1" s="340"/>
      <c r="FB1" s="340"/>
      <c r="FC1" s="340"/>
      <c r="FD1" s="340"/>
      <c r="FE1" s="340"/>
      <c r="FF1" s="340"/>
      <c r="FG1" s="340"/>
      <c r="FH1" s="340"/>
      <c r="FI1" s="340"/>
      <c r="FJ1" s="340"/>
      <c r="FK1" s="340"/>
      <c r="FL1" s="340"/>
      <c r="FM1" s="340"/>
      <c r="FN1" s="340"/>
      <c r="FO1" s="340"/>
      <c r="FP1" s="340"/>
      <c r="FQ1" s="340"/>
      <c r="FR1" s="340"/>
      <c r="FS1" s="340"/>
      <c r="FT1" s="340"/>
      <c r="FU1" s="340"/>
      <c r="FV1" s="340"/>
      <c r="FW1" s="340"/>
      <c r="FX1" s="340"/>
      <c r="FY1" s="340"/>
      <c r="FZ1" s="340"/>
      <c r="GA1" s="340"/>
      <c r="GB1" s="340"/>
      <c r="GC1" s="340"/>
      <c r="GD1" s="340"/>
      <c r="GE1" s="340"/>
      <c r="GF1" s="340"/>
      <c r="GG1" s="340"/>
      <c r="GH1" s="340"/>
      <c r="GI1" s="340"/>
      <c r="GJ1" s="340"/>
      <c r="GK1" s="340"/>
      <c r="GL1" s="340"/>
      <c r="GM1" s="340"/>
      <c r="GN1" s="340"/>
      <c r="GO1" s="340"/>
      <c r="GP1" s="340"/>
      <c r="GQ1" s="340"/>
      <c r="GR1" s="340"/>
      <c r="GS1" s="340"/>
      <c r="GT1" s="340"/>
      <c r="GU1" s="340"/>
      <c r="GV1" s="340"/>
      <c r="GW1" s="340"/>
      <c r="GX1" s="340"/>
      <c r="GY1" s="340"/>
      <c r="GZ1" s="340"/>
      <c r="HA1" s="340"/>
      <c r="HB1" s="340"/>
      <c r="HC1" s="340"/>
      <c r="HD1" s="340"/>
      <c r="HE1" s="340"/>
      <c r="HF1" s="340"/>
      <c r="HG1" s="340"/>
      <c r="HH1" s="340"/>
      <c r="HI1" s="340"/>
      <c r="HJ1" s="340"/>
      <c r="HK1" s="340"/>
      <c r="HL1" s="340"/>
      <c r="HM1" s="340"/>
      <c r="HN1" s="340"/>
      <c r="HO1" s="340"/>
      <c r="HP1" s="340"/>
      <c r="HQ1" s="340"/>
      <c r="HR1" s="340"/>
      <c r="HS1" s="340"/>
      <c r="HT1" s="340"/>
      <c r="HU1" s="340"/>
      <c r="HV1" s="340"/>
      <c r="HW1" s="340"/>
      <c r="HX1" s="340"/>
      <c r="HY1" s="340"/>
      <c r="HZ1" s="340"/>
      <c r="IA1" s="340"/>
      <c r="IB1" s="340"/>
      <c r="IC1" s="340"/>
      <c r="ID1" s="340"/>
      <c r="IE1" s="340"/>
      <c r="IF1" s="340"/>
      <c r="IG1" s="340"/>
      <c r="IH1" s="340"/>
      <c r="II1" s="340"/>
      <c r="IJ1" s="340"/>
      <c r="IK1" s="340"/>
      <c r="IL1" s="340"/>
      <c r="IM1" s="340"/>
      <c r="IN1" s="340"/>
      <c r="IO1" s="340"/>
      <c r="IP1" s="340"/>
      <c r="IQ1" s="340"/>
      <c r="IR1" s="340"/>
      <c r="IS1" s="340"/>
      <c r="IT1" s="340"/>
      <c r="IU1" s="340"/>
      <c r="IV1" s="340"/>
    </row>
    <row r="2" spans="1:256" ht="3.75" customHeight="1" x14ac:dyDescent="0.2">
      <c r="A2" s="340"/>
      <c r="B2" s="340"/>
      <c r="C2" s="340"/>
      <c r="D2" s="340"/>
      <c r="E2" s="340"/>
      <c r="F2" s="341"/>
      <c r="G2" s="341"/>
      <c r="H2" s="340"/>
      <c r="I2" s="340"/>
      <c r="J2" s="341"/>
      <c r="K2" s="341"/>
      <c r="L2" s="340"/>
      <c r="M2" s="340"/>
      <c r="N2" s="340"/>
      <c r="O2" s="340"/>
      <c r="P2" s="341"/>
      <c r="Q2" s="341"/>
      <c r="R2" s="340"/>
      <c r="S2" s="340"/>
      <c r="T2" s="341"/>
      <c r="U2" s="341"/>
      <c r="V2" s="341"/>
      <c r="W2" s="340"/>
      <c r="X2" s="341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F2" s="340"/>
      <c r="BG2" s="340"/>
      <c r="BH2" s="340"/>
      <c r="BI2" s="340"/>
      <c r="BJ2" s="340"/>
      <c r="BK2" s="340"/>
      <c r="BL2" s="340"/>
      <c r="BM2" s="340"/>
      <c r="BN2" s="340"/>
      <c r="BO2" s="340"/>
      <c r="BP2" s="340"/>
      <c r="BQ2" s="340"/>
      <c r="BR2" s="340"/>
      <c r="BS2" s="340"/>
      <c r="BT2" s="340"/>
      <c r="BU2" s="340"/>
      <c r="BV2" s="340"/>
      <c r="BW2" s="340"/>
      <c r="BX2" s="340"/>
      <c r="BY2" s="340"/>
      <c r="BZ2" s="340"/>
      <c r="CA2" s="340"/>
      <c r="CB2" s="340"/>
      <c r="CC2" s="340"/>
      <c r="CD2" s="340"/>
      <c r="CE2" s="340"/>
      <c r="CF2" s="340"/>
      <c r="CG2" s="340"/>
      <c r="CH2" s="340"/>
      <c r="CI2" s="340"/>
      <c r="CJ2" s="340"/>
      <c r="CK2" s="340"/>
      <c r="CL2" s="340"/>
      <c r="CM2" s="340"/>
      <c r="CN2" s="340"/>
      <c r="CO2" s="340"/>
      <c r="CP2" s="340"/>
      <c r="CQ2" s="340"/>
      <c r="CR2" s="340"/>
      <c r="CS2" s="340"/>
      <c r="CT2" s="340"/>
      <c r="CU2" s="340"/>
      <c r="CV2" s="340"/>
      <c r="CW2" s="340"/>
      <c r="CX2" s="340"/>
      <c r="CY2" s="340"/>
      <c r="CZ2" s="340"/>
      <c r="DA2" s="340"/>
      <c r="DB2" s="340"/>
      <c r="DC2" s="340"/>
      <c r="DD2" s="340"/>
      <c r="DE2" s="340"/>
      <c r="DF2" s="340"/>
      <c r="DG2" s="340"/>
      <c r="DH2" s="340"/>
      <c r="DI2" s="340"/>
      <c r="DJ2" s="340"/>
      <c r="DK2" s="340"/>
      <c r="DL2" s="340"/>
      <c r="DM2" s="340"/>
      <c r="DN2" s="340"/>
      <c r="DO2" s="340"/>
      <c r="DP2" s="340"/>
      <c r="DQ2" s="340"/>
      <c r="DR2" s="340"/>
      <c r="DS2" s="340"/>
      <c r="DT2" s="340"/>
      <c r="DU2" s="340"/>
      <c r="DV2" s="340"/>
      <c r="DW2" s="340"/>
      <c r="DX2" s="340"/>
      <c r="DY2" s="340"/>
      <c r="DZ2" s="340"/>
      <c r="EA2" s="340"/>
      <c r="EB2" s="340"/>
      <c r="EC2" s="340"/>
      <c r="ED2" s="340"/>
      <c r="EE2" s="340"/>
      <c r="EF2" s="340"/>
      <c r="EG2" s="340"/>
      <c r="EH2" s="340"/>
      <c r="EI2" s="340"/>
      <c r="EJ2" s="340"/>
      <c r="EK2" s="340"/>
      <c r="EL2" s="340"/>
      <c r="EM2" s="340"/>
      <c r="EN2" s="340"/>
      <c r="EO2" s="340"/>
      <c r="EP2" s="340"/>
      <c r="EQ2" s="340"/>
      <c r="ER2" s="340"/>
      <c r="ES2" s="340"/>
      <c r="ET2" s="340"/>
      <c r="EU2" s="340"/>
      <c r="EV2" s="340"/>
      <c r="EW2" s="340"/>
      <c r="EX2" s="340"/>
      <c r="EY2" s="340"/>
      <c r="EZ2" s="340"/>
      <c r="FA2" s="340"/>
      <c r="FB2" s="340"/>
      <c r="FC2" s="340"/>
      <c r="FD2" s="340"/>
      <c r="FE2" s="340"/>
      <c r="FF2" s="340"/>
      <c r="FG2" s="340"/>
      <c r="FH2" s="340"/>
      <c r="FI2" s="340"/>
      <c r="FJ2" s="340"/>
      <c r="FK2" s="340"/>
      <c r="FL2" s="340"/>
      <c r="FM2" s="340"/>
      <c r="FN2" s="340"/>
      <c r="FO2" s="340"/>
      <c r="FP2" s="340"/>
      <c r="FQ2" s="340"/>
      <c r="FR2" s="340"/>
      <c r="FS2" s="340"/>
      <c r="FT2" s="340"/>
      <c r="FU2" s="340"/>
      <c r="FV2" s="340"/>
      <c r="FW2" s="340"/>
      <c r="FX2" s="340"/>
      <c r="FY2" s="340"/>
      <c r="FZ2" s="340"/>
      <c r="GA2" s="340"/>
      <c r="GB2" s="340"/>
      <c r="GC2" s="340"/>
      <c r="GD2" s="340"/>
      <c r="GE2" s="340"/>
      <c r="GF2" s="340"/>
      <c r="GG2" s="340"/>
      <c r="GH2" s="340"/>
      <c r="GI2" s="340"/>
      <c r="GJ2" s="340"/>
      <c r="GK2" s="340"/>
      <c r="GL2" s="340"/>
      <c r="GM2" s="340"/>
      <c r="GN2" s="340"/>
      <c r="GO2" s="340"/>
      <c r="GP2" s="340"/>
      <c r="GQ2" s="340"/>
      <c r="GR2" s="340"/>
      <c r="GS2" s="340"/>
      <c r="GT2" s="340"/>
      <c r="GU2" s="340"/>
      <c r="GV2" s="340"/>
      <c r="GW2" s="340"/>
      <c r="GX2" s="340"/>
      <c r="GY2" s="340"/>
      <c r="GZ2" s="340"/>
      <c r="HA2" s="340"/>
      <c r="HB2" s="340"/>
      <c r="HC2" s="340"/>
      <c r="HD2" s="340"/>
      <c r="HE2" s="340"/>
      <c r="HF2" s="340"/>
      <c r="HG2" s="340"/>
      <c r="HH2" s="340"/>
      <c r="HI2" s="340"/>
      <c r="HJ2" s="340"/>
      <c r="HK2" s="340"/>
      <c r="HL2" s="340"/>
      <c r="HM2" s="340"/>
      <c r="HN2" s="340"/>
      <c r="HO2" s="340"/>
      <c r="HP2" s="340"/>
      <c r="HQ2" s="340"/>
      <c r="HR2" s="340"/>
      <c r="HS2" s="340"/>
      <c r="HT2" s="340"/>
      <c r="HU2" s="340"/>
      <c r="HV2" s="340"/>
      <c r="HW2" s="340"/>
      <c r="HX2" s="340"/>
      <c r="HY2" s="340"/>
      <c r="HZ2" s="340"/>
      <c r="IA2" s="340"/>
      <c r="IB2" s="340"/>
      <c r="IC2" s="340"/>
      <c r="ID2" s="340"/>
      <c r="IE2" s="340"/>
      <c r="IF2" s="340"/>
      <c r="IG2" s="340"/>
      <c r="IH2" s="340"/>
      <c r="II2" s="340"/>
      <c r="IJ2" s="340"/>
      <c r="IK2" s="340"/>
      <c r="IL2" s="340"/>
      <c r="IM2" s="340"/>
      <c r="IN2" s="340"/>
      <c r="IO2" s="340"/>
      <c r="IP2" s="340"/>
      <c r="IQ2" s="340"/>
      <c r="IR2" s="340"/>
      <c r="IS2" s="340"/>
      <c r="IT2" s="340"/>
      <c r="IU2" s="340"/>
      <c r="IV2" s="340"/>
    </row>
    <row r="3" spans="1:256" ht="15.75" customHeight="1" x14ac:dyDescent="0.25">
      <c r="A3" s="367" t="s">
        <v>241</v>
      </c>
      <c r="B3" s="134"/>
      <c r="C3" s="135"/>
      <c r="D3" s="134"/>
      <c r="E3" s="134"/>
      <c r="F3" s="135"/>
      <c r="G3" s="135"/>
      <c r="H3" s="134"/>
      <c r="I3" s="134"/>
      <c r="J3" s="135"/>
      <c r="K3" s="135"/>
      <c r="L3" s="135"/>
      <c r="M3" s="135"/>
      <c r="N3" s="134"/>
      <c r="O3" s="134"/>
      <c r="P3" s="135"/>
      <c r="Q3" s="135"/>
      <c r="R3" s="134"/>
      <c r="S3" s="135"/>
      <c r="T3" s="136"/>
      <c r="U3" s="135"/>
      <c r="V3" s="135"/>
      <c r="W3" s="134"/>
      <c r="X3" s="135"/>
      <c r="Y3" s="13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ER3" s="154"/>
      <c r="ES3" s="154"/>
      <c r="ET3" s="154"/>
      <c r="EU3" s="154"/>
      <c r="EV3" s="154"/>
      <c r="EW3" s="154"/>
      <c r="EX3" s="154"/>
      <c r="EY3" s="154"/>
      <c r="EZ3" s="154"/>
      <c r="FA3" s="154"/>
      <c r="FB3" s="154"/>
      <c r="FC3" s="154"/>
      <c r="FD3" s="154"/>
      <c r="FE3" s="154"/>
      <c r="FF3" s="154"/>
      <c r="FG3" s="154"/>
      <c r="FH3" s="154"/>
      <c r="FI3" s="154"/>
      <c r="FJ3" s="154"/>
      <c r="FK3" s="154"/>
      <c r="FL3" s="154"/>
      <c r="FM3" s="154"/>
      <c r="FN3" s="154"/>
      <c r="FO3" s="154"/>
      <c r="FP3" s="154"/>
      <c r="FQ3" s="154"/>
      <c r="FR3" s="154"/>
      <c r="FS3" s="154"/>
      <c r="FT3" s="154"/>
      <c r="FU3" s="154"/>
      <c r="FV3" s="154"/>
      <c r="FW3" s="154"/>
      <c r="FX3" s="154"/>
      <c r="FY3" s="154"/>
      <c r="FZ3" s="154"/>
      <c r="GA3" s="154"/>
      <c r="GB3" s="154"/>
      <c r="GC3" s="154"/>
      <c r="GD3" s="154"/>
      <c r="GE3" s="154"/>
      <c r="GF3" s="154"/>
      <c r="GG3" s="154"/>
      <c r="GH3" s="154"/>
      <c r="GI3" s="154"/>
      <c r="GJ3" s="154"/>
      <c r="GK3" s="154"/>
      <c r="GL3" s="154"/>
      <c r="GM3" s="154"/>
      <c r="GN3" s="154"/>
      <c r="GO3" s="154"/>
      <c r="GP3" s="154"/>
      <c r="GQ3" s="154"/>
      <c r="GR3" s="154"/>
      <c r="GS3" s="154"/>
      <c r="GT3" s="154"/>
      <c r="GU3" s="154"/>
      <c r="GV3" s="154"/>
      <c r="GW3" s="154"/>
      <c r="GX3" s="154"/>
      <c r="GY3" s="154"/>
      <c r="GZ3" s="154"/>
      <c r="HA3" s="154"/>
      <c r="HB3" s="154"/>
      <c r="HC3" s="154"/>
      <c r="HD3" s="154"/>
      <c r="HE3" s="154"/>
      <c r="HF3" s="154"/>
      <c r="HG3" s="154"/>
      <c r="HH3" s="154"/>
      <c r="HI3" s="154"/>
      <c r="HJ3" s="154"/>
      <c r="HK3" s="154"/>
      <c r="HL3" s="154"/>
      <c r="HM3" s="154"/>
      <c r="HN3" s="154"/>
      <c r="HO3" s="154"/>
      <c r="HP3" s="154"/>
      <c r="HQ3" s="154"/>
      <c r="HR3" s="154"/>
      <c r="HS3" s="154"/>
      <c r="HT3" s="154"/>
      <c r="HU3" s="154"/>
      <c r="HV3" s="154"/>
      <c r="HW3" s="154"/>
      <c r="HX3" s="154"/>
      <c r="HY3" s="154"/>
      <c r="HZ3" s="154"/>
      <c r="IA3" s="154"/>
      <c r="IB3" s="154"/>
      <c r="IC3" s="154"/>
      <c r="ID3" s="154"/>
      <c r="IE3" s="154"/>
      <c r="IF3" s="154"/>
      <c r="IG3" s="154"/>
      <c r="IH3" s="154"/>
      <c r="II3" s="154"/>
      <c r="IJ3" s="154"/>
      <c r="IK3" s="154"/>
      <c r="IL3" s="154"/>
      <c r="IM3" s="154"/>
      <c r="IN3" s="154"/>
      <c r="IO3" s="154"/>
      <c r="IP3" s="154"/>
      <c r="IQ3" s="154"/>
      <c r="IR3" s="154"/>
      <c r="IS3" s="154"/>
      <c r="IT3" s="154"/>
      <c r="IU3" s="154"/>
      <c r="IV3" s="154"/>
    </row>
    <row r="4" spans="1:256" ht="17.25" x14ac:dyDescent="0.25">
      <c r="A4" s="262" t="s">
        <v>352</v>
      </c>
      <c r="B4" s="138"/>
      <c r="C4" s="135"/>
      <c r="D4" s="134"/>
      <c r="E4" s="134"/>
      <c r="F4" s="135"/>
      <c r="G4" s="135"/>
      <c r="H4" s="134"/>
      <c r="I4" s="134"/>
      <c r="J4" s="135"/>
      <c r="K4" s="135"/>
      <c r="L4" s="135"/>
      <c r="M4" s="135"/>
      <c r="N4" s="134"/>
      <c r="O4" s="134"/>
      <c r="P4" s="135"/>
      <c r="Q4" s="135"/>
      <c r="R4" s="134"/>
      <c r="S4" s="135"/>
      <c r="T4" s="136"/>
      <c r="U4" s="135"/>
      <c r="V4" s="135"/>
      <c r="W4" s="134"/>
      <c r="X4" s="135"/>
      <c r="Y4" s="13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  <c r="EM4" s="154"/>
      <c r="EN4" s="154"/>
      <c r="EO4" s="154"/>
      <c r="EP4" s="154"/>
      <c r="EQ4" s="154"/>
      <c r="ER4" s="154"/>
      <c r="ES4" s="154"/>
      <c r="ET4" s="154"/>
      <c r="EU4" s="154"/>
      <c r="EV4" s="154"/>
      <c r="EW4" s="154"/>
      <c r="EX4" s="154"/>
      <c r="EY4" s="154"/>
      <c r="EZ4" s="154"/>
      <c r="FA4" s="154"/>
      <c r="FB4" s="154"/>
      <c r="FC4" s="154"/>
      <c r="FD4" s="154"/>
      <c r="FE4" s="154"/>
      <c r="FF4" s="154"/>
      <c r="FG4" s="154"/>
      <c r="FH4" s="154"/>
      <c r="FI4" s="154"/>
      <c r="FJ4" s="154"/>
      <c r="FK4" s="154"/>
      <c r="FL4" s="154"/>
      <c r="FM4" s="154"/>
      <c r="FN4" s="154"/>
      <c r="FO4" s="154"/>
      <c r="FP4" s="154"/>
      <c r="FQ4" s="154"/>
      <c r="FR4" s="154"/>
      <c r="FS4" s="154"/>
      <c r="FT4" s="154"/>
      <c r="FU4" s="154"/>
      <c r="FV4" s="154"/>
      <c r="FW4" s="154"/>
      <c r="FX4" s="154"/>
      <c r="FY4" s="154"/>
      <c r="FZ4" s="154"/>
      <c r="GA4" s="154"/>
      <c r="GB4" s="154"/>
      <c r="GC4" s="154"/>
      <c r="GD4" s="154"/>
      <c r="GE4" s="154"/>
      <c r="GF4" s="154"/>
      <c r="GG4" s="154"/>
      <c r="GH4" s="154"/>
      <c r="GI4" s="154"/>
      <c r="GJ4" s="154"/>
      <c r="GK4" s="154"/>
      <c r="GL4" s="154"/>
      <c r="GM4" s="154"/>
      <c r="GN4" s="154"/>
      <c r="GO4" s="154"/>
      <c r="GP4" s="154"/>
      <c r="GQ4" s="154"/>
      <c r="GR4" s="154"/>
      <c r="GS4" s="154"/>
      <c r="GT4" s="154"/>
      <c r="GU4" s="154"/>
      <c r="GV4" s="154"/>
      <c r="GW4" s="154"/>
      <c r="GX4" s="154"/>
      <c r="GY4" s="154"/>
      <c r="GZ4" s="154"/>
      <c r="HA4" s="154"/>
      <c r="HB4" s="154"/>
      <c r="HC4" s="154"/>
      <c r="HD4" s="154"/>
      <c r="HE4" s="154"/>
      <c r="HF4" s="154"/>
      <c r="HG4" s="154"/>
      <c r="HH4" s="154"/>
      <c r="HI4" s="154"/>
      <c r="HJ4" s="154"/>
      <c r="HK4" s="154"/>
      <c r="HL4" s="154"/>
      <c r="HM4" s="154"/>
      <c r="HN4" s="154"/>
      <c r="HO4" s="154"/>
      <c r="HP4" s="154"/>
      <c r="HQ4" s="154"/>
      <c r="HR4" s="154"/>
      <c r="HS4" s="154"/>
      <c r="HT4" s="154"/>
      <c r="HU4" s="154"/>
      <c r="HV4" s="154"/>
      <c r="HW4" s="154"/>
      <c r="HX4" s="154"/>
      <c r="HY4" s="154"/>
      <c r="HZ4" s="154"/>
      <c r="IA4" s="154"/>
      <c r="IB4" s="154"/>
      <c r="IC4" s="154"/>
      <c r="ID4" s="154"/>
      <c r="IE4" s="154"/>
      <c r="IF4" s="154"/>
      <c r="IG4" s="154"/>
      <c r="IH4" s="154"/>
      <c r="II4" s="154"/>
      <c r="IJ4" s="154"/>
      <c r="IK4" s="154"/>
      <c r="IL4" s="154"/>
      <c r="IM4" s="154"/>
      <c r="IN4" s="154"/>
      <c r="IO4" s="154"/>
      <c r="IP4" s="154"/>
      <c r="IQ4" s="154"/>
      <c r="IR4" s="154"/>
      <c r="IS4" s="154"/>
      <c r="IT4" s="154"/>
      <c r="IU4" s="154"/>
      <c r="IV4" s="154"/>
    </row>
    <row r="5" spans="1:256" ht="3.75" customHeight="1" x14ac:dyDescent="0.2">
      <c r="A5" s="155"/>
      <c r="B5" s="155"/>
      <c r="C5" s="155"/>
      <c r="D5" s="41"/>
      <c r="E5" s="41"/>
      <c r="F5" s="156"/>
      <c r="G5" s="156"/>
      <c r="H5" s="34"/>
      <c r="I5" s="34"/>
      <c r="J5" s="156"/>
      <c r="K5" s="156"/>
      <c r="L5" s="34"/>
      <c r="M5" s="34"/>
      <c r="N5" s="34"/>
      <c r="O5" s="34"/>
      <c r="P5" s="156"/>
      <c r="Q5" s="156"/>
      <c r="R5" s="34"/>
      <c r="S5" s="34"/>
      <c r="T5" s="156"/>
      <c r="U5" s="156"/>
      <c r="V5" s="34"/>
      <c r="W5" s="155"/>
      <c r="X5" s="157"/>
      <c r="Y5" s="158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159"/>
      <c r="ET5" s="159"/>
      <c r="EU5" s="159"/>
      <c r="EV5" s="159"/>
      <c r="EW5" s="159"/>
      <c r="EX5" s="159"/>
      <c r="EY5" s="159"/>
      <c r="EZ5" s="159"/>
      <c r="FA5" s="159"/>
      <c r="FB5" s="159"/>
      <c r="FC5" s="159"/>
      <c r="FD5" s="159"/>
      <c r="FE5" s="159"/>
      <c r="FF5" s="159"/>
      <c r="FG5" s="159"/>
      <c r="FH5" s="159"/>
      <c r="FI5" s="159"/>
      <c r="FJ5" s="159"/>
      <c r="FK5" s="159"/>
      <c r="FL5" s="159"/>
      <c r="FM5" s="159"/>
      <c r="FN5" s="159"/>
      <c r="FO5" s="159"/>
      <c r="FP5" s="159"/>
      <c r="FQ5" s="159"/>
      <c r="FR5" s="159"/>
      <c r="FS5" s="159"/>
      <c r="FT5" s="159"/>
      <c r="FU5" s="159"/>
      <c r="FV5" s="159"/>
      <c r="FW5" s="159"/>
      <c r="FX5" s="159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  <c r="IQ5" s="159"/>
      <c r="IR5" s="159"/>
      <c r="IS5" s="159"/>
      <c r="IT5" s="159"/>
      <c r="IU5" s="159"/>
      <c r="IV5" s="159"/>
    </row>
    <row r="6" spans="1:256" ht="55.5" customHeight="1" x14ac:dyDescent="0.2">
      <c r="A6" s="566"/>
      <c r="B6" s="566"/>
      <c r="C6" s="660"/>
      <c r="D6" s="661" t="s">
        <v>280</v>
      </c>
      <c r="E6" s="662"/>
      <c r="F6" s="661" t="s">
        <v>281</v>
      </c>
      <c r="G6" s="662"/>
      <c r="H6" s="661" t="s">
        <v>353</v>
      </c>
      <c r="I6" s="662"/>
      <c r="J6" s="661" t="s">
        <v>302</v>
      </c>
      <c r="K6" s="662"/>
      <c r="L6" s="661" t="s">
        <v>284</v>
      </c>
      <c r="M6" s="662"/>
      <c r="N6" s="661" t="s">
        <v>285</v>
      </c>
      <c r="O6" s="662"/>
      <c r="P6" s="661" t="s">
        <v>303</v>
      </c>
      <c r="Q6" s="662"/>
      <c r="R6" s="661" t="s">
        <v>304</v>
      </c>
      <c r="S6" s="662"/>
      <c r="T6" s="661" t="s">
        <v>288</v>
      </c>
      <c r="U6" s="662"/>
      <c r="V6" s="661" t="s">
        <v>277</v>
      </c>
      <c r="W6" s="662"/>
      <c r="X6" s="583" t="s">
        <v>185</v>
      </c>
      <c r="Y6" s="583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  <c r="IK6" s="159"/>
      <c r="IL6" s="159"/>
      <c r="IM6" s="159"/>
      <c r="IN6" s="159"/>
      <c r="IO6" s="159"/>
      <c r="IP6" s="159"/>
      <c r="IQ6" s="159"/>
      <c r="IR6" s="159"/>
      <c r="IS6" s="159"/>
      <c r="IT6" s="159"/>
      <c r="IU6" s="159"/>
      <c r="IV6" s="159"/>
    </row>
    <row r="7" spans="1:256" ht="36.75" customHeight="1" x14ac:dyDescent="0.2">
      <c r="A7" s="664" t="s">
        <v>82</v>
      </c>
      <c r="B7" s="664"/>
      <c r="C7" s="664"/>
      <c r="D7" s="674" t="s">
        <v>289</v>
      </c>
      <c r="E7" s="675"/>
      <c r="F7" s="674">
        <v>2</v>
      </c>
      <c r="G7" s="675"/>
      <c r="H7" s="674" t="s">
        <v>306</v>
      </c>
      <c r="I7" s="675"/>
      <c r="J7" s="674">
        <v>2709</v>
      </c>
      <c r="K7" s="675"/>
      <c r="L7" s="674">
        <v>84</v>
      </c>
      <c r="M7" s="675"/>
      <c r="N7" s="674" t="s">
        <v>290</v>
      </c>
      <c r="O7" s="675"/>
      <c r="P7" s="674" t="s">
        <v>307</v>
      </c>
      <c r="Q7" s="675"/>
      <c r="R7" s="674">
        <v>76</v>
      </c>
      <c r="S7" s="675"/>
      <c r="T7" s="674">
        <v>2204</v>
      </c>
      <c r="U7" s="675"/>
      <c r="V7" s="674">
        <v>85</v>
      </c>
      <c r="W7" s="675"/>
      <c r="X7" s="663" t="s">
        <v>17</v>
      </c>
      <c r="Y7" s="663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0"/>
      <c r="DS7" s="160"/>
      <c r="DT7" s="160"/>
      <c r="DU7" s="160"/>
      <c r="DV7" s="160"/>
      <c r="DW7" s="160"/>
      <c r="DX7" s="160"/>
      <c r="DY7" s="160"/>
      <c r="DZ7" s="160"/>
      <c r="EA7" s="160"/>
      <c r="EB7" s="160"/>
      <c r="EC7" s="160"/>
      <c r="ED7" s="160"/>
      <c r="EE7" s="160"/>
      <c r="EF7" s="160"/>
      <c r="EG7" s="160"/>
      <c r="EH7" s="160"/>
      <c r="EI7" s="160"/>
      <c r="EJ7" s="160"/>
      <c r="EK7" s="160"/>
      <c r="EL7" s="160"/>
      <c r="EM7" s="160"/>
      <c r="EN7" s="160"/>
      <c r="EO7" s="160"/>
      <c r="EP7" s="160"/>
      <c r="EQ7" s="160"/>
      <c r="ER7" s="160"/>
      <c r="ES7" s="160"/>
      <c r="ET7" s="160"/>
      <c r="EU7" s="160"/>
      <c r="EV7" s="160"/>
      <c r="EW7" s="160"/>
      <c r="EX7" s="160"/>
      <c r="EY7" s="160"/>
      <c r="EZ7" s="160"/>
      <c r="FA7" s="160"/>
      <c r="FB7" s="160"/>
      <c r="FC7" s="160"/>
      <c r="FD7" s="160"/>
      <c r="FE7" s="160"/>
      <c r="FF7" s="160"/>
      <c r="FG7" s="160"/>
      <c r="FH7" s="160"/>
      <c r="FI7" s="160"/>
      <c r="FJ7" s="160"/>
      <c r="FK7" s="160"/>
      <c r="FL7" s="160"/>
      <c r="FM7" s="160"/>
      <c r="FN7" s="160"/>
      <c r="FO7" s="160"/>
      <c r="FP7" s="160"/>
      <c r="FQ7" s="160"/>
      <c r="FR7" s="160"/>
      <c r="FS7" s="160"/>
      <c r="FT7" s="160"/>
      <c r="FU7" s="160"/>
      <c r="FV7" s="160"/>
      <c r="FW7" s="160"/>
      <c r="FX7" s="160"/>
      <c r="FY7" s="160"/>
      <c r="FZ7" s="160"/>
      <c r="GA7" s="160"/>
      <c r="GB7" s="160"/>
      <c r="GC7" s="160"/>
      <c r="GD7" s="160"/>
      <c r="GE7" s="160"/>
      <c r="GF7" s="160"/>
      <c r="GG7" s="160"/>
      <c r="GH7" s="160"/>
      <c r="GI7" s="160"/>
      <c r="GJ7" s="160"/>
      <c r="GK7" s="160"/>
      <c r="GL7" s="160"/>
      <c r="GM7" s="160"/>
      <c r="GN7" s="160"/>
      <c r="GO7" s="160"/>
      <c r="GP7" s="160"/>
      <c r="GQ7" s="160"/>
      <c r="GR7" s="160"/>
      <c r="GS7" s="160"/>
      <c r="GT7" s="160"/>
      <c r="GU7" s="160"/>
      <c r="GV7" s="160"/>
      <c r="GW7" s="160"/>
      <c r="GX7" s="160"/>
      <c r="GY7" s="160"/>
      <c r="GZ7" s="160"/>
      <c r="HA7" s="160"/>
      <c r="HB7" s="160"/>
      <c r="HC7" s="160"/>
      <c r="HD7" s="160"/>
      <c r="HE7" s="160"/>
      <c r="HF7" s="160"/>
      <c r="HG7" s="160"/>
      <c r="HH7" s="160"/>
      <c r="HI7" s="160"/>
      <c r="HJ7" s="160"/>
      <c r="HK7" s="160"/>
      <c r="HL7" s="160"/>
      <c r="HM7" s="160"/>
      <c r="HN7" s="160"/>
      <c r="HO7" s="160"/>
      <c r="HP7" s="160"/>
      <c r="HQ7" s="160"/>
      <c r="HR7" s="160"/>
      <c r="HS7" s="160"/>
      <c r="HT7" s="160"/>
      <c r="HU7" s="160"/>
      <c r="HV7" s="160"/>
      <c r="HW7" s="160"/>
      <c r="HX7" s="160"/>
      <c r="HY7" s="160"/>
      <c r="HZ7" s="160"/>
      <c r="IA7" s="160"/>
      <c r="IB7" s="160"/>
      <c r="IC7" s="160"/>
      <c r="ID7" s="160"/>
      <c r="IE7" s="160"/>
      <c r="IF7" s="160"/>
      <c r="IG7" s="160"/>
      <c r="IH7" s="160"/>
      <c r="II7" s="160"/>
      <c r="IJ7" s="160"/>
      <c r="IK7" s="160"/>
      <c r="IL7" s="160"/>
      <c r="IM7" s="160"/>
      <c r="IN7" s="160"/>
      <c r="IO7" s="160"/>
      <c r="IP7" s="160"/>
      <c r="IQ7" s="160"/>
      <c r="IR7" s="160"/>
      <c r="IS7" s="160"/>
      <c r="IT7" s="160"/>
      <c r="IU7" s="160"/>
      <c r="IV7" s="160"/>
    </row>
    <row r="8" spans="1:256" ht="11.25" customHeight="1" x14ac:dyDescent="0.2">
      <c r="A8" s="686" t="s">
        <v>308</v>
      </c>
      <c r="B8" s="686"/>
      <c r="C8" s="686"/>
      <c r="D8" s="676" t="s">
        <v>354</v>
      </c>
      <c r="E8" s="678"/>
      <c r="F8" s="676" t="s">
        <v>355</v>
      </c>
      <c r="G8" s="678"/>
      <c r="H8" s="676" t="s">
        <v>356</v>
      </c>
      <c r="I8" s="678"/>
      <c r="J8" s="676" t="s">
        <v>312</v>
      </c>
      <c r="K8" s="678"/>
      <c r="L8" s="676" t="s">
        <v>0</v>
      </c>
      <c r="M8" s="678"/>
      <c r="N8" s="676" t="s">
        <v>357</v>
      </c>
      <c r="O8" s="678"/>
      <c r="P8" s="676" t="s">
        <v>358</v>
      </c>
      <c r="Q8" s="678"/>
      <c r="R8" s="676" t="s">
        <v>315</v>
      </c>
      <c r="S8" s="678"/>
      <c r="T8" s="676" t="s">
        <v>359</v>
      </c>
      <c r="U8" s="678"/>
      <c r="V8" s="676" t="s">
        <v>0</v>
      </c>
      <c r="W8" s="678"/>
      <c r="X8" s="685"/>
      <c r="Y8" s="685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  <c r="DQ8" s="160"/>
      <c r="DR8" s="160"/>
      <c r="DS8" s="160"/>
      <c r="DT8" s="160"/>
      <c r="DU8" s="160"/>
      <c r="DV8" s="160"/>
      <c r="DW8" s="160"/>
      <c r="DX8" s="160"/>
      <c r="DY8" s="160"/>
      <c r="DZ8" s="160"/>
      <c r="EA8" s="160"/>
      <c r="EB8" s="160"/>
      <c r="EC8" s="160"/>
      <c r="ED8" s="160"/>
      <c r="EE8" s="160"/>
      <c r="EF8" s="160"/>
      <c r="EG8" s="160"/>
      <c r="EH8" s="160"/>
      <c r="EI8" s="160"/>
      <c r="EJ8" s="160"/>
      <c r="EK8" s="160"/>
      <c r="EL8" s="160"/>
      <c r="EM8" s="160"/>
      <c r="EN8" s="160"/>
      <c r="EO8" s="160"/>
      <c r="EP8" s="160"/>
      <c r="EQ8" s="160"/>
      <c r="ER8" s="160"/>
      <c r="ES8" s="160"/>
      <c r="ET8" s="160"/>
      <c r="EU8" s="160"/>
      <c r="EV8" s="160"/>
      <c r="EW8" s="160"/>
      <c r="EX8" s="160"/>
      <c r="EY8" s="160"/>
      <c r="EZ8" s="160"/>
      <c r="FA8" s="160"/>
      <c r="FB8" s="160"/>
      <c r="FC8" s="160"/>
      <c r="FD8" s="160"/>
      <c r="FE8" s="160"/>
      <c r="FF8" s="160"/>
      <c r="FG8" s="160"/>
      <c r="FH8" s="160"/>
      <c r="FI8" s="160"/>
      <c r="FJ8" s="160"/>
      <c r="FK8" s="160"/>
      <c r="FL8" s="160"/>
      <c r="FM8" s="160"/>
      <c r="FN8" s="160"/>
      <c r="FO8" s="160"/>
      <c r="FP8" s="160"/>
      <c r="FQ8" s="160"/>
      <c r="FR8" s="160"/>
      <c r="FS8" s="160"/>
      <c r="FT8" s="160"/>
      <c r="FU8" s="160"/>
      <c r="FV8" s="160"/>
      <c r="FW8" s="160"/>
      <c r="FX8" s="160"/>
      <c r="FY8" s="160"/>
      <c r="FZ8" s="160"/>
      <c r="GA8" s="160"/>
      <c r="GB8" s="160"/>
      <c r="GC8" s="160"/>
      <c r="GD8" s="160"/>
      <c r="GE8" s="160"/>
      <c r="GF8" s="160"/>
      <c r="GG8" s="160"/>
      <c r="GH8" s="160"/>
      <c r="GI8" s="160"/>
      <c r="GJ8" s="160"/>
      <c r="GK8" s="160"/>
      <c r="GL8" s="160"/>
      <c r="GM8" s="160"/>
      <c r="GN8" s="160"/>
      <c r="GO8" s="160"/>
      <c r="GP8" s="160"/>
      <c r="GQ8" s="160"/>
      <c r="GR8" s="160"/>
      <c r="GS8" s="160"/>
      <c r="GT8" s="160"/>
      <c r="GU8" s="160"/>
      <c r="GV8" s="160"/>
      <c r="GW8" s="160"/>
      <c r="GX8" s="160"/>
      <c r="GY8" s="160"/>
      <c r="GZ8" s="160"/>
      <c r="HA8" s="160"/>
      <c r="HB8" s="160"/>
      <c r="HC8" s="160"/>
      <c r="HD8" s="160"/>
      <c r="HE8" s="160"/>
      <c r="HF8" s="160"/>
      <c r="HG8" s="160"/>
      <c r="HH8" s="160"/>
      <c r="HI8" s="160"/>
      <c r="HJ8" s="160"/>
      <c r="HK8" s="160"/>
      <c r="HL8" s="160"/>
      <c r="HM8" s="160"/>
      <c r="HN8" s="160"/>
      <c r="HO8" s="160"/>
      <c r="HP8" s="160"/>
      <c r="HQ8" s="160"/>
      <c r="HR8" s="160"/>
      <c r="HS8" s="160"/>
      <c r="HT8" s="160"/>
      <c r="HU8" s="160"/>
      <c r="HV8" s="160"/>
      <c r="HW8" s="160"/>
      <c r="HX8" s="160"/>
      <c r="HY8" s="160"/>
      <c r="HZ8" s="160"/>
      <c r="IA8" s="160"/>
      <c r="IB8" s="160"/>
      <c r="IC8" s="160"/>
      <c r="ID8" s="160"/>
      <c r="IE8" s="160"/>
      <c r="IF8" s="160"/>
      <c r="IG8" s="160"/>
      <c r="IH8" s="160"/>
      <c r="II8" s="160"/>
      <c r="IJ8" s="160"/>
      <c r="IK8" s="160"/>
      <c r="IL8" s="160"/>
      <c r="IM8" s="160"/>
      <c r="IN8" s="160"/>
      <c r="IO8" s="160"/>
      <c r="IP8" s="160"/>
      <c r="IQ8" s="160"/>
      <c r="IR8" s="160"/>
      <c r="IS8" s="160"/>
      <c r="IT8" s="160"/>
      <c r="IU8" s="160"/>
      <c r="IV8" s="160"/>
    </row>
    <row r="9" spans="1:256" ht="18.75" customHeight="1" x14ac:dyDescent="0.2">
      <c r="A9" s="365"/>
      <c r="B9" s="365"/>
      <c r="C9" s="366"/>
      <c r="D9" s="680" t="s">
        <v>317</v>
      </c>
      <c r="E9" s="681"/>
      <c r="F9" s="680" t="s">
        <v>317</v>
      </c>
      <c r="G9" s="681"/>
      <c r="H9" s="680" t="s">
        <v>318</v>
      </c>
      <c r="I9" s="681"/>
      <c r="J9" s="680" t="s">
        <v>317</v>
      </c>
      <c r="K9" s="681"/>
      <c r="L9" s="682" t="s">
        <v>187</v>
      </c>
      <c r="M9" s="681"/>
      <c r="N9" s="680" t="s">
        <v>317</v>
      </c>
      <c r="O9" s="681"/>
      <c r="P9" s="680" t="s">
        <v>317</v>
      </c>
      <c r="Q9" s="681"/>
      <c r="R9" s="680" t="s">
        <v>317</v>
      </c>
      <c r="S9" s="681"/>
      <c r="T9" s="680" t="s">
        <v>360</v>
      </c>
      <c r="U9" s="681"/>
      <c r="V9" s="682" t="s">
        <v>187</v>
      </c>
      <c r="W9" s="681"/>
      <c r="X9" s="682" t="s">
        <v>187</v>
      </c>
      <c r="Y9" s="683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59"/>
      <c r="DO9" s="159"/>
      <c r="DP9" s="159"/>
      <c r="DQ9" s="159"/>
      <c r="DR9" s="159"/>
      <c r="DS9" s="159"/>
      <c r="DT9" s="159"/>
      <c r="DU9" s="159"/>
      <c r="DV9" s="159"/>
      <c r="DW9" s="159"/>
      <c r="DX9" s="159"/>
      <c r="DY9" s="159"/>
      <c r="DZ9" s="159"/>
      <c r="EA9" s="159"/>
      <c r="EB9" s="159"/>
      <c r="EC9" s="159"/>
      <c r="ED9" s="159"/>
      <c r="EE9" s="159"/>
      <c r="EF9" s="159"/>
      <c r="EG9" s="159"/>
      <c r="EH9" s="159"/>
      <c r="EI9" s="159"/>
      <c r="EJ9" s="159"/>
      <c r="EK9" s="159"/>
      <c r="EL9" s="159"/>
      <c r="EM9" s="159"/>
      <c r="EN9" s="159"/>
      <c r="EO9" s="159"/>
      <c r="EP9" s="159"/>
      <c r="EQ9" s="159"/>
      <c r="ER9" s="159"/>
      <c r="ES9" s="159"/>
      <c r="ET9" s="159"/>
      <c r="EU9" s="159"/>
      <c r="EV9" s="159"/>
      <c r="EW9" s="159"/>
      <c r="EX9" s="159"/>
      <c r="EY9" s="159"/>
      <c r="EZ9" s="159"/>
      <c r="FA9" s="159"/>
      <c r="FB9" s="159"/>
      <c r="FC9" s="159"/>
      <c r="FD9" s="159"/>
      <c r="FE9" s="159"/>
      <c r="FF9" s="159"/>
      <c r="FG9" s="159"/>
      <c r="FH9" s="159"/>
      <c r="FI9" s="159"/>
      <c r="FJ9" s="159"/>
      <c r="FK9" s="159"/>
      <c r="FL9" s="159"/>
      <c r="FM9" s="159"/>
      <c r="FN9" s="159"/>
      <c r="FO9" s="159"/>
      <c r="FP9" s="159"/>
      <c r="FQ9" s="159"/>
      <c r="FR9" s="159"/>
      <c r="FS9" s="159"/>
      <c r="FT9" s="159"/>
      <c r="FU9" s="159"/>
      <c r="FV9" s="159"/>
      <c r="FW9" s="159"/>
      <c r="FX9" s="159"/>
      <c r="FY9" s="159"/>
      <c r="FZ9" s="159"/>
      <c r="GA9" s="159"/>
      <c r="GB9" s="159"/>
      <c r="GC9" s="159"/>
      <c r="GD9" s="159"/>
      <c r="GE9" s="159"/>
      <c r="GF9" s="159"/>
      <c r="GG9" s="159"/>
      <c r="GH9" s="159"/>
      <c r="GI9" s="159"/>
      <c r="GJ9" s="159"/>
      <c r="GK9" s="159"/>
      <c r="GL9" s="159"/>
      <c r="GM9" s="159"/>
      <c r="GN9" s="159"/>
      <c r="GO9" s="159"/>
      <c r="GP9" s="159"/>
      <c r="GQ9" s="159"/>
      <c r="GR9" s="159"/>
      <c r="GS9" s="159"/>
      <c r="GT9" s="159"/>
      <c r="GU9" s="159"/>
      <c r="GV9" s="159"/>
      <c r="GW9" s="159"/>
      <c r="GX9" s="159"/>
      <c r="GY9" s="159"/>
      <c r="GZ9" s="159"/>
      <c r="HA9" s="159"/>
      <c r="HB9" s="159"/>
      <c r="HC9" s="159"/>
      <c r="HD9" s="159"/>
      <c r="HE9" s="159"/>
      <c r="HF9" s="159"/>
      <c r="HG9" s="159"/>
      <c r="HH9" s="159"/>
      <c r="HI9" s="159"/>
      <c r="HJ9" s="159"/>
      <c r="HK9" s="159"/>
      <c r="HL9" s="159"/>
      <c r="HM9" s="159"/>
      <c r="HN9" s="159"/>
      <c r="HO9" s="159"/>
      <c r="HP9" s="159"/>
      <c r="HQ9" s="159"/>
      <c r="HR9" s="159"/>
      <c r="HS9" s="159"/>
      <c r="HT9" s="159"/>
      <c r="HU9" s="159"/>
      <c r="HV9" s="159"/>
      <c r="HW9" s="159"/>
      <c r="HX9" s="159"/>
      <c r="HY9" s="159"/>
      <c r="HZ9" s="159"/>
      <c r="IA9" s="159"/>
      <c r="IB9" s="159"/>
      <c r="IC9" s="159"/>
      <c r="ID9" s="159"/>
      <c r="IE9" s="159"/>
      <c r="IF9" s="159"/>
      <c r="IG9" s="159"/>
      <c r="IH9" s="159"/>
      <c r="II9" s="159"/>
      <c r="IJ9" s="159"/>
      <c r="IK9" s="159"/>
      <c r="IL9" s="159"/>
      <c r="IM9" s="159"/>
      <c r="IN9" s="159"/>
      <c r="IO9" s="159"/>
      <c r="IP9" s="159"/>
      <c r="IQ9" s="159"/>
      <c r="IR9" s="159"/>
      <c r="IS9" s="159"/>
      <c r="IT9" s="159"/>
      <c r="IU9" s="159"/>
      <c r="IV9" s="159"/>
    </row>
    <row r="10" spans="1:256" ht="15" customHeight="1" x14ac:dyDescent="0.2">
      <c r="A10" s="214" t="s">
        <v>155</v>
      </c>
      <c r="C10" s="300"/>
      <c r="F10" s="159"/>
      <c r="G10" s="159"/>
      <c r="J10" s="159"/>
      <c r="K10" s="159"/>
      <c r="P10" s="159"/>
      <c r="Q10" s="159"/>
      <c r="T10" s="159"/>
      <c r="U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9"/>
      <c r="DR10" s="159"/>
      <c r="DS10" s="159"/>
      <c r="DT10" s="159"/>
      <c r="DU10" s="159"/>
      <c r="DV10" s="159"/>
      <c r="DW10" s="159"/>
      <c r="DX10" s="159"/>
      <c r="DY10" s="159"/>
      <c r="DZ10" s="159"/>
      <c r="EA10" s="159"/>
      <c r="EB10" s="159"/>
      <c r="EC10" s="159"/>
      <c r="ED10" s="159"/>
      <c r="EE10" s="159"/>
      <c r="EF10" s="159"/>
      <c r="EG10" s="159"/>
      <c r="EH10" s="159"/>
      <c r="EI10" s="159"/>
      <c r="EJ10" s="159"/>
      <c r="EK10" s="159"/>
      <c r="EL10" s="159"/>
      <c r="EM10" s="159"/>
      <c r="EN10" s="159"/>
      <c r="EO10" s="159"/>
      <c r="EP10" s="159"/>
      <c r="EQ10" s="159"/>
      <c r="ER10" s="159"/>
      <c r="ES10" s="159"/>
      <c r="ET10" s="159"/>
      <c r="EU10" s="159"/>
      <c r="EV10" s="159"/>
      <c r="EW10" s="159"/>
      <c r="EX10" s="159"/>
      <c r="EY10" s="159"/>
      <c r="EZ10" s="159"/>
      <c r="FA10" s="159"/>
      <c r="FB10" s="159"/>
      <c r="FC10" s="159"/>
      <c r="FD10" s="159"/>
      <c r="FE10" s="159"/>
      <c r="FF10" s="159"/>
      <c r="FG10" s="159"/>
      <c r="FH10" s="159"/>
      <c r="FI10" s="159"/>
      <c r="FJ10" s="159"/>
      <c r="FK10" s="159"/>
      <c r="FL10" s="159"/>
      <c r="FM10" s="159"/>
      <c r="FN10" s="159"/>
      <c r="FO10" s="159"/>
      <c r="FP10" s="159"/>
      <c r="FQ10" s="159"/>
      <c r="FR10" s="159"/>
      <c r="FS10" s="159"/>
      <c r="FT10" s="159"/>
      <c r="FU10" s="159"/>
      <c r="FV10" s="159"/>
      <c r="FW10" s="159"/>
      <c r="FX10" s="159"/>
      <c r="FY10" s="159"/>
      <c r="FZ10" s="159"/>
      <c r="GA10" s="159"/>
      <c r="GB10" s="159"/>
      <c r="GC10" s="159"/>
      <c r="GD10" s="159"/>
      <c r="GE10" s="159"/>
      <c r="GF10" s="159"/>
      <c r="GG10" s="159"/>
      <c r="GH10" s="159"/>
      <c r="GI10" s="159"/>
      <c r="GJ10" s="159"/>
      <c r="GK10" s="159"/>
      <c r="GL10" s="159"/>
      <c r="GM10" s="159"/>
      <c r="GN10" s="159"/>
      <c r="GO10" s="159"/>
      <c r="GP10" s="159"/>
      <c r="GQ10" s="159"/>
      <c r="GR10" s="159"/>
      <c r="GS10" s="159"/>
      <c r="GT10" s="159"/>
      <c r="GU10" s="159"/>
      <c r="GV10" s="159"/>
      <c r="GW10" s="159"/>
      <c r="GX10" s="159"/>
      <c r="GY10" s="159"/>
      <c r="GZ10" s="159"/>
      <c r="HA10" s="159"/>
      <c r="HB10" s="159"/>
      <c r="HC10" s="159"/>
      <c r="HD10" s="159"/>
      <c r="HE10" s="159"/>
      <c r="HF10" s="159"/>
      <c r="HG10" s="159"/>
      <c r="HH10" s="159"/>
      <c r="HI10" s="159"/>
      <c r="HJ10" s="159"/>
      <c r="HK10" s="159"/>
      <c r="HL10" s="159"/>
      <c r="HM10" s="159"/>
      <c r="HN10" s="159"/>
      <c r="HO10" s="159"/>
      <c r="HP10" s="159"/>
      <c r="HQ10" s="159"/>
      <c r="HR10" s="159"/>
      <c r="HS10" s="159"/>
      <c r="HT10" s="159"/>
      <c r="HU10" s="159"/>
      <c r="HV10" s="159"/>
      <c r="HW10" s="159"/>
      <c r="HX10" s="159"/>
      <c r="HY10" s="159"/>
      <c r="HZ10" s="159"/>
      <c r="IA10" s="159"/>
      <c r="IB10" s="159"/>
      <c r="IC10" s="159"/>
      <c r="ID10" s="159"/>
      <c r="IE10" s="159"/>
      <c r="IF10" s="159"/>
      <c r="IG10" s="159"/>
      <c r="IH10" s="159"/>
      <c r="II10" s="159"/>
      <c r="IJ10" s="159"/>
      <c r="IK10" s="159"/>
      <c r="IL10" s="159"/>
      <c r="IM10" s="159"/>
      <c r="IN10" s="159"/>
      <c r="IO10" s="159"/>
      <c r="IP10" s="159"/>
      <c r="IQ10" s="159"/>
      <c r="IR10" s="159"/>
      <c r="IS10" s="159"/>
      <c r="IT10" s="159"/>
      <c r="IU10" s="159"/>
      <c r="IV10" s="159"/>
    </row>
    <row r="11" spans="1:256" ht="15" hidden="1" customHeight="1" x14ac:dyDescent="0.2">
      <c r="A11" s="214"/>
      <c r="C11" s="214"/>
      <c r="E11" s="214"/>
      <c r="F11" s="159"/>
      <c r="G11" s="214"/>
      <c r="I11" s="214"/>
      <c r="J11" s="159"/>
      <c r="K11" s="214"/>
      <c r="M11" s="214"/>
      <c r="O11" s="214"/>
      <c r="P11" s="159"/>
      <c r="Q11" s="214"/>
      <c r="S11" s="214"/>
      <c r="T11" s="159"/>
      <c r="U11" s="214" t="s">
        <v>0</v>
      </c>
      <c r="V11" s="159" t="s">
        <v>0</v>
      </c>
      <c r="W11" s="214" t="s">
        <v>0</v>
      </c>
      <c r="X11" s="159" t="s">
        <v>0</v>
      </c>
      <c r="Y11" s="214" t="s">
        <v>0</v>
      </c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59"/>
      <c r="DN11" s="159"/>
      <c r="DO11" s="159"/>
      <c r="DP11" s="159"/>
      <c r="DQ11" s="159"/>
      <c r="DR11" s="159"/>
      <c r="DS11" s="159"/>
      <c r="DT11" s="159"/>
      <c r="DU11" s="159"/>
      <c r="DV11" s="159"/>
      <c r="DW11" s="159"/>
      <c r="DX11" s="159"/>
      <c r="DY11" s="159"/>
      <c r="DZ11" s="159"/>
      <c r="EA11" s="159"/>
      <c r="EB11" s="159"/>
      <c r="EC11" s="159"/>
      <c r="ED11" s="159"/>
      <c r="EE11" s="159"/>
      <c r="EF11" s="159"/>
      <c r="EG11" s="159"/>
      <c r="EH11" s="159"/>
      <c r="EI11" s="159"/>
      <c r="EJ11" s="159"/>
      <c r="EK11" s="159"/>
      <c r="EL11" s="159"/>
      <c r="EM11" s="159"/>
      <c r="EN11" s="159"/>
      <c r="EO11" s="159"/>
      <c r="EP11" s="159"/>
      <c r="EQ11" s="159"/>
      <c r="ER11" s="159"/>
      <c r="ES11" s="159"/>
      <c r="ET11" s="159"/>
      <c r="EU11" s="159"/>
      <c r="EV11" s="159"/>
      <c r="EW11" s="159"/>
      <c r="EX11" s="159"/>
      <c r="EY11" s="159"/>
      <c r="EZ11" s="159"/>
      <c r="FA11" s="159"/>
      <c r="FB11" s="159"/>
      <c r="FC11" s="159"/>
      <c r="FD11" s="159"/>
      <c r="FE11" s="159"/>
      <c r="FF11" s="159"/>
      <c r="FG11" s="159"/>
      <c r="FH11" s="159"/>
      <c r="FI11" s="159"/>
      <c r="FJ11" s="159"/>
      <c r="FK11" s="159"/>
      <c r="FL11" s="159"/>
      <c r="FM11" s="159"/>
      <c r="FN11" s="159"/>
      <c r="FO11" s="159"/>
      <c r="FP11" s="159"/>
      <c r="FQ11" s="159"/>
      <c r="FR11" s="159"/>
      <c r="FS11" s="159"/>
      <c r="FT11" s="159"/>
      <c r="FU11" s="159"/>
      <c r="FV11" s="159"/>
      <c r="FW11" s="159"/>
      <c r="FX11" s="159"/>
      <c r="FY11" s="159"/>
      <c r="FZ11" s="159"/>
      <c r="GA11" s="159"/>
      <c r="GB11" s="159"/>
      <c r="GC11" s="159"/>
      <c r="GD11" s="159"/>
      <c r="GE11" s="159"/>
      <c r="GF11" s="159"/>
      <c r="GG11" s="159"/>
      <c r="GH11" s="159"/>
      <c r="GI11" s="159"/>
      <c r="GJ11" s="159"/>
      <c r="GK11" s="159"/>
      <c r="GL11" s="159"/>
      <c r="GM11" s="159"/>
      <c r="GN11" s="159"/>
      <c r="GO11" s="159"/>
      <c r="GP11" s="159"/>
      <c r="GQ11" s="159"/>
      <c r="GR11" s="159"/>
      <c r="GS11" s="159"/>
      <c r="GT11" s="159"/>
      <c r="GU11" s="159"/>
      <c r="GV11" s="159"/>
      <c r="GW11" s="159"/>
      <c r="GX11" s="159"/>
      <c r="GY11" s="159"/>
      <c r="GZ11" s="159"/>
      <c r="HA11" s="159"/>
      <c r="HB11" s="159"/>
      <c r="HC11" s="159"/>
      <c r="HD11" s="159"/>
      <c r="HE11" s="159"/>
      <c r="HF11" s="159"/>
      <c r="HG11" s="159"/>
      <c r="HH11" s="159"/>
      <c r="HI11" s="159"/>
      <c r="HJ11" s="159"/>
      <c r="HK11" s="159"/>
      <c r="HL11" s="159"/>
      <c r="HM11" s="159"/>
      <c r="HN11" s="159"/>
      <c r="HO11" s="159"/>
      <c r="HP11" s="159"/>
      <c r="HQ11" s="159"/>
      <c r="HR11" s="159"/>
      <c r="HS11" s="159"/>
      <c r="HT11" s="159"/>
      <c r="HU11" s="159"/>
      <c r="HV11" s="159"/>
      <c r="HW11" s="159"/>
      <c r="HX11" s="159"/>
      <c r="HY11" s="159"/>
      <c r="HZ11" s="159"/>
      <c r="IA11" s="159"/>
      <c r="IB11" s="159"/>
      <c r="IC11" s="159"/>
      <c r="ID11" s="159"/>
      <c r="IE11" s="159"/>
      <c r="IF11" s="159"/>
      <c r="IG11" s="159"/>
      <c r="IH11" s="159"/>
      <c r="II11" s="159"/>
      <c r="IJ11" s="159"/>
      <c r="IK11" s="159"/>
      <c r="IL11" s="159"/>
      <c r="IM11" s="159"/>
      <c r="IN11" s="159"/>
      <c r="IO11" s="159"/>
      <c r="IP11" s="159"/>
      <c r="IQ11" s="159"/>
      <c r="IR11" s="159"/>
      <c r="IS11" s="159"/>
      <c r="IT11" s="159"/>
      <c r="IU11" s="159"/>
      <c r="IV11" s="159"/>
    </row>
    <row r="12" spans="1:256" ht="11.25" customHeight="1" x14ac:dyDescent="0.2">
      <c r="A12" s="197" t="s">
        <v>499</v>
      </c>
      <c r="B12" s="197" t="s">
        <v>511</v>
      </c>
      <c r="C12" s="300"/>
      <c r="D12" s="354">
        <v>231.18328249999999</v>
      </c>
      <c r="E12" s="354"/>
      <c r="F12" s="354">
        <v>81.253994079999998</v>
      </c>
      <c r="G12" s="354"/>
      <c r="H12" s="354">
        <v>2071.887933</v>
      </c>
      <c r="I12" s="354"/>
      <c r="J12" s="354">
        <v>81.330934999999997</v>
      </c>
      <c r="K12" s="356"/>
      <c r="L12" s="354" t="s">
        <v>75</v>
      </c>
      <c r="M12" s="356"/>
      <c r="N12" s="354">
        <v>87.555444069999993</v>
      </c>
      <c r="O12" s="354"/>
      <c r="P12" s="354">
        <v>19.64439179</v>
      </c>
      <c r="Q12" s="354"/>
      <c r="R12" s="354">
        <v>33.615459000000001</v>
      </c>
      <c r="S12" s="354"/>
      <c r="T12" s="354">
        <v>21.772752659999998</v>
      </c>
      <c r="U12" s="356"/>
      <c r="V12" s="354" t="s">
        <v>34</v>
      </c>
      <c r="W12" s="356"/>
      <c r="X12" s="354" t="s">
        <v>0</v>
      </c>
      <c r="Y12" s="356"/>
      <c r="Z12" s="159"/>
    </row>
    <row r="13" spans="1:256" ht="11.25" customHeight="1" x14ac:dyDescent="0.2">
      <c r="A13" s="197"/>
      <c r="B13" s="197" t="s">
        <v>512</v>
      </c>
      <c r="C13" s="300"/>
      <c r="D13" s="354">
        <v>239.04435960000001</v>
      </c>
      <c r="E13" s="354"/>
      <c r="F13" s="354">
        <v>80.925446489999999</v>
      </c>
      <c r="G13" s="354"/>
      <c r="H13" s="354">
        <v>2090.670697</v>
      </c>
      <c r="I13" s="354"/>
      <c r="J13" s="354">
        <v>61.646999999999998</v>
      </c>
      <c r="K13" s="356"/>
      <c r="L13" s="354" t="s">
        <v>75</v>
      </c>
      <c r="M13" s="356"/>
      <c r="N13" s="354">
        <v>88.611134120000003</v>
      </c>
      <c r="O13" s="354"/>
      <c r="P13" s="354">
        <v>19.884064609999999</v>
      </c>
      <c r="Q13" s="354"/>
      <c r="R13" s="354">
        <v>30.707269</v>
      </c>
      <c r="S13" s="354"/>
      <c r="T13" s="354">
        <v>22.02196301</v>
      </c>
      <c r="U13" s="356"/>
      <c r="V13" s="354" t="s">
        <v>34</v>
      </c>
      <c r="W13" s="356"/>
      <c r="X13" s="354" t="s">
        <v>0</v>
      </c>
      <c r="Y13" s="356"/>
    </row>
    <row r="14" spans="1:256" ht="11.25" customHeight="1" x14ac:dyDescent="0.2">
      <c r="A14" s="197"/>
      <c r="B14" s="197" t="s">
        <v>513</v>
      </c>
      <c r="C14" s="300"/>
      <c r="D14" s="354">
        <v>251.3980426</v>
      </c>
      <c r="E14" s="354"/>
      <c r="F14" s="354">
        <v>80.319795490000004</v>
      </c>
      <c r="G14" s="354"/>
      <c r="H14" s="354">
        <v>2105.7508849999999</v>
      </c>
      <c r="I14" s="354"/>
      <c r="J14" s="354">
        <v>5.6700000000000001E-4</v>
      </c>
      <c r="K14" s="356"/>
      <c r="L14" s="354" t="s">
        <v>75</v>
      </c>
      <c r="M14" s="356"/>
      <c r="N14" s="354">
        <v>87.302046430000004</v>
      </c>
      <c r="O14" s="354"/>
      <c r="P14" s="354">
        <v>20.103638409999999</v>
      </c>
      <c r="Q14" s="354"/>
      <c r="R14" s="354">
        <v>29.768640000000001</v>
      </c>
      <c r="S14" s="354"/>
      <c r="T14" s="354">
        <v>22.279056780000001</v>
      </c>
      <c r="U14" s="356"/>
      <c r="V14" s="354" t="s">
        <v>34</v>
      </c>
      <c r="W14" s="356"/>
      <c r="X14" s="354" t="s">
        <v>0</v>
      </c>
      <c r="Y14" s="356"/>
    </row>
    <row r="15" spans="1:256" ht="11.25" customHeight="1" x14ac:dyDescent="0.2">
      <c r="A15" s="197"/>
      <c r="B15" s="197" t="s">
        <v>514</v>
      </c>
      <c r="C15" s="300"/>
      <c r="D15" s="354">
        <v>265.66898079999999</v>
      </c>
      <c r="E15" s="354"/>
      <c r="F15" s="354">
        <v>79.502921499999999</v>
      </c>
      <c r="G15" s="354"/>
      <c r="H15" s="354">
        <v>2116.2197409999999</v>
      </c>
      <c r="I15" s="354"/>
      <c r="J15" s="354">
        <v>85.477000000000004</v>
      </c>
      <c r="K15" s="356"/>
      <c r="L15" s="354" t="s">
        <v>75</v>
      </c>
      <c r="M15" s="356"/>
      <c r="N15" s="354">
        <v>84.252895710000004</v>
      </c>
      <c r="O15" s="354"/>
      <c r="P15" s="354">
        <v>20.277026159999998</v>
      </c>
      <c r="Q15" s="354"/>
      <c r="R15" s="354">
        <v>32.462277</v>
      </c>
      <c r="S15" s="354"/>
      <c r="T15" s="354">
        <v>22.514052320000001</v>
      </c>
      <c r="U15" s="356"/>
      <c r="V15" s="354" t="s">
        <v>34</v>
      </c>
      <c r="W15" s="356"/>
      <c r="X15" s="354" t="s">
        <v>0</v>
      </c>
      <c r="Y15" s="356"/>
    </row>
    <row r="16" spans="1:256" ht="11.25" customHeight="1" x14ac:dyDescent="0.2">
      <c r="A16" s="197"/>
      <c r="B16" s="197"/>
      <c r="C16" s="300"/>
      <c r="D16" s="354"/>
      <c r="E16" s="354"/>
      <c r="F16" s="354"/>
      <c r="G16" s="354"/>
      <c r="H16" s="354"/>
      <c r="I16" s="354"/>
      <c r="J16" s="354"/>
      <c r="K16" s="356"/>
      <c r="L16" s="354"/>
      <c r="M16" s="356"/>
      <c r="N16" s="354"/>
      <c r="O16" s="354"/>
      <c r="P16" s="354"/>
      <c r="Q16" s="354"/>
      <c r="R16" s="354"/>
      <c r="S16" s="354"/>
      <c r="T16" s="354"/>
      <c r="U16" s="356"/>
      <c r="V16" s="354" t="s">
        <v>34</v>
      </c>
      <c r="W16" s="356"/>
      <c r="X16" s="354" t="s">
        <v>0</v>
      </c>
      <c r="Y16" s="356"/>
    </row>
    <row r="17" spans="1:25" ht="11.25" customHeight="1" x14ac:dyDescent="0.2">
      <c r="A17" s="197" t="s">
        <v>500</v>
      </c>
      <c r="B17" s="197" t="s">
        <v>515</v>
      </c>
      <c r="C17" s="300"/>
      <c r="D17" s="354">
        <v>278.15739819999999</v>
      </c>
      <c r="E17" s="354"/>
      <c r="F17" s="354">
        <v>78.630126630000007</v>
      </c>
      <c r="G17" s="354"/>
      <c r="H17" s="354">
        <v>2121.507431</v>
      </c>
      <c r="I17" s="354"/>
      <c r="J17" s="354">
        <v>54.010950000000001</v>
      </c>
      <c r="K17" s="356"/>
      <c r="L17" s="354" t="s">
        <v>75</v>
      </c>
      <c r="M17" s="356"/>
      <c r="N17" s="354">
        <v>80.77191818</v>
      </c>
      <c r="O17" s="354"/>
      <c r="P17" s="354">
        <v>20.409082009999999</v>
      </c>
      <c r="Q17" s="354"/>
      <c r="R17" s="354">
        <v>28.618352999999999</v>
      </c>
      <c r="S17" s="354"/>
      <c r="T17" s="354">
        <v>22.710606680000001</v>
      </c>
      <c r="U17" s="356"/>
      <c r="V17" s="354"/>
      <c r="W17" s="356"/>
      <c r="X17" s="354"/>
      <c r="Y17" s="356"/>
    </row>
    <row r="18" spans="1:25" ht="11.25" customHeight="1" x14ac:dyDescent="0.2">
      <c r="A18" s="197"/>
      <c r="B18" s="197" t="s">
        <v>516</v>
      </c>
      <c r="C18" s="300"/>
      <c r="D18" s="354">
        <v>284.99557950000002</v>
      </c>
      <c r="E18" s="354"/>
      <c r="F18" s="354">
        <v>77.88147712</v>
      </c>
      <c r="G18" s="354"/>
      <c r="H18" s="354">
        <v>2120.9370800000002</v>
      </c>
      <c r="I18" s="354"/>
      <c r="J18" s="354">
        <v>26.204999999999998</v>
      </c>
      <c r="K18" s="356"/>
      <c r="L18" s="354" t="s">
        <v>75</v>
      </c>
      <c r="M18" s="356"/>
      <c r="N18" s="354">
        <v>78.272805880000007</v>
      </c>
      <c r="O18" s="354"/>
      <c r="P18" s="354">
        <v>20.510328300000001</v>
      </c>
      <c r="Q18" s="354"/>
      <c r="R18" s="354">
        <v>30.891081</v>
      </c>
      <c r="S18" s="354"/>
      <c r="T18" s="354">
        <v>22.855402739999999</v>
      </c>
      <c r="U18" s="356"/>
      <c r="V18" s="354" t="s">
        <v>34</v>
      </c>
      <c r="W18" s="356"/>
      <c r="X18" s="354" t="s">
        <v>0</v>
      </c>
      <c r="Y18" s="356"/>
    </row>
    <row r="19" spans="1:25" ht="11.25" customHeight="1" x14ac:dyDescent="0.2">
      <c r="A19" s="197"/>
      <c r="B19" s="197" t="s">
        <v>505</v>
      </c>
      <c r="C19" s="300"/>
      <c r="D19" s="354">
        <v>284.2963226</v>
      </c>
      <c r="E19" s="354"/>
      <c r="F19" s="354">
        <v>77.437523429999999</v>
      </c>
      <c r="G19" s="354"/>
      <c r="H19" s="354">
        <v>2114.7578589999998</v>
      </c>
      <c r="I19" s="354"/>
      <c r="J19" s="354">
        <v>65.614999999999995</v>
      </c>
      <c r="K19" s="356"/>
      <c r="L19" s="354" t="s">
        <v>75</v>
      </c>
      <c r="M19" s="356"/>
      <c r="N19" s="354">
        <v>77.909651389999993</v>
      </c>
      <c r="O19" s="354"/>
      <c r="P19" s="354">
        <v>20.590664660000002</v>
      </c>
      <c r="Q19" s="354"/>
      <c r="R19" s="354">
        <v>32.107976999999998</v>
      </c>
      <c r="S19" s="354"/>
      <c r="T19" s="354">
        <v>22.947390689999999</v>
      </c>
      <c r="U19" s="356"/>
      <c r="V19" s="354" t="s">
        <v>34</v>
      </c>
      <c r="W19" s="356"/>
      <c r="X19" s="354" t="s">
        <v>0</v>
      </c>
      <c r="Y19" s="356"/>
    </row>
    <row r="20" spans="1:25" ht="11.25" customHeight="1" x14ac:dyDescent="0.2">
      <c r="A20" s="197"/>
      <c r="B20" s="197" t="s">
        <v>506</v>
      </c>
      <c r="C20" s="300"/>
      <c r="D20" s="354">
        <v>277.4014487</v>
      </c>
      <c r="E20" s="354"/>
      <c r="F20" s="354">
        <v>77.337203860000002</v>
      </c>
      <c r="G20" s="354"/>
      <c r="H20" s="354">
        <v>2103.4137059999998</v>
      </c>
      <c r="I20" s="354"/>
      <c r="J20" s="354">
        <v>109.57464899999999</v>
      </c>
      <c r="K20" s="356"/>
      <c r="L20" s="354" t="s">
        <v>75</v>
      </c>
      <c r="M20" s="356"/>
      <c r="N20" s="354">
        <v>79.486409399999999</v>
      </c>
      <c r="O20" s="354"/>
      <c r="P20" s="354">
        <v>20.66665905</v>
      </c>
      <c r="Q20" s="354"/>
      <c r="R20" s="354">
        <v>37.112183999999999</v>
      </c>
      <c r="S20" s="354"/>
      <c r="T20" s="354">
        <v>23.011308069999998</v>
      </c>
      <c r="U20" s="356"/>
      <c r="V20" s="354" t="s">
        <v>34</v>
      </c>
      <c r="W20" s="356"/>
      <c r="X20" s="354" t="s">
        <v>0</v>
      </c>
      <c r="Y20" s="356"/>
    </row>
    <row r="21" spans="1:25" ht="11.25" customHeight="1" x14ac:dyDescent="0.2">
      <c r="A21" s="197"/>
      <c r="B21" s="197" t="s">
        <v>507</v>
      </c>
      <c r="C21" s="300"/>
      <c r="D21" s="354">
        <v>266.93039649999997</v>
      </c>
      <c r="E21" s="354"/>
      <c r="F21" s="354">
        <v>77.536726900000005</v>
      </c>
      <c r="G21" s="354"/>
      <c r="H21" s="354">
        <v>2086.6851689999999</v>
      </c>
      <c r="I21" s="354"/>
      <c r="J21" s="354">
        <v>52.237360000000002</v>
      </c>
      <c r="K21" s="356"/>
      <c r="L21" s="354" t="s">
        <v>75</v>
      </c>
      <c r="M21" s="356"/>
      <c r="N21" s="354">
        <v>81.440819629999993</v>
      </c>
      <c r="O21" s="354"/>
      <c r="P21" s="354">
        <v>20.742657009999999</v>
      </c>
      <c r="Q21" s="354"/>
      <c r="R21" s="354">
        <v>34.971193999999997</v>
      </c>
      <c r="S21" s="354"/>
      <c r="T21" s="354">
        <v>23.075578140000001</v>
      </c>
      <c r="U21" s="356"/>
      <c r="V21" s="354" t="s">
        <v>34</v>
      </c>
      <c r="W21" s="356"/>
      <c r="X21" s="354" t="s">
        <v>0</v>
      </c>
      <c r="Y21" s="356"/>
    </row>
    <row r="22" spans="1:25" ht="11.25" customHeight="1" x14ac:dyDescent="0.2">
      <c r="A22" s="197"/>
      <c r="B22" s="197" t="s">
        <v>508</v>
      </c>
      <c r="C22" s="300"/>
      <c r="D22" s="354">
        <v>257.0626896</v>
      </c>
      <c r="E22" s="354"/>
      <c r="F22" s="354">
        <v>77.932475659999994</v>
      </c>
      <c r="G22" s="354"/>
      <c r="H22" s="354">
        <v>2064.576196</v>
      </c>
      <c r="I22" s="354"/>
      <c r="J22" s="354">
        <v>55.802010000000003</v>
      </c>
      <c r="K22" s="356"/>
      <c r="L22" s="354" t="s">
        <v>75</v>
      </c>
      <c r="M22" s="356"/>
      <c r="N22" s="354">
        <v>82.282730639999997</v>
      </c>
      <c r="O22" s="354"/>
      <c r="P22" s="354">
        <v>20.811708589999999</v>
      </c>
      <c r="Q22" s="354"/>
      <c r="R22" s="354">
        <v>36.740805999999999</v>
      </c>
      <c r="S22" s="354"/>
      <c r="T22" s="354">
        <v>23.156231139999999</v>
      </c>
      <c r="U22" s="356"/>
      <c r="V22" s="354" t="s">
        <v>34</v>
      </c>
      <c r="W22" s="356"/>
      <c r="X22" s="354" t="s">
        <v>0</v>
      </c>
      <c r="Y22" s="356"/>
    </row>
    <row r="23" spans="1:25" ht="11.25" customHeight="1" x14ac:dyDescent="0.2">
      <c r="A23" s="197"/>
      <c r="B23" s="197" t="s">
        <v>509</v>
      </c>
      <c r="C23" s="300"/>
      <c r="D23" s="354">
        <v>251.24951920000001</v>
      </c>
      <c r="E23" s="354"/>
      <c r="F23" s="354">
        <v>78.364663770000007</v>
      </c>
      <c r="G23" s="354"/>
      <c r="H23" s="354">
        <v>2037.624577</v>
      </c>
      <c r="I23" s="354"/>
      <c r="J23" s="354">
        <v>72.520240000000001</v>
      </c>
      <c r="K23" s="356"/>
      <c r="L23" s="354" t="s">
        <v>75</v>
      </c>
      <c r="M23" s="356"/>
      <c r="N23" s="354">
        <v>81.516137560000004</v>
      </c>
      <c r="O23" s="354"/>
      <c r="P23" s="354">
        <v>20.863385579999999</v>
      </c>
      <c r="Q23" s="354"/>
      <c r="R23" s="354">
        <v>31.555918999999999</v>
      </c>
      <c r="S23" s="354"/>
      <c r="T23" s="354">
        <v>23.260418430000001</v>
      </c>
      <c r="U23" s="356"/>
      <c r="V23" s="354" t="s">
        <v>34</v>
      </c>
      <c r="W23" s="356"/>
      <c r="X23" s="354" t="s">
        <v>0</v>
      </c>
      <c r="Y23" s="356"/>
    </row>
    <row r="24" spans="1:25" ht="11.25" customHeight="1" x14ac:dyDescent="0.2">
      <c r="A24" s="197"/>
      <c r="B24" s="197" t="s">
        <v>510</v>
      </c>
      <c r="C24" s="300"/>
      <c r="D24" s="354">
        <v>250.70834579999999</v>
      </c>
      <c r="E24" s="354"/>
      <c r="F24" s="354">
        <v>78.707714010000004</v>
      </c>
      <c r="G24" s="354"/>
      <c r="H24" s="354">
        <v>2006.6876950000001</v>
      </c>
      <c r="I24" s="354"/>
      <c r="J24" s="354">
        <v>92.349384999999998</v>
      </c>
      <c r="K24" s="356"/>
      <c r="L24" s="354" t="s">
        <v>75</v>
      </c>
      <c r="M24" s="356"/>
      <c r="N24" s="354">
        <v>79.289823299999995</v>
      </c>
      <c r="O24" s="354"/>
      <c r="P24" s="354">
        <v>20.904202600000001</v>
      </c>
      <c r="Q24" s="354"/>
      <c r="R24" s="354">
        <v>30.624435999999999</v>
      </c>
      <c r="S24" s="354"/>
      <c r="T24" s="354">
        <v>23.38644459</v>
      </c>
      <c r="U24" s="356"/>
      <c r="V24" s="354" t="s">
        <v>34</v>
      </c>
      <c r="W24" s="356"/>
      <c r="X24" s="354" t="s">
        <v>0</v>
      </c>
      <c r="Y24" s="356"/>
    </row>
    <row r="25" spans="1:25" ht="11.25" customHeight="1" x14ac:dyDescent="0.2">
      <c r="A25" s="197"/>
      <c r="B25" s="197" t="s">
        <v>511</v>
      </c>
      <c r="C25" s="342"/>
      <c r="D25" s="354">
        <v>254.64732040000001</v>
      </c>
      <c r="E25" s="354"/>
      <c r="F25" s="354">
        <v>79.005517260000005</v>
      </c>
      <c r="G25" s="354"/>
      <c r="H25" s="354">
        <v>1974.16436</v>
      </c>
      <c r="I25" s="354"/>
      <c r="J25" s="354">
        <v>153.468594</v>
      </c>
      <c r="K25" s="356"/>
      <c r="L25" s="354" t="s">
        <v>75</v>
      </c>
      <c r="M25" s="356"/>
      <c r="N25" s="354">
        <v>75.967710030000006</v>
      </c>
      <c r="O25" s="354"/>
      <c r="P25" s="354">
        <v>20.926638839999999</v>
      </c>
      <c r="Q25" s="354"/>
      <c r="R25" s="354">
        <v>29.507968000000002</v>
      </c>
      <c r="S25" s="354"/>
      <c r="T25" s="354">
        <v>23.550658380000002</v>
      </c>
      <c r="U25" s="356"/>
      <c r="V25" s="354" t="s">
        <v>34</v>
      </c>
      <c r="W25" s="356"/>
      <c r="X25" s="354" t="s">
        <v>0</v>
      </c>
      <c r="Y25" s="356"/>
    </row>
    <row r="26" spans="1:25" ht="11.25" customHeight="1" x14ac:dyDescent="0.2">
      <c r="A26" s="197"/>
      <c r="B26" s="197" t="s">
        <v>512</v>
      </c>
      <c r="C26" s="342"/>
      <c r="D26" s="354">
        <v>260.17734949999999</v>
      </c>
      <c r="E26" s="354"/>
      <c r="F26" s="354">
        <v>79.125565210000005</v>
      </c>
      <c r="G26" s="354"/>
      <c r="H26" s="354">
        <v>1941.613752</v>
      </c>
      <c r="I26" s="354"/>
      <c r="J26" s="354">
        <v>24.039000000000001</v>
      </c>
      <c r="K26" s="356"/>
      <c r="L26" s="354" t="s">
        <v>75</v>
      </c>
      <c r="M26" s="356"/>
      <c r="N26" s="354">
        <v>73.070152149999998</v>
      </c>
      <c r="O26" s="354"/>
      <c r="P26" s="354">
        <v>20.938958</v>
      </c>
      <c r="Q26" s="354"/>
      <c r="R26" s="354">
        <v>33.872397999999997</v>
      </c>
      <c r="S26" s="354"/>
      <c r="T26" s="354">
        <v>23.75175565</v>
      </c>
      <c r="U26" s="356"/>
      <c r="V26" s="354" t="s">
        <v>34</v>
      </c>
      <c r="W26" s="356"/>
      <c r="X26" s="354" t="s">
        <v>0</v>
      </c>
      <c r="Y26" s="356"/>
    </row>
    <row r="27" spans="1:25" ht="11.25" customHeight="1" x14ac:dyDescent="0.2">
      <c r="A27" s="197"/>
      <c r="B27" s="197" t="s">
        <v>513</v>
      </c>
      <c r="C27" s="342"/>
      <c r="D27" s="354">
        <v>263.99332199999998</v>
      </c>
      <c r="E27" s="354"/>
      <c r="F27" s="354">
        <v>79.05760042</v>
      </c>
      <c r="G27" s="354"/>
      <c r="H27" s="354">
        <v>1909.7108720000001</v>
      </c>
      <c r="I27" s="354"/>
      <c r="J27" s="354">
        <v>54.845681999999996</v>
      </c>
      <c r="K27" s="356"/>
      <c r="L27" s="354" t="s">
        <v>75</v>
      </c>
      <c r="M27" s="356"/>
      <c r="N27" s="354">
        <v>72.044821499999998</v>
      </c>
      <c r="O27" s="354"/>
      <c r="P27" s="354">
        <v>20.964208710000001</v>
      </c>
      <c r="Q27" s="354"/>
      <c r="R27" s="354">
        <v>33.366883999999999</v>
      </c>
      <c r="S27" s="354"/>
      <c r="T27" s="354">
        <v>23.96394703</v>
      </c>
      <c r="U27" s="356"/>
      <c r="V27" s="354" t="s">
        <v>34</v>
      </c>
      <c r="W27" s="356"/>
      <c r="X27" s="354" t="s">
        <v>0</v>
      </c>
      <c r="Y27" s="356"/>
    </row>
    <row r="28" spans="1:25" ht="11.25" customHeight="1" x14ac:dyDescent="0.2">
      <c r="A28" s="197"/>
      <c r="B28" s="197" t="s">
        <v>514</v>
      </c>
      <c r="C28" s="342"/>
      <c r="D28" s="354">
        <v>264.72892589999998</v>
      </c>
      <c r="E28" s="354"/>
      <c r="F28" s="354">
        <v>78.924058630000005</v>
      </c>
      <c r="G28" s="354"/>
      <c r="H28" s="354">
        <v>1878.5639000000001</v>
      </c>
      <c r="I28" s="354"/>
      <c r="J28" s="354">
        <v>109.405</v>
      </c>
      <c r="K28" s="356"/>
      <c r="L28" s="354" t="s">
        <v>75</v>
      </c>
      <c r="M28" s="356"/>
      <c r="N28" s="354">
        <v>73.747332259999993</v>
      </c>
      <c r="O28" s="354"/>
      <c r="P28" s="354">
        <v>20.977561349999998</v>
      </c>
      <c r="Q28" s="354"/>
      <c r="R28" s="354">
        <v>32.724544000000002</v>
      </c>
      <c r="S28" s="354"/>
      <c r="T28" s="354">
        <v>24.165262760000001</v>
      </c>
      <c r="U28" s="356"/>
      <c r="V28" s="354" t="s">
        <v>34</v>
      </c>
      <c r="W28" s="356"/>
      <c r="X28" s="354" t="s">
        <v>0</v>
      </c>
      <c r="Y28" s="356"/>
    </row>
    <row r="29" spans="1:25" ht="11.25" customHeight="1" x14ac:dyDescent="0.2">
      <c r="A29" s="197"/>
      <c r="B29" s="197"/>
      <c r="C29" s="342"/>
      <c r="D29" s="354"/>
      <c r="E29" s="354"/>
      <c r="F29" s="354"/>
      <c r="G29" s="354"/>
      <c r="H29" s="354"/>
      <c r="I29" s="354"/>
      <c r="J29" s="354"/>
      <c r="K29" s="356"/>
      <c r="L29" s="354"/>
      <c r="M29" s="356"/>
      <c r="N29" s="354"/>
      <c r="O29" s="354"/>
      <c r="P29" s="354"/>
      <c r="Q29" s="354"/>
      <c r="R29" s="354"/>
      <c r="S29" s="354"/>
      <c r="T29" s="354"/>
      <c r="U29" s="356"/>
      <c r="V29" s="354" t="s">
        <v>34</v>
      </c>
      <c r="W29" s="356"/>
      <c r="X29" s="354" t="s">
        <v>0</v>
      </c>
      <c r="Y29" s="356"/>
    </row>
    <row r="30" spans="1:25" ht="11.25" customHeight="1" x14ac:dyDescent="0.2">
      <c r="A30" s="197" t="s">
        <v>501</v>
      </c>
      <c r="B30" s="197" t="s">
        <v>515</v>
      </c>
      <c r="C30" s="342"/>
      <c r="D30" s="354">
        <v>263.50038649999999</v>
      </c>
      <c r="E30" s="354"/>
      <c r="F30" s="354">
        <v>78.616499390000001</v>
      </c>
      <c r="G30" s="354"/>
      <c r="H30" s="354">
        <v>1847.4418579999999</v>
      </c>
      <c r="I30" s="354"/>
      <c r="J30" s="354">
        <v>63.131999999999998</v>
      </c>
      <c r="K30" s="356"/>
      <c r="L30" s="354" t="s">
        <v>75</v>
      </c>
      <c r="M30" s="356"/>
      <c r="N30" s="354">
        <v>77.891377989999995</v>
      </c>
      <c r="O30" s="354"/>
      <c r="P30" s="354">
        <v>20.988470530000001</v>
      </c>
      <c r="Q30" s="354"/>
      <c r="R30" s="354">
        <v>29.378596999999999</v>
      </c>
      <c r="S30" s="354"/>
      <c r="T30" s="354">
        <v>24.344195540000001</v>
      </c>
      <c r="U30" s="356"/>
      <c r="V30" s="354"/>
      <c r="W30" s="356"/>
      <c r="X30" s="354"/>
      <c r="Y30" s="356"/>
    </row>
    <row r="31" spans="1:25" ht="11.25" customHeight="1" x14ac:dyDescent="0.2">
      <c r="A31" s="197"/>
      <c r="B31" s="197" t="s">
        <v>516</v>
      </c>
      <c r="C31" s="342"/>
      <c r="D31" s="354">
        <v>261.56943690000003</v>
      </c>
      <c r="E31" s="354"/>
      <c r="F31" s="354">
        <v>78.395220370000004</v>
      </c>
      <c r="G31" s="354"/>
      <c r="H31" s="354">
        <v>1818.352472</v>
      </c>
      <c r="I31" s="354"/>
      <c r="J31" s="354">
        <v>102.697</v>
      </c>
      <c r="K31" s="356"/>
      <c r="L31" s="354" t="s">
        <v>75</v>
      </c>
      <c r="M31" s="356"/>
      <c r="N31" s="354">
        <v>83.195398109999999</v>
      </c>
      <c r="O31" s="354"/>
      <c r="P31" s="354">
        <v>21.022176340000001</v>
      </c>
      <c r="Q31" s="354"/>
      <c r="R31" s="354">
        <v>26.908605000000001</v>
      </c>
      <c r="S31" s="354"/>
      <c r="T31" s="354">
        <v>24.498309190000001</v>
      </c>
      <c r="U31" s="356"/>
      <c r="V31" s="354" t="s">
        <v>34</v>
      </c>
      <c r="W31" s="356"/>
      <c r="X31" s="354" t="s">
        <v>0</v>
      </c>
      <c r="Y31" s="356"/>
    </row>
    <row r="32" spans="1:25" ht="11.25" customHeight="1" x14ac:dyDescent="0.2">
      <c r="A32" s="197"/>
      <c r="B32" s="197" t="s">
        <v>505</v>
      </c>
      <c r="C32" s="342"/>
      <c r="D32" s="354">
        <v>258.52795509999999</v>
      </c>
      <c r="E32" s="354"/>
      <c r="F32" s="354">
        <v>78.260517039999996</v>
      </c>
      <c r="G32" s="354"/>
      <c r="H32" s="354">
        <v>1792.862844</v>
      </c>
      <c r="I32" s="354"/>
      <c r="J32" s="354">
        <v>65.118399999999994</v>
      </c>
      <c r="K32" s="356"/>
      <c r="L32" s="354" t="s">
        <v>75</v>
      </c>
      <c r="M32" s="356"/>
      <c r="N32" s="354">
        <v>89.282323809999994</v>
      </c>
      <c r="O32" s="354"/>
      <c r="P32" s="354">
        <v>20.94971645</v>
      </c>
      <c r="Q32" s="354"/>
      <c r="R32" s="354">
        <v>33.873185999999997</v>
      </c>
      <c r="S32" s="354"/>
      <c r="T32" s="354">
        <v>24.725001939999999</v>
      </c>
      <c r="U32" s="356"/>
      <c r="V32" s="354" t="s">
        <v>34</v>
      </c>
      <c r="W32" s="356"/>
      <c r="X32" s="354" t="s">
        <v>0</v>
      </c>
      <c r="Y32" s="356"/>
    </row>
    <row r="33" spans="1:256" ht="3.75" customHeight="1" x14ac:dyDescent="0.2">
      <c r="A33" s="274"/>
      <c r="B33" s="267"/>
      <c r="C33" s="3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X33" s="48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  <c r="DB33" s="159"/>
      <c r="DC33" s="159"/>
      <c r="DD33" s="159"/>
      <c r="DE33" s="159"/>
      <c r="DF33" s="159"/>
      <c r="DG33" s="159"/>
      <c r="DH33" s="159"/>
      <c r="DI33" s="159"/>
      <c r="DJ33" s="159"/>
      <c r="DK33" s="159"/>
      <c r="DL33" s="159"/>
      <c r="DM33" s="159"/>
      <c r="DN33" s="159"/>
      <c r="DO33" s="159"/>
      <c r="DP33" s="159"/>
      <c r="DQ33" s="159"/>
      <c r="DR33" s="159"/>
      <c r="DS33" s="159"/>
      <c r="DT33" s="159"/>
      <c r="DU33" s="159"/>
      <c r="DV33" s="159"/>
      <c r="DW33" s="159"/>
      <c r="DX33" s="159"/>
      <c r="DY33" s="159"/>
      <c r="DZ33" s="159"/>
      <c r="EA33" s="159"/>
      <c r="EB33" s="159"/>
      <c r="EC33" s="159"/>
      <c r="ED33" s="159"/>
      <c r="EE33" s="159"/>
      <c r="EF33" s="159"/>
      <c r="EG33" s="159"/>
      <c r="EH33" s="159"/>
      <c r="EI33" s="159"/>
      <c r="EJ33" s="159"/>
      <c r="EK33" s="159"/>
      <c r="EL33" s="159"/>
      <c r="EM33" s="159"/>
      <c r="EN33" s="159"/>
      <c r="EO33" s="159"/>
      <c r="EP33" s="159"/>
      <c r="EQ33" s="159"/>
      <c r="ER33" s="159"/>
      <c r="ES33" s="159"/>
      <c r="ET33" s="159"/>
      <c r="EU33" s="159"/>
      <c r="EV33" s="159"/>
      <c r="EW33" s="159"/>
      <c r="EX33" s="159"/>
      <c r="EY33" s="159"/>
      <c r="EZ33" s="159"/>
      <c r="FA33" s="159"/>
      <c r="FB33" s="159"/>
      <c r="FC33" s="159"/>
      <c r="FD33" s="159"/>
      <c r="FE33" s="159"/>
      <c r="FF33" s="159"/>
      <c r="FG33" s="159"/>
      <c r="FH33" s="159"/>
      <c r="FI33" s="159"/>
      <c r="FJ33" s="159"/>
      <c r="FK33" s="159"/>
      <c r="FL33" s="159"/>
      <c r="FM33" s="159"/>
      <c r="FN33" s="159"/>
      <c r="FO33" s="159"/>
      <c r="FP33" s="159"/>
      <c r="FQ33" s="159"/>
      <c r="FR33" s="159"/>
      <c r="FS33" s="159"/>
      <c r="FT33" s="159"/>
      <c r="FU33" s="159"/>
      <c r="FV33" s="159"/>
      <c r="FW33" s="159"/>
      <c r="FX33" s="159"/>
      <c r="FY33" s="159"/>
      <c r="FZ33" s="159"/>
      <c r="GA33" s="159"/>
      <c r="GB33" s="159"/>
      <c r="GC33" s="159"/>
      <c r="GD33" s="159"/>
      <c r="GE33" s="159"/>
      <c r="GF33" s="159"/>
      <c r="GG33" s="159"/>
      <c r="GH33" s="159"/>
      <c r="GI33" s="159"/>
      <c r="GJ33" s="159"/>
      <c r="GK33" s="159"/>
      <c r="GL33" s="159"/>
      <c r="GM33" s="159"/>
      <c r="GN33" s="159"/>
      <c r="GO33" s="159"/>
      <c r="GP33" s="159"/>
      <c r="GQ33" s="159"/>
      <c r="GR33" s="159"/>
      <c r="GS33" s="159"/>
      <c r="GT33" s="159"/>
      <c r="GU33" s="159"/>
      <c r="GV33" s="159"/>
      <c r="GW33" s="159"/>
      <c r="GX33" s="159"/>
      <c r="GY33" s="159"/>
      <c r="GZ33" s="159"/>
      <c r="HA33" s="159"/>
      <c r="HB33" s="159"/>
      <c r="HC33" s="159"/>
      <c r="HD33" s="159"/>
      <c r="HE33" s="159"/>
      <c r="HF33" s="159"/>
      <c r="HG33" s="159"/>
      <c r="HH33" s="159"/>
      <c r="HI33" s="159"/>
      <c r="HJ33" s="159"/>
      <c r="HK33" s="159"/>
      <c r="HL33" s="159"/>
      <c r="HM33" s="159"/>
      <c r="HN33" s="159"/>
      <c r="HO33" s="159"/>
      <c r="HP33" s="159"/>
      <c r="HQ33" s="159"/>
      <c r="HR33" s="159"/>
      <c r="HS33" s="159"/>
      <c r="HT33" s="159"/>
      <c r="HU33" s="159"/>
      <c r="HV33" s="159"/>
      <c r="HW33" s="159"/>
      <c r="HX33" s="159"/>
      <c r="HY33" s="159"/>
      <c r="HZ33" s="159"/>
      <c r="IA33" s="159"/>
      <c r="IB33" s="159"/>
      <c r="IC33" s="159"/>
      <c r="ID33" s="159"/>
      <c r="IE33" s="159"/>
      <c r="IF33" s="159"/>
      <c r="IG33" s="159"/>
      <c r="IH33" s="159"/>
      <c r="II33" s="159"/>
      <c r="IJ33" s="159"/>
      <c r="IK33" s="159"/>
      <c r="IL33" s="159"/>
      <c r="IM33" s="159"/>
      <c r="IN33" s="159"/>
      <c r="IO33" s="159"/>
      <c r="IP33" s="159"/>
      <c r="IQ33" s="159"/>
      <c r="IR33" s="159"/>
      <c r="IS33" s="159"/>
      <c r="IT33" s="159"/>
      <c r="IU33" s="159"/>
      <c r="IV33" s="159"/>
    </row>
    <row r="34" spans="1:256" ht="11.25" customHeight="1" x14ac:dyDescent="0.2">
      <c r="A34" s="679" t="s">
        <v>157</v>
      </c>
      <c r="B34" s="679"/>
      <c r="C34" s="679"/>
      <c r="D34" s="679"/>
      <c r="E34" s="679"/>
      <c r="F34" s="679"/>
      <c r="G34" s="679"/>
      <c r="H34" s="679"/>
      <c r="I34" s="679"/>
      <c r="J34" s="679"/>
      <c r="K34" s="679"/>
      <c r="L34" s="679"/>
      <c r="M34" s="679"/>
      <c r="N34" s="679"/>
      <c r="O34" s="679"/>
      <c r="P34" s="679"/>
      <c r="Q34" s="679"/>
      <c r="R34" s="679"/>
      <c r="S34" s="679"/>
      <c r="T34" s="679"/>
      <c r="U34" s="679"/>
      <c r="V34" s="679"/>
      <c r="W34" s="679"/>
      <c r="X34" s="679"/>
      <c r="Y34" s="67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  <c r="CY34" s="159"/>
      <c r="CZ34" s="159"/>
      <c r="DA34" s="159"/>
      <c r="DB34" s="159"/>
      <c r="DC34" s="159"/>
      <c r="DD34" s="159"/>
      <c r="DE34" s="159"/>
      <c r="DF34" s="159"/>
      <c r="DG34" s="159"/>
      <c r="DH34" s="159"/>
      <c r="DI34" s="159"/>
      <c r="DJ34" s="159"/>
      <c r="DK34" s="159"/>
      <c r="DL34" s="159"/>
      <c r="DM34" s="159"/>
      <c r="DN34" s="159"/>
      <c r="DO34" s="159"/>
      <c r="DP34" s="159"/>
      <c r="DQ34" s="159"/>
      <c r="DR34" s="159"/>
      <c r="DS34" s="159"/>
      <c r="DT34" s="159"/>
      <c r="DU34" s="159"/>
      <c r="DV34" s="159"/>
      <c r="DW34" s="159"/>
      <c r="DX34" s="159"/>
      <c r="DY34" s="159"/>
      <c r="DZ34" s="159"/>
      <c r="EA34" s="159"/>
      <c r="EB34" s="159"/>
      <c r="EC34" s="159"/>
      <c r="ED34" s="159"/>
      <c r="EE34" s="159"/>
      <c r="EF34" s="159"/>
      <c r="EG34" s="159"/>
      <c r="EH34" s="159"/>
      <c r="EI34" s="159"/>
      <c r="EJ34" s="159"/>
      <c r="EK34" s="159"/>
      <c r="EL34" s="159"/>
      <c r="EM34" s="159"/>
      <c r="EN34" s="159"/>
      <c r="EO34" s="159"/>
      <c r="EP34" s="159"/>
      <c r="EQ34" s="159"/>
      <c r="ER34" s="159"/>
      <c r="ES34" s="159"/>
      <c r="ET34" s="159"/>
      <c r="EU34" s="159"/>
      <c r="EV34" s="159"/>
      <c r="EW34" s="159"/>
      <c r="EX34" s="159"/>
      <c r="EY34" s="159"/>
      <c r="EZ34" s="159"/>
      <c r="FA34" s="159"/>
      <c r="FB34" s="159"/>
      <c r="FC34" s="159"/>
      <c r="FD34" s="159"/>
      <c r="FE34" s="159"/>
      <c r="FF34" s="159"/>
      <c r="FG34" s="159"/>
      <c r="FH34" s="159"/>
      <c r="FI34" s="159"/>
      <c r="FJ34" s="159"/>
      <c r="FK34" s="159"/>
      <c r="FL34" s="159"/>
      <c r="FM34" s="159"/>
      <c r="FN34" s="159"/>
      <c r="FO34" s="159"/>
      <c r="FP34" s="159"/>
      <c r="FQ34" s="159"/>
      <c r="FR34" s="159"/>
      <c r="FS34" s="159"/>
      <c r="FT34" s="159"/>
      <c r="FU34" s="159"/>
      <c r="FV34" s="159"/>
      <c r="FW34" s="159"/>
      <c r="FX34" s="159"/>
      <c r="FY34" s="159"/>
      <c r="FZ34" s="159"/>
      <c r="GA34" s="159"/>
      <c r="GB34" s="159"/>
      <c r="GC34" s="159"/>
      <c r="GD34" s="159"/>
      <c r="GE34" s="159"/>
      <c r="GF34" s="159"/>
      <c r="GG34" s="159"/>
      <c r="GH34" s="159"/>
      <c r="GI34" s="159"/>
      <c r="GJ34" s="159"/>
      <c r="GK34" s="159"/>
      <c r="GL34" s="159"/>
      <c r="GM34" s="159"/>
      <c r="GN34" s="159"/>
      <c r="GO34" s="159"/>
      <c r="GP34" s="159"/>
      <c r="GQ34" s="159"/>
      <c r="GR34" s="159"/>
      <c r="GS34" s="159"/>
      <c r="GT34" s="159"/>
      <c r="GU34" s="159"/>
      <c r="GV34" s="159"/>
      <c r="GW34" s="159"/>
      <c r="GX34" s="159"/>
      <c r="GY34" s="159"/>
      <c r="GZ34" s="159"/>
      <c r="HA34" s="159"/>
      <c r="HB34" s="159"/>
      <c r="HC34" s="159"/>
      <c r="HD34" s="159"/>
      <c r="HE34" s="159"/>
      <c r="HF34" s="159"/>
      <c r="HG34" s="159"/>
      <c r="HH34" s="159"/>
      <c r="HI34" s="159"/>
      <c r="HJ34" s="159"/>
      <c r="HK34" s="159"/>
      <c r="HL34" s="159"/>
      <c r="HM34" s="159"/>
      <c r="HN34" s="159"/>
      <c r="HO34" s="159"/>
      <c r="HP34" s="159"/>
      <c r="HQ34" s="159"/>
      <c r="HR34" s="159"/>
      <c r="HS34" s="159"/>
      <c r="HT34" s="159"/>
      <c r="HU34" s="159"/>
      <c r="HV34" s="159"/>
      <c r="HW34" s="159"/>
      <c r="HX34" s="159"/>
      <c r="HY34" s="159"/>
      <c r="HZ34" s="159"/>
      <c r="IA34" s="159"/>
      <c r="IB34" s="159"/>
      <c r="IC34" s="159"/>
      <c r="ID34" s="159"/>
      <c r="IE34" s="159"/>
      <c r="IF34" s="159"/>
      <c r="IG34" s="159"/>
      <c r="IH34" s="159"/>
      <c r="II34" s="159"/>
      <c r="IJ34" s="159"/>
      <c r="IK34" s="159"/>
      <c r="IL34" s="159"/>
      <c r="IM34" s="159"/>
      <c r="IN34" s="159"/>
      <c r="IO34" s="159"/>
      <c r="IP34" s="159"/>
      <c r="IQ34" s="159"/>
      <c r="IR34" s="159"/>
      <c r="IS34" s="159"/>
      <c r="IT34" s="159"/>
      <c r="IU34" s="159"/>
      <c r="IV34" s="159"/>
    </row>
    <row r="35" spans="1:256" ht="3.75" customHeight="1" x14ac:dyDescent="0.2">
      <c r="A35" s="214"/>
      <c r="C35" s="214"/>
      <c r="E35" s="214"/>
      <c r="F35" s="159"/>
      <c r="G35" s="214"/>
      <c r="I35" s="214"/>
      <c r="J35" s="159"/>
      <c r="K35" s="214"/>
      <c r="M35" s="214"/>
      <c r="O35" s="214"/>
      <c r="P35" s="159"/>
      <c r="Q35" s="214"/>
      <c r="S35" s="214"/>
      <c r="T35" s="159"/>
      <c r="U35" s="242"/>
      <c r="V35" s="242"/>
      <c r="W35" s="86"/>
      <c r="X35" s="357"/>
      <c r="Y35" s="86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  <c r="CX35" s="159"/>
      <c r="CY35" s="159"/>
      <c r="CZ35" s="159"/>
      <c r="DA35" s="159"/>
      <c r="DB35" s="159"/>
      <c r="DC35" s="159"/>
      <c r="DD35" s="159"/>
      <c r="DE35" s="159"/>
      <c r="DF35" s="159"/>
      <c r="DG35" s="159"/>
      <c r="DH35" s="159"/>
      <c r="DI35" s="159"/>
      <c r="DJ35" s="159"/>
      <c r="DK35" s="159"/>
      <c r="DL35" s="159"/>
      <c r="DM35" s="159"/>
      <c r="DN35" s="159"/>
      <c r="DO35" s="159"/>
      <c r="DP35" s="159"/>
      <c r="DQ35" s="159"/>
      <c r="DR35" s="159"/>
      <c r="DS35" s="159"/>
      <c r="DT35" s="159"/>
      <c r="DU35" s="159"/>
      <c r="DV35" s="159"/>
      <c r="DW35" s="159"/>
      <c r="DX35" s="159"/>
      <c r="DY35" s="159"/>
      <c r="DZ35" s="159"/>
      <c r="EA35" s="159"/>
      <c r="EB35" s="159"/>
      <c r="EC35" s="159"/>
      <c r="ED35" s="159"/>
      <c r="EE35" s="159"/>
      <c r="EF35" s="159"/>
      <c r="EG35" s="159"/>
      <c r="EH35" s="159"/>
      <c r="EI35" s="159"/>
      <c r="EJ35" s="159"/>
      <c r="EK35" s="159"/>
      <c r="EL35" s="159"/>
      <c r="EM35" s="159"/>
      <c r="EN35" s="159"/>
      <c r="EO35" s="159"/>
      <c r="EP35" s="159"/>
      <c r="EQ35" s="159"/>
      <c r="ER35" s="159"/>
      <c r="ES35" s="159"/>
      <c r="ET35" s="159"/>
      <c r="EU35" s="159"/>
      <c r="EV35" s="159"/>
      <c r="EW35" s="159"/>
      <c r="EX35" s="159"/>
      <c r="EY35" s="159"/>
      <c r="EZ35" s="159"/>
      <c r="FA35" s="159"/>
      <c r="FB35" s="159"/>
      <c r="FC35" s="159"/>
      <c r="FD35" s="159"/>
      <c r="FE35" s="159"/>
      <c r="FF35" s="159"/>
      <c r="FG35" s="159"/>
      <c r="FH35" s="159"/>
      <c r="FI35" s="159"/>
      <c r="FJ35" s="159"/>
      <c r="FK35" s="159"/>
      <c r="FL35" s="159"/>
      <c r="FM35" s="159"/>
      <c r="FN35" s="159"/>
      <c r="FO35" s="159"/>
      <c r="FP35" s="159"/>
      <c r="FQ35" s="159"/>
      <c r="FR35" s="159"/>
      <c r="FS35" s="159"/>
      <c r="FT35" s="159"/>
      <c r="FU35" s="159"/>
      <c r="FV35" s="159"/>
      <c r="FW35" s="159"/>
      <c r="FX35" s="159"/>
      <c r="FY35" s="159"/>
      <c r="FZ35" s="159"/>
      <c r="GA35" s="159"/>
      <c r="GB35" s="159"/>
      <c r="GC35" s="159"/>
      <c r="GD35" s="159"/>
      <c r="GE35" s="159"/>
      <c r="GF35" s="159"/>
      <c r="GG35" s="159"/>
      <c r="GH35" s="159"/>
      <c r="GI35" s="159"/>
      <c r="GJ35" s="159"/>
      <c r="GK35" s="159"/>
      <c r="GL35" s="159"/>
      <c r="GM35" s="159"/>
      <c r="GN35" s="159"/>
      <c r="GO35" s="159"/>
      <c r="GP35" s="159"/>
      <c r="GQ35" s="159"/>
      <c r="GR35" s="159"/>
      <c r="GS35" s="159"/>
      <c r="GT35" s="159"/>
      <c r="GU35" s="159"/>
      <c r="GV35" s="159"/>
      <c r="GW35" s="159"/>
      <c r="GX35" s="159"/>
      <c r="GY35" s="159"/>
      <c r="GZ35" s="159"/>
      <c r="HA35" s="159"/>
      <c r="HB35" s="159"/>
      <c r="HC35" s="159"/>
      <c r="HD35" s="159"/>
      <c r="HE35" s="159"/>
      <c r="HF35" s="159"/>
      <c r="HG35" s="159"/>
      <c r="HH35" s="159"/>
      <c r="HI35" s="159"/>
      <c r="HJ35" s="159"/>
      <c r="HK35" s="159"/>
      <c r="HL35" s="159"/>
      <c r="HM35" s="159"/>
      <c r="HN35" s="159"/>
      <c r="HO35" s="159"/>
      <c r="HP35" s="159"/>
      <c r="HQ35" s="159"/>
      <c r="HR35" s="159"/>
      <c r="HS35" s="159"/>
      <c r="HT35" s="159"/>
      <c r="HU35" s="159"/>
      <c r="HV35" s="159"/>
      <c r="HW35" s="159"/>
      <c r="HX35" s="159"/>
      <c r="HY35" s="159"/>
      <c r="HZ35" s="159"/>
      <c r="IA35" s="159"/>
      <c r="IB35" s="159"/>
      <c r="IC35" s="159"/>
      <c r="ID35" s="159"/>
      <c r="IE35" s="159"/>
      <c r="IF35" s="159"/>
      <c r="IG35" s="159"/>
      <c r="IH35" s="159"/>
      <c r="II35" s="159"/>
      <c r="IJ35" s="159"/>
      <c r="IK35" s="159"/>
      <c r="IL35" s="159"/>
      <c r="IM35" s="159"/>
      <c r="IN35" s="159"/>
      <c r="IO35" s="159"/>
      <c r="IP35" s="159"/>
      <c r="IQ35" s="159"/>
      <c r="IR35" s="159"/>
      <c r="IS35" s="159"/>
      <c r="IT35" s="159"/>
      <c r="IU35" s="159"/>
      <c r="IV35" s="159"/>
    </row>
    <row r="36" spans="1:256" ht="11.25" customHeight="1" x14ac:dyDescent="0.2">
      <c r="A36" s="197" t="s">
        <v>499</v>
      </c>
      <c r="B36" s="197" t="s">
        <v>511</v>
      </c>
      <c r="C36" s="124"/>
      <c r="D36" s="237">
        <v>0.9</v>
      </c>
      <c r="E36" s="237"/>
      <c r="F36" s="237">
        <v>-0.1</v>
      </c>
      <c r="G36" s="237"/>
      <c r="H36" s="237">
        <v>1</v>
      </c>
      <c r="I36" s="237"/>
      <c r="J36" s="237">
        <v>675</v>
      </c>
      <c r="K36" s="369"/>
      <c r="L36" s="358" t="s">
        <v>75</v>
      </c>
      <c r="M36" s="369"/>
      <c r="N36" s="237">
        <v>4.0999999999999996</v>
      </c>
      <c r="O36" s="237"/>
      <c r="P36" s="237">
        <v>1.2</v>
      </c>
      <c r="Q36" s="237"/>
      <c r="R36" s="237">
        <v>7.3</v>
      </c>
      <c r="S36" s="237"/>
      <c r="T36" s="237">
        <v>1</v>
      </c>
      <c r="U36" s="369"/>
      <c r="V36" s="358" t="s">
        <v>34</v>
      </c>
      <c r="W36" s="369"/>
      <c r="X36" s="358" t="s">
        <v>0</v>
      </c>
      <c r="Y36" s="86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  <c r="CX36" s="159"/>
      <c r="CY36" s="159"/>
      <c r="CZ36" s="159"/>
      <c r="DA36" s="159"/>
      <c r="DB36" s="159"/>
      <c r="DC36" s="159"/>
      <c r="DD36" s="159"/>
      <c r="DE36" s="159"/>
      <c r="DF36" s="159"/>
      <c r="DG36" s="159"/>
      <c r="DH36" s="159"/>
      <c r="DI36" s="159"/>
      <c r="DJ36" s="159"/>
      <c r="DK36" s="159"/>
      <c r="DL36" s="159"/>
      <c r="DM36" s="159"/>
      <c r="DN36" s="159"/>
      <c r="DO36" s="159"/>
      <c r="DP36" s="159"/>
      <c r="DQ36" s="159"/>
      <c r="DR36" s="159"/>
      <c r="DS36" s="159"/>
      <c r="DT36" s="159"/>
      <c r="DU36" s="159"/>
      <c r="DV36" s="159"/>
      <c r="DW36" s="159"/>
      <c r="DX36" s="159"/>
      <c r="DY36" s="159"/>
      <c r="DZ36" s="159"/>
      <c r="EA36" s="159"/>
      <c r="EB36" s="159"/>
      <c r="EC36" s="159"/>
      <c r="ED36" s="159"/>
      <c r="EE36" s="159"/>
      <c r="EF36" s="159"/>
      <c r="EG36" s="159"/>
      <c r="EH36" s="159"/>
      <c r="EI36" s="159"/>
      <c r="EJ36" s="159"/>
      <c r="EK36" s="159"/>
      <c r="EL36" s="159"/>
      <c r="EM36" s="159"/>
      <c r="EN36" s="159"/>
      <c r="EO36" s="159"/>
      <c r="EP36" s="159"/>
      <c r="EQ36" s="159"/>
      <c r="ER36" s="159"/>
      <c r="ES36" s="159"/>
      <c r="ET36" s="159"/>
      <c r="EU36" s="159"/>
      <c r="EV36" s="159"/>
      <c r="EW36" s="159"/>
      <c r="EX36" s="159"/>
      <c r="EY36" s="159"/>
      <c r="EZ36" s="159"/>
      <c r="FA36" s="159"/>
      <c r="FB36" s="159"/>
      <c r="FC36" s="159"/>
      <c r="FD36" s="159"/>
      <c r="FE36" s="159"/>
      <c r="FF36" s="159"/>
      <c r="FG36" s="159"/>
      <c r="FH36" s="159"/>
      <c r="FI36" s="159"/>
      <c r="FJ36" s="159"/>
      <c r="FK36" s="159"/>
      <c r="FL36" s="159"/>
      <c r="FM36" s="159"/>
      <c r="FN36" s="159"/>
      <c r="FO36" s="159"/>
      <c r="FP36" s="159"/>
      <c r="FQ36" s="159"/>
      <c r="FR36" s="159"/>
      <c r="FS36" s="159"/>
      <c r="FT36" s="159"/>
      <c r="FU36" s="159"/>
      <c r="FV36" s="159"/>
      <c r="FW36" s="159"/>
      <c r="FX36" s="159"/>
      <c r="FY36" s="159"/>
      <c r="FZ36" s="159"/>
      <c r="GA36" s="159"/>
      <c r="GB36" s="159"/>
      <c r="GC36" s="159"/>
      <c r="GD36" s="159"/>
      <c r="GE36" s="159"/>
      <c r="GF36" s="159"/>
      <c r="GG36" s="159"/>
      <c r="GH36" s="159"/>
      <c r="GI36" s="159"/>
      <c r="GJ36" s="159"/>
      <c r="GK36" s="159"/>
      <c r="GL36" s="159"/>
      <c r="GM36" s="159"/>
      <c r="GN36" s="159"/>
      <c r="GO36" s="159"/>
      <c r="GP36" s="159"/>
      <c r="GQ36" s="159"/>
      <c r="GR36" s="159"/>
      <c r="GS36" s="159"/>
      <c r="GT36" s="159"/>
      <c r="GU36" s="159"/>
      <c r="GV36" s="159"/>
      <c r="GW36" s="159"/>
      <c r="GX36" s="159"/>
      <c r="GY36" s="159"/>
      <c r="GZ36" s="159"/>
      <c r="HA36" s="159"/>
      <c r="HB36" s="159"/>
      <c r="HC36" s="159"/>
      <c r="HD36" s="159"/>
      <c r="HE36" s="159"/>
      <c r="HF36" s="159"/>
      <c r="HG36" s="159"/>
      <c r="HH36" s="159"/>
      <c r="HI36" s="159"/>
      <c r="HJ36" s="159"/>
      <c r="HK36" s="159"/>
      <c r="HL36" s="159"/>
      <c r="HM36" s="159"/>
      <c r="HN36" s="159"/>
      <c r="HO36" s="159"/>
      <c r="HP36" s="159"/>
      <c r="HQ36" s="159"/>
      <c r="HR36" s="159"/>
      <c r="HS36" s="159"/>
      <c r="HT36" s="159"/>
      <c r="HU36" s="159"/>
      <c r="HV36" s="159"/>
      <c r="HW36" s="159"/>
      <c r="HX36" s="159"/>
      <c r="HY36" s="159"/>
      <c r="HZ36" s="159"/>
      <c r="IA36" s="159"/>
      <c r="IB36" s="159"/>
      <c r="IC36" s="159"/>
      <c r="ID36" s="159"/>
      <c r="IE36" s="159"/>
      <c r="IF36" s="159"/>
      <c r="IG36" s="159"/>
      <c r="IH36" s="159"/>
      <c r="II36" s="159"/>
      <c r="IJ36" s="159"/>
      <c r="IK36" s="159"/>
      <c r="IL36" s="159"/>
      <c r="IM36" s="159"/>
      <c r="IN36" s="159"/>
      <c r="IO36" s="159"/>
      <c r="IP36" s="159"/>
      <c r="IQ36" s="159"/>
      <c r="IR36" s="159"/>
      <c r="IS36" s="159"/>
      <c r="IT36" s="159"/>
      <c r="IU36" s="159"/>
      <c r="IV36" s="159"/>
    </row>
    <row r="37" spans="1:256" ht="11.25" customHeight="1" x14ac:dyDescent="0.2">
      <c r="A37" s="197"/>
      <c r="B37" s="197" t="s">
        <v>512</v>
      </c>
      <c r="C37" s="124"/>
      <c r="D37" s="237">
        <v>3.4</v>
      </c>
      <c r="E37" s="237"/>
      <c r="F37" s="237">
        <v>-0.4</v>
      </c>
      <c r="G37" s="237"/>
      <c r="H37" s="237">
        <v>0.9</v>
      </c>
      <c r="I37" s="237"/>
      <c r="J37" s="237">
        <v>-24.2</v>
      </c>
      <c r="K37" s="369"/>
      <c r="L37" s="358" t="s">
        <v>75</v>
      </c>
      <c r="M37" s="369"/>
      <c r="N37" s="237">
        <v>1.2</v>
      </c>
      <c r="O37" s="237"/>
      <c r="P37" s="237">
        <v>1.2</v>
      </c>
      <c r="Q37" s="237"/>
      <c r="R37" s="237">
        <v>-8.6999999999999993</v>
      </c>
      <c r="S37" s="237"/>
      <c r="T37" s="237">
        <v>1.1000000000000001</v>
      </c>
      <c r="U37" s="369"/>
      <c r="V37" s="358" t="s">
        <v>34</v>
      </c>
      <c r="W37" s="369"/>
      <c r="X37" s="358" t="s">
        <v>0</v>
      </c>
      <c r="Y37" s="86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159"/>
      <c r="DE37" s="159"/>
      <c r="DF37" s="159"/>
      <c r="DG37" s="159"/>
      <c r="DH37" s="159"/>
      <c r="DI37" s="159"/>
      <c r="DJ37" s="159"/>
      <c r="DK37" s="159"/>
      <c r="DL37" s="159"/>
      <c r="DM37" s="159"/>
      <c r="DN37" s="159"/>
      <c r="DO37" s="159"/>
      <c r="DP37" s="159"/>
      <c r="DQ37" s="159"/>
      <c r="DR37" s="159"/>
      <c r="DS37" s="159"/>
      <c r="DT37" s="159"/>
      <c r="DU37" s="159"/>
      <c r="DV37" s="159"/>
      <c r="DW37" s="159"/>
      <c r="DX37" s="159"/>
      <c r="DY37" s="159"/>
      <c r="DZ37" s="159"/>
      <c r="EA37" s="159"/>
      <c r="EB37" s="159"/>
      <c r="EC37" s="159"/>
      <c r="ED37" s="159"/>
      <c r="EE37" s="159"/>
      <c r="EF37" s="159"/>
      <c r="EG37" s="159"/>
      <c r="EH37" s="159"/>
      <c r="EI37" s="159"/>
      <c r="EJ37" s="159"/>
      <c r="EK37" s="159"/>
      <c r="EL37" s="159"/>
      <c r="EM37" s="159"/>
      <c r="EN37" s="159"/>
      <c r="EO37" s="159"/>
      <c r="EP37" s="159"/>
      <c r="EQ37" s="159"/>
      <c r="ER37" s="159"/>
      <c r="ES37" s="159"/>
      <c r="ET37" s="159"/>
      <c r="EU37" s="159"/>
      <c r="EV37" s="159"/>
      <c r="EW37" s="159"/>
      <c r="EX37" s="159"/>
      <c r="EY37" s="159"/>
      <c r="EZ37" s="159"/>
      <c r="FA37" s="159"/>
      <c r="FB37" s="159"/>
      <c r="FC37" s="159"/>
      <c r="FD37" s="159"/>
      <c r="FE37" s="159"/>
      <c r="FF37" s="159"/>
      <c r="FG37" s="159"/>
      <c r="FH37" s="159"/>
      <c r="FI37" s="159"/>
      <c r="FJ37" s="159"/>
      <c r="FK37" s="159"/>
      <c r="FL37" s="159"/>
      <c r="FM37" s="159"/>
      <c r="FN37" s="159"/>
      <c r="FO37" s="159"/>
      <c r="FP37" s="159"/>
      <c r="FQ37" s="159"/>
      <c r="FR37" s="159"/>
      <c r="FS37" s="159"/>
      <c r="FT37" s="159"/>
      <c r="FU37" s="159"/>
      <c r="FV37" s="159"/>
      <c r="FW37" s="159"/>
      <c r="FX37" s="159"/>
      <c r="FY37" s="159"/>
      <c r="FZ37" s="159"/>
      <c r="GA37" s="159"/>
      <c r="GB37" s="159"/>
      <c r="GC37" s="159"/>
      <c r="GD37" s="159"/>
      <c r="GE37" s="159"/>
      <c r="GF37" s="159"/>
      <c r="GG37" s="159"/>
      <c r="GH37" s="159"/>
      <c r="GI37" s="159"/>
      <c r="GJ37" s="159"/>
      <c r="GK37" s="159"/>
      <c r="GL37" s="159"/>
      <c r="GM37" s="159"/>
      <c r="GN37" s="159"/>
      <c r="GO37" s="159"/>
      <c r="GP37" s="159"/>
      <c r="GQ37" s="159"/>
      <c r="GR37" s="159"/>
      <c r="GS37" s="159"/>
      <c r="GT37" s="159"/>
      <c r="GU37" s="159"/>
      <c r="GV37" s="159"/>
      <c r="GW37" s="159"/>
      <c r="GX37" s="159"/>
      <c r="GY37" s="159"/>
      <c r="GZ37" s="159"/>
      <c r="HA37" s="159"/>
      <c r="HB37" s="159"/>
      <c r="HC37" s="159"/>
      <c r="HD37" s="159"/>
      <c r="HE37" s="159"/>
      <c r="HF37" s="159"/>
      <c r="HG37" s="159"/>
      <c r="HH37" s="159"/>
      <c r="HI37" s="159"/>
      <c r="HJ37" s="159"/>
      <c r="HK37" s="159"/>
      <c r="HL37" s="159"/>
      <c r="HM37" s="159"/>
      <c r="HN37" s="159"/>
      <c r="HO37" s="159"/>
      <c r="HP37" s="159"/>
      <c r="HQ37" s="159"/>
      <c r="HR37" s="159"/>
      <c r="HS37" s="159"/>
      <c r="HT37" s="159"/>
      <c r="HU37" s="159"/>
      <c r="HV37" s="159"/>
      <c r="HW37" s="159"/>
      <c r="HX37" s="159"/>
      <c r="HY37" s="159"/>
      <c r="HZ37" s="159"/>
      <c r="IA37" s="159"/>
      <c r="IB37" s="159"/>
      <c r="IC37" s="159"/>
      <c r="ID37" s="159"/>
      <c r="IE37" s="159"/>
      <c r="IF37" s="159"/>
      <c r="IG37" s="159"/>
      <c r="IH37" s="159"/>
      <c r="II37" s="159"/>
      <c r="IJ37" s="159"/>
      <c r="IK37" s="159"/>
      <c r="IL37" s="159"/>
      <c r="IM37" s="159"/>
      <c r="IN37" s="159"/>
      <c r="IO37" s="159"/>
      <c r="IP37" s="159"/>
      <c r="IQ37" s="159"/>
      <c r="IR37" s="159"/>
      <c r="IS37" s="159"/>
      <c r="IT37" s="159"/>
      <c r="IU37" s="159"/>
      <c r="IV37" s="159"/>
    </row>
    <row r="38" spans="1:256" ht="11.25" customHeight="1" x14ac:dyDescent="0.2">
      <c r="A38" s="197"/>
      <c r="B38" s="197" t="s">
        <v>513</v>
      </c>
      <c r="C38" s="124"/>
      <c r="D38" s="237">
        <v>5.2</v>
      </c>
      <c r="E38" s="237"/>
      <c r="F38" s="237">
        <v>-0.7</v>
      </c>
      <c r="G38" s="237"/>
      <c r="H38" s="237">
        <v>0.7</v>
      </c>
      <c r="I38" s="237"/>
      <c r="J38" s="237">
        <v>-100</v>
      </c>
      <c r="K38" s="369"/>
      <c r="L38" s="358" t="s">
        <v>75</v>
      </c>
      <c r="M38" s="369"/>
      <c r="N38" s="237">
        <v>-1.5</v>
      </c>
      <c r="O38" s="237"/>
      <c r="P38" s="237">
        <v>1.1000000000000001</v>
      </c>
      <c r="Q38" s="237"/>
      <c r="R38" s="237">
        <v>-3.1</v>
      </c>
      <c r="S38" s="237"/>
      <c r="T38" s="237">
        <v>1.2</v>
      </c>
      <c r="U38" s="369"/>
      <c r="V38" s="358" t="s">
        <v>34</v>
      </c>
      <c r="W38" s="369"/>
      <c r="X38" s="358" t="s">
        <v>0</v>
      </c>
      <c r="Y38" s="86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59"/>
      <c r="DE38" s="159"/>
      <c r="DF38" s="159"/>
      <c r="DG38" s="159"/>
      <c r="DH38" s="159"/>
      <c r="DI38" s="159"/>
      <c r="DJ38" s="159"/>
      <c r="DK38" s="159"/>
      <c r="DL38" s="159"/>
      <c r="DM38" s="159"/>
      <c r="DN38" s="159"/>
      <c r="DO38" s="159"/>
      <c r="DP38" s="159"/>
      <c r="DQ38" s="159"/>
      <c r="DR38" s="159"/>
      <c r="DS38" s="159"/>
      <c r="DT38" s="159"/>
      <c r="DU38" s="159"/>
      <c r="DV38" s="159"/>
      <c r="DW38" s="159"/>
      <c r="DX38" s="159"/>
      <c r="DY38" s="159"/>
      <c r="DZ38" s="159"/>
      <c r="EA38" s="159"/>
      <c r="EB38" s="159"/>
      <c r="EC38" s="159"/>
      <c r="ED38" s="159"/>
      <c r="EE38" s="159"/>
      <c r="EF38" s="159"/>
      <c r="EG38" s="159"/>
      <c r="EH38" s="159"/>
      <c r="EI38" s="159"/>
      <c r="EJ38" s="159"/>
      <c r="EK38" s="159"/>
      <c r="EL38" s="159"/>
      <c r="EM38" s="159"/>
      <c r="EN38" s="159"/>
      <c r="EO38" s="159"/>
      <c r="EP38" s="159"/>
      <c r="EQ38" s="159"/>
      <c r="ER38" s="159"/>
      <c r="ES38" s="159"/>
      <c r="ET38" s="159"/>
      <c r="EU38" s="159"/>
      <c r="EV38" s="159"/>
      <c r="EW38" s="159"/>
      <c r="EX38" s="159"/>
      <c r="EY38" s="159"/>
      <c r="EZ38" s="159"/>
      <c r="FA38" s="159"/>
      <c r="FB38" s="159"/>
      <c r="FC38" s="159"/>
      <c r="FD38" s="159"/>
      <c r="FE38" s="159"/>
      <c r="FF38" s="159"/>
      <c r="FG38" s="159"/>
      <c r="FH38" s="159"/>
      <c r="FI38" s="159"/>
      <c r="FJ38" s="159"/>
      <c r="FK38" s="159"/>
      <c r="FL38" s="159"/>
      <c r="FM38" s="159"/>
      <c r="FN38" s="159"/>
      <c r="FO38" s="159"/>
      <c r="FP38" s="159"/>
      <c r="FQ38" s="159"/>
      <c r="FR38" s="159"/>
      <c r="FS38" s="159"/>
      <c r="FT38" s="159"/>
      <c r="FU38" s="159"/>
      <c r="FV38" s="159"/>
      <c r="FW38" s="159"/>
      <c r="FX38" s="159"/>
      <c r="FY38" s="159"/>
      <c r="FZ38" s="159"/>
      <c r="GA38" s="159"/>
      <c r="GB38" s="159"/>
      <c r="GC38" s="159"/>
      <c r="GD38" s="159"/>
      <c r="GE38" s="159"/>
      <c r="GF38" s="159"/>
      <c r="GG38" s="159"/>
      <c r="GH38" s="159"/>
      <c r="GI38" s="159"/>
      <c r="GJ38" s="159"/>
      <c r="GK38" s="159"/>
      <c r="GL38" s="159"/>
      <c r="GM38" s="159"/>
      <c r="GN38" s="159"/>
      <c r="GO38" s="159"/>
      <c r="GP38" s="159"/>
      <c r="GQ38" s="159"/>
      <c r="GR38" s="159"/>
      <c r="GS38" s="159"/>
      <c r="GT38" s="159"/>
      <c r="GU38" s="159"/>
      <c r="GV38" s="159"/>
      <c r="GW38" s="159"/>
      <c r="GX38" s="159"/>
      <c r="GY38" s="159"/>
      <c r="GZ38" s="159"/>
      <c r="HA38" s="159"/>
      <c r="HB38" s="159"/>
      <c r="HC38" s="159"/>
      <c r="HD38" s="159"/>
      <c r="HE38" s="159"/>
      <c r="HF38" s="159"/>
      <c r="HG38" s="159"/>
      <c r="HH38" s="159"/>
      <c r="HI38" s="159"/>
      <c r="HJ38" s="159"/>
      <c r="HK38" s="159"/>
      <c r="HL38" s="159"/>
      <c r="HM38" s="159"/>
      <c r="HN38" s="159"/>
      <c r="HO38" s="159"/>
      <c r="HP38" s="159"/>
      <c r="HQ38" s="159"/>
      <c r="HR38" s="159"/>
      <c r="HS38" s="159"/>
      <c r="HT38" s="159"/>
      <c r="HU38" s="159"/>
      <c r="HV38" s="159"/>
      <c r="HW38" s="159"/>
      <c r="HX38" s="159"/>
      <c r="HY38" s="159"/>
      <c r="HZ38" s="159"/>
      <c r="IA38" s="159"/>
      <c r="IB38" s="159"/>
      <c r="IC38" s="159"/>
      <c r="ID38" s="159"/>
      <c r="IE38" s="159"/>
      <c r="IF38" s="159"/>
      <c r="IG38" s="159"/>
      <c r="IH38" s="159"/>
      <c r="II38" s="159"/>
      <c r="IJ38" s="159"/>
      <c r="IK38" s="159"/>
      <c r="IL38" s="159"/>
      <c r="IM38" s="159"/>
      <c r="IN38" s="159"/>
      <c r="IO38" s="159"/>
      <c r="IP38" s="159"/>
      <c r="IQ38" s="159"/>
      <c r="IR38" s="159"/>
      <c r="IS38" s="159"/>
      <c r="IT38" s="159"/>
      <c r="IU38" s="159"/>
      <c r="IV38" s="159"/>
    </row>
    <row r="39" spans="1:256" ht="11.25" customHeight="1" x14ac:dyDescent="0.2">
      <c r="A39" s="197"/>
      <c r="B39" s="197" t="s">
        <v>514</v>
      </c>
      <c r="C39" s="124"/>
      <c r="D39" s="237">
        <v>5.7</v>
      </c>
      <c r="E39" s="237"/>
      <c r="F39" s="237">
        <v>-1</v>
      </c>
      <c r="G39" s="237"/>
      <c r="H39" s="237">
        <v>0.5</v>
      </c>
      <c r="I39" s="237"/>
      <c r="J39" s="447" t="s">
        <v>684</v>
      </c>
      <c r="K39" s="369"/>
      <c r="L39" s="358" t="s">
        <v>75</v>
      </c>
      <c r="M39" s="369"/>
      <c r="N39" s="237">
        <v>-3.5</v>
      </c>
      <c r="O39" s="237"/>
      <c r="P39" s="237">
        <v>0.9</v>
      </c>
      <c r="Q39" s="237"/>
      <c r="R39" s="237">
        <v>9</v>
      </c>
      <c r="S39" s="237"/>
      <c r="T39" s="237">
        <v>1.1000000000000001</v>
      </c>
      <c r="U39" s="369"/>
      <c r="V39" s="358" t="s">
        <v>34</v>
      </c>
      <c r="W39" s="369"/>
      <c r="X39" s="358" t="s">
        <v>0</v>
      </c>
      <c r="Y39" s="86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  <c r="CX39" s="159"/>
      <c r="CY39" s="159"/>
      <c r="CZ39" s="159"/>
      <c r="DA39" s="159"/>
      <c r="DB39" s="159"/>
      <c r="DC39" s="159"/>
      <c r="DD39" s="159"/>
      <c r="DE39" s="159"/>
      <c r="DF39" s="159"/>
      <c r="DG39" s="159"/>
      <c r="DH39" s="159"/>
      <c r="DI39" s="159"/>
      <c r="DJ39" s="159"/>
      <c r="DK39" s="159"/>
      <c r="DL39" s="159"/>
      <c r="DM39" s="159"/>
      <c r="DN39" s="159"/>
      <c r="DO39" s="159"/>
      <c r="DP39" s="159"/>
      <c r="DQ39" s="159"/>
      <c r="DR39" s="159"/>
      <c r="DS39" s="159"/>
      <c r="DT39" s="159"/>
      <c r="DU39" s="159"/>
      <c r="DV39" s="159"/>
      <c r="DW39" s="159"/>
      <c r="DX39" s="159"/>
      <c r="DY39" s="159"/>
      <c r="DZ39" s="159"/>
      <c r="EA39" s="159"/>
      <c r="EB39" s="159"/>
      <c r="EC39" s="159"/>
      <c r="ED39" s="159"/>
      <c r="EE39" s="159"/>
      <c r="EF39" s="159"/>
      <c r="EG39" s="159"/>
      <c r="EH39" s="159"/>
      <c r="EI39" s="159"/>
      <c r="EJ39" s="159"/>
      <c r="EK39" s="159"/>
      <c r="EL39" s="159"/>
      <c r="EM39" s="159"/>
      <c r="EN39" s="159"/>
      <c r="EO39" s="159"/>
      <c r="EP39" s="159"/>
      <c r="EQ39" s="159"/>
      <c r="ER39" s="159"/>
      <c r="ES39" s="159"/>
      <c r="ET39" s="159"/>
      <c r="EU39" s="159"/>
      <c r="EV39" s="159"/>
      <c r="EW39" s="159"/>
      <c r="EX39" s="159"/>
      <c r="EY39" s="159"/>
      <c r="EZ39" s="159"/>
      <c r="FA39" s="159"/>
      <c r="FB39" s="159"/>
      <c r="FC39" s="159"/>
      <c r="FD39" s="159"/>
      <c r="FE39" s="159"/>
      <c r="FF39" s="159"/>
      <c r="FG39" s="159"/>
      <c r="FH39" s="159"/>
      <c r="FI39" s="159"/>
      <c r="FJ39" s="159"/>
      <c r="FK39" s="159"/>
      <c r="FL39" s="159"/>
      <c r="FM39" s="159"/>
      <c r="FN39" s="159"/>
      <c r="FO39" s="159"/>
      <c r="FP39" s="159"/>
      <c r="FQ39" s="159"/>
      <c r="FR39" s="159"/>
      <c r="FS39" s="159"/>
      <c r="FT39" s="159"/>
      <c r="FU39" s="159"/>
      <c r="FV39" s="159"/>
      <c r="FW39" s="159"/>
      <c r="FX39" s="159"/>
      <c r="FY39" s="159"/>
      <c r="FZ39" s="159"/>
      <c r="GA39" s="159"/>
      <c r="GB39" s="159"/>
      <c r="GC39" s="159"/>
      <c r="GD39" s="159"/>
      <c r="GE39" s="159"/>
      <c r="GF39" s="159"/>
      <c r="GG39" s="159"/>
      <c r="GH39" s="159"/>
      <c r="GI39" s="159"/>
      <c r="GJ39" s="159"/>
      <c r="GK39" s="159"/>
      <c r="GL39" s="159"/>
      <c r="GM39" s="159"/>
      <c r="GN39" s="159"/>
      <c r="GO39" s="159"/>
      <c r="GP39" s="159"/>
      <c r="GQ39" s="159"/>
      <c r="GR39" s="159"/>
      <c r="GS39" s="159"/>
      <c r="GT39" s="159"/>
      <c r="GU39" s="159"/>
      <c r="GV39" s="159"/>
      <c r="GW39" s="159"/>
      <c r="GX39" s="159"/>
      <c r="GY39" s="159"/>
      <c r="GZ39" s="159"/>
      <c r="HA39" s="159"/>
      <c r="HB39" s="159"/>
      <c r="HC39" s="159"/>
      <c r="HD39" s="159"/>
      <c r="HE39" s="159"/>
      <c r="HF39" s="159"/>
      <c r="HG39" s="159"/>
      <c r="HH39" s="159"/>
      <c r="HI39" s="159"/>
      <c r="HJ39" s="159"/>
      <c r="HK39" s="159"/>
      <c r="HL39" s="159"/>
      <c r="HM39" s="159"/>
      <c r="HN39" s="159"/>
      <c r="HO39" s="159"/>
      <c r="HP39" s="159"/>
      <c r="HQ39" s="159"/>
      <c r="HR39" s="159"/>
      <c r="HS39" s="159"/>
      <c r="HT39" s="159"/>
      <c r="HU39" s="159"/>
      <c r="HV39" s="159"/>
      <c r="HW39" s="159"/>
      <c r="HX39" s="159"/>
      <c r="HY39" s="159"/>
      <c r="HZ39" s="159"/>
      <c r="IA39" s="159"/>
      <c r="IB39" s="159"/>
      <c r="IC39" s="159"/>
      <c r="ID39" s="159"/>
      <c r="IE39" s="159"/>
      <c r="IF39" s="159"/>
      <c r="IG39" s="159"/>
      <c r="IH39" s="159"/>
      <c r="II39" s="159"/>
      <c r="IJ39" s="159"/>
      <c r="IK39" s="159"/>
      <c r="IL39" s="159"/>
      <c r="IM39" s="159"/>
      <c r="IN39" s="159"/>
      <c r="IO39" s="159"/>
      <c r="IP39" s="159"/>
      <c r="IQ39" s="159"/>
      <c r="IR39" s="159"/>
      <c r="IS39" s="159"/>
      <c r="IT39" s="159"/>
      <c r="IU39" s="159"/>
      <c r="IV39" s="159"/>
    </row>
    <row r="40" spans="1:256" ht="11.25" customHeight="1" x14ac:dyDescent="0.2">
      <c r="A40" s="197"/>
      <c r="B40" s="197"/>
      <c r="C40" s="124"/>
      <c r="D40" s="237"/>
      <c r="E40" s="237"/>
      <c r="F40" s="237"/>
      <c r="G40" s="237"/>
      <c r="H40" s="237"/>
      <c r="I40" s="237"/>
      <c r="J40" s="237"/>
      <c r="K40" s="369"/>
      <c r="L40" s="358"/>
      <c r="M40" s="369"/>
      <c r="N40" s="237"/>
      <c r="O40" s="237"/>
      <c r="P40" s="237"/>
      <c r="Q40" s="237"/>
      <c r="R40" s="237"/>
      <c r="S40" s="237"/>
      <c r="T40" s="237"/>
      <c r="U40" s="369"/>
      <c r="V40" s="358" t="s">
        <v>34</v>
      </c>
      <c r="W40" s="369"/>
      <c r="X40" s="358" t="s">
        <v>0</v>
      </c>
      <c r="Y40" s="86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59"/>
      <c r="DA40" s="159"/>
      <c r="DB40" s="159"/>
      <c r="DC40" s="159"/>
      <c r="DD40" s="159"/>
      <c r="DE40" s="159"/>
      <c r="DF40" s="159"/>
      <c r="DG40" s="159"/>
      <c r="DH40" s="159"/>
      <c r="DI40" s="159"/>
      <c r="DJ40" s="159"/>
      <c r="DK40" s="159"/>
      <c r="DL40" s="159"/>
      <c r="DM40" s="159"/>
      <c r="DN40" s="159"/>
      <c r="DO40" s="159"/>
      <c r="DP40" s="159"/>
      <c r="DQ40" s="159"/>
      <c r="DR40" s="159"/>
      <c r="DS40" s="159"/>
      <c r="DT40" s="159"/>
      <c r="DU40" s="159"/>
      <c r="DV40" s="159"/>
      <c r="DW40" s="159"/>
      <c r="DX40" s="159"/>
      <c r="DY40" s="159"/>
      <c r="DZ40" s="159"/>
      <c r="EA40" s="159"/>
      <c r="EB40" s="159"/>
      <c r="EC40" s="159"/>
      <c r="ED40" s="159"/>
      <c r="EE40" s="159"/>
      <c r="EF40" s="159"/>
      <c r="EG40" s="159"/>
      <c r="EH40" s="159"/>
      <c r="EI40" s="159"/>
      <c r="EJ40" s="159"/>
      <c r="EK40" s="159"/>
      <c r="EL40" s="159"/>
      <c r="EM40" s="159"/>
      <c r="EN40" s="159"/>
      <c r="EO40" s="159"/>
      <c r="EP40" s="159"/>
      <c r="EQ40" s="159"/>
      <c r="ER40" s="159"/>
      <c r="ES40" s="159"/>
      <c r="ET40" s="159"/>
      <c r="EU40" s="159"/>
      <c r="EV40" s="159"/>
      <c r="EW40" s="159"/>
      <c r="EX40" s="159"/>
      <c r="EY40" s="159"/>
      <c r="EZ40" s="159"/>
      <c r="FA40" s="159"/>
      <c r="FB40" s="159"/>
      <c r="FC40" s="159"/>
      <c r="FD40" s="159"/>
      <c r="FE40" s="159"/>
      <c r="FF40" s="159"/>
      <c r="FG40" s="159"/>
      <c r="FH40" s="159"/>
      <c r="FI40" s="159"/>
      <c r="FJ40" s="159"/>
      <c r="FK40" s="159"/>
      <c r="FL40" s="159"/>
      <c r="FM40" s="159"/>
      <c r="FN40" s="159"/>
      <c r="FO40" s="159"/>
      <c r="FP40" s="159"/>
      <c r="FQ40" s="159"/>
      <c r="FR40" s="159"/>
      <c r="FS40" s="159"/>
      <c r="FT40" s="159"/>
      <c r="FU40" s="159"/>
      <c r="FV40" s="159"/>
      <c r="FW40" s="159"/>
      <c r="FX40" s="159"/>
      <c r="FY40" s="159"/>
      <c r="FZ40" s="159"/>
      <c r="GA40" s="159"/>
      <c r="GB40" s="159"/>
      <c r="GC40" s="159"/>
      <c r="GD40" s="159"/>
      <c r="GE40" s="159"/>
      <c r="GF40" s="159"/>
      <c r="GG40" s="159"/>
      <c r="GH40" s="159"/>
      <c r="GI40" s="159"/>
      <c r="GJ40" s="159"/>
      <c r="GK40" s="159"/>
      <c r="GL40" s="159"/>
      <c r="GM40" s="159"/>
      <c r="GN40" s="159"/>
      <c r="GO40" s="159"/>
      <c r="GP40" s="159"/>
      <c r="GQ40" s="159"/>
      <c r="GR40" s="159"/>
      <c r="GS40" s="159"/>
      <c r="GT40" s="159"/>
      <c r="GU40" s="159"/>
      <c r="GV40" s="159"/>
      <c r="GW40" s="159"/>
      <c r="GX40" s="159"/>
      <c r="GY40" s="159"/>
      <c r="GZ40" s="159"/>
      <c r="HA40" s="159"/>
      <c r="HB40" s="159"/>
      <c r="HC40" s="159"/>
      <c r="HD40" s="159"/>
      <c r="HE40" s="159"/>
      <c r="HF40" s="159"/>
      <c r="HG40" s="159"/>
      <c r="HH40" s="159"/>
      <c r="HI40" s="159"/>
      <c r="HJ40" s="159"/>
      <c r="HK40" s="159"/>
      <c r="HL40" s="159"/>
      <c r="HM40" s="159"/>
      <c r="HN40" s="159"/>
      <c r="HO40" s="159"/>
      <c r="HP40" s="159"/>
      <c r="HQ40" s="159"/>
      <c r="HR40" s="159"/>
      <c r="HS40" s="159"/>
      <c r="HT40" s="159"/>
      <c r="HU40" s="159"/>
      <c r="HV40" s="159"/>
      <c r="HW40" s="159"/>
      <c r="HX40" s="159"/>
      <c r="HY40" s="159"/>
      <c r="HZ40" s="159"/>
      <c r="IA40" s="159"/>
      <c r="IB40" s="159"/>
      <c r="IC40" s="159"/>
      <c r="ID40" s="159"/>
      <c r="IE40" s="159"/>
      <c r="IF40" s="159"/>
      <c r="IG40" s="159"/>
      <c r="IH40" s="159"/>
      <c r="II40" s="159"/>
      <c r="IJ40" s="159"/>
      <c r="IK40" s="159"/>
      <c r="IL40" s="159"/>
      <c r="IM40" s="159"/>
      <c r="IN40" s="159"/>
      <c r="IO40" s="159"/>
      <c r="IP40" s="159"/>
      <c r="IQ40" s="159"/>
      <c r="IR40" s="159"/>
      <c r="IS40" s="159"/>
      <c r="IT40" s="159"/>
      <c r="IU40" s="159"/>
      <c r="IV40" s="159"/>
    </row>
    <row r="41" spans="1:256" ht="11.25" customHeight="1" x14ac:dyDescent="0.2">
      <c r="A41" s="197" t="s">
        <v>500</v>
      </c>
      <c r="B41" s="197" t="s">
        <v>515</v>
      </c>
      <c r="C41" s="124"/>
      <c r="D41" s="237">
        <v>4.7</v>
      </c>
      <c r="E41" s="237"/>
      <c r="F41" s="237">
        <v>-1.1000000000000001</v>
      </c>
      <c r="G41" s="237"/>
      <c r="H41" s="237">
        <v>0.2</v>
      </c>
      <c r="I41" s="237"/>
      <c r="J41" s="237">
        <v>-36.799999999999997</v>
      </c>
      <c r="K41" s="369"/>
      <c r="L41" s="358" t="s">
        <v>75</v>
      </c>
      <c r="M41" s="369"/>
      <c r="N41" s="237">
        <v>-4.0999999999999996</v>
      </c>
      <c r="O41" s="237"/>
      <c r="P41" s="237">
        <v>0.7</v>
      </c>
      <c r="Q41" s="237"/>
      <c r="R41" s="237">
        <v>-11.8</v>
      </c>
      <c r="S41" s="237"/>
      <c r="T41" s="237">
        <v>0.9</v>
      </c>
      <c r="U41" s="369"/>
      <c r="V41" s="358"/>
      <c r="W41" s="369"/>
      <c r="X41" s="358"/>
      <c r="Y41" s="86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  <c r="CX41" s="159"/>
      <c r="CY41" s="159"/>
      <c r="CZ41" s="159"/>
      <c r="DA41" s="159"/>
      <c r="DB41" s="159"/>
      <c r="DC41" s="159"/>
      <c r="DD41" s="159"/>
      <c r="DE41" s="159"/>
      <c r="DF41" s="159"/>
      <c r="DG41" s="159"/>
      <c r="DH41" s="159"/>
      <c r="DI41" s="159"/>
      <c r="DJ41" s="159"/>
      <c r="DK41" s="159"/>
      <c r="DL41" s="159"/>
      <c r="DM41" s="159"/>
      <c r="DN41" s="159"/>
      <c r="DO41" s="159"/>
      <c r="DP41" s="159"/>
      <c r="DQ41" s="159"/>
      <c r="DR41" s="159"/>
      <c r="DS41" s="159"/>
      <c r="DT41" s="159"/>
      <c r="DU41" s="159"/>
      <c r="DV41" s="159"/>
      <c r="DW41" s="159"/>
      <c r="DX41" s="159"/>
      <c r="DY41" s="159"/>
      <c r="DZ41" s="159"/>
      <c r="EA41" s="159"/>
      <c r="EB41" s="159"/>
      <c r="EC41" s="159"/>
      <c r="ED41" s="159"/>
      <c r="EE41" s="159"/>
      <c r="EF41" s="159"/>
      <c r="EG41" s="159"/>
      <c r="EH41" s="159"/>
      <c r="EI41" s="159"/>
      <c r="EJ41" s="159"/>
      <c r="EK41" s="159"/>
      <c r="EL41" s="159"/>
      <c r="EM41" s="159"/>
      <c r="EN41" s="159"/>
      <c r="EO41" s="159"/>
      <c r="EP41" s="159"/>
      <c r="EQ41" s="159"/>
      <c r="ER41" s="159"/>
      <c r="ES41" s="159"/>
      <c r="ET41" s="159"/>
      <c r="EU41" s="159"/>
      <c r="EV41" s="159"/>
      <c r="EW41" s="159"/>
      <c r="EX41" s="159"/>
      <c r="EY41" s="159"/>
      <c r="EZ41" s="159"/>
      <c r="FA41" s="159"/>
      <c r="FB41" s="159"/>
      <c r="FC41" s="159"/>
      <c r="FD41" s="159"/>
      <c r="FE41" s="159"/>
      <c r="FF41" s="159"/>
      <c r="FG41" s="159"/>
      <c r="FH41" s="159"/>
      <c r="FI41" s="159"/>
      <c r="FJ41" s="159"/>
      <c r="FK41" s="159"/>
      <c r="FL41" s="159"/>
      <c r="FM41" s="159"/>
      <c r="FN41" s="159"/>
      <c r="FO41" s="159"/>
      <c r="FP41" s="159"/>
      <c r="FQ41" s="159"/>
      <c r="FR41" s="159"/>
      <c r="FS41" s="159"/>
      <c r="FT41" s="159"/>
      <c r="FU41" s="159"/>
      <c r="FV41" s="159"/>
      <c r="FW41" s="159"/>
      <c r="FX41" s="159"/>
      <c r="FY41" s="159"/>
      <c r="FZ41" s="159"/>
      <c r="GA41" s="159"/>
      <c r="GB41" s="159"/>
      <c r="GC41" s="159"/>
      <c r="GD41" s="159"/>
      <c r="GE41" s="159"/>
      <c r="GF41" s="159"/>
      <c r="GG41" s="159"/>
      <c r="GH41" s="159"/>
      <c r="GI41" s="159"/>
      <c r="GJ41" s="159"/>
      <c r="GK41" s="159"/>
      <c r="GL41" s="159"/>
      <c r="GM41" s="159"/>
      <c r="GN41" s="159"/>
      <c r="GO41" s="159"/>
      <c r="GP41" s="159"/>
      <c r="GQ41" s="159"/>
      <c r="GR41" s="159"/>
      <c r="GS41" s="159"/>
      <c r="GT41" s="159"/>
      <c r="GU41" s="159"/>
      <c r="GV41" s="159"/>
      <c r="GW41" s="159"/>
      <c r="GX41" s="159"/>
      <c r="GY41" s="159"/>
      <c r="GZ41" s="159"/>
      <c r="HA41" s="159"/>
      <c r="HB41" s="159"/>
      <c r="HC41" s="159"/>
      <c r="HD41" s="159"/>
      <c r="HE41" s="159"/>
      <c r="HF41" s="159"/>
      <c r="HG41" s="159"/>
      <c r="HH41" s="159"/>
      <c r="HI41" s="159"/>
      <c r="HJ41" s="159"/>
      <c r="HK41" s="159"/>
      <c r="HL41" s="159"/>
      <c r="HM41" s="159"/>
      <c r="HN41" s="159"/>
      <c r="HO41" s="159"/>
      <c r="HP41" s="159"/>
      <c r="HQ41" s="159"/>
      <c r="HR41" s="159"/>
      <c r="HS41" s="159"/>
      <c r="HT41" s="159"/>
      <c r="HU41" s="159"/>
      <c r="HV41" s="159"/>
      <c r="HW41" s="159"/>
      <c r="HX41" s="159"/>
      <c r="HY41" s="159"/>
      <c r="HZ41" s="159"/>
      <c r="IA41" s="159"/>
      <c r="IB41" s="159"/>
      <c r="IC41" s="159"/>
      <c r="ID41" s="159"/>
      <c r="IE41" s="159"/>
      <c r="IF41" s="159"/>
      <c r="IG41" s="159"/>
      <c r="IH41" s="159"/>
      <c r="II41" s="159"/>
      <c r="IJ41" s="159"/>
      <c r="IK41" s="159"/>
      <c r="IL41" s="159"/>
      <c r="IM41" s="159"/>
      <c r="IN41" s="159"/>
      <c r="IO41" s="159"/>
      <c r="IP41" s="159"/>
      <c r="IQ41" s="159"/>
      <c r="IR41" s="159"/>
      <c r="IS41" s="159"/>
      <c r="IT41" s="159"/>
      <c r="IU41" s="159"/>
      <c r="IV41" s="159"/>
    </row>
    <row r="42" spans="1:256" ht="11.25" customHeight="1" x14ac:dyDescent="0.2">
      <c r="A42" s="197"/>
      <c r="B42" s="197" t="s">
        <v>516</v>
      </c>
      <c r="C42" s="124"/>
      <c r="D42" s="237">
        <v>2.5</v>
      </c>
      <c r="E42" s="237"/>
      <c r="F42" s="237">
        <v>-1</v>
      </c>
      <c r="G42" s="237"/>
      <c r="H42" s="237">
        <v>0</v>
      </c>
      <c r="I42" s="237"/>
      <c r="J42" s="237">
        <v>-51.5</v>
      </c>
      <c r="K42" s="369"/>
      <c r="L42" s="358" t="s">
        <v>75</v>
      </c>
      <c r="M42" s="369"/>
      <c r="N42" s="237">
        <v>-3.1</v>
      </c>
      <c r="O42" s="237"/>
      <c r="P42" s="237">
        <v>0.5</v>
      </c>
      <c r="Q42" s="237"/>
      <c r="R42" s="237">
        <v>7.9</v>
      </c>
      <c r="S42" s="237"/>
      <c r="T42" s="237">
        <v>0.6</v>
      </c>
      <c r="U42" s="369"/>
      <c r="V42" s="358" t="s">
        <v>34</v>
      </c>
      <c r="W42" s="369"/>
      <c r="X42" s="358" t="s">
        <v>0</v>
      </c>
      <c r="Y42" s="86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  <c r="CX42" s="159"/>
      <c r="CY42" s="159"/>
      <c r="CZ42" s="159"/>
      <c r="DA42" s="159"/>
      <c r="DB42" s="159"/>
      <c r="DC42" s="159"/>
      <c r="DD42" s="159"/>
      <c r="DE42" s="159"/>
      <c r="DF42" s="159"/>
      <c r="DG42" s="159"/>
      <c r="DH42" s="159"/>
      <c r="DI42" s="159"/>
      <c r="DJ42" s="159"/>
      <c r="DK42" s="159"/>
      <c r="DL42" s="159"/>
      <c r="DM42" s="159"/>
      <c r="DN42" s="159"/>
      <c r="DO42" s="159"/>
      <c r="DP42" s="159"/>
      <c r="DQ42" s="159"/>
      <c r="DR42" s="159"/>
      <c r="DS42" s="159"/>
      <c r="DT42" s="159"/>
      <c r="DU42" s="159"/>
      <c r="DV42" s="159"/>
      <c r="DW42" s="159"/>
      <c r="DX42" s="159"/>
      <c r="DY42" s="159"/>
      <c r="DZ42" s="159"/>
      <c r="EA42" s="159"/>
      <c r="EB42" s="159"/>
      <c r="EC42" s="159"/>
      <c r="ED42" s="159"/>
      <c r="EE42" s="159"/>
      <c r="EF42" s="159"/>
      <c r="EG42" s="159"/>
      <c r="EH42" s="159"/>
      <c r="EI42" s="159"/>
      <c r="EJ42" s="159"/>
      <c r="EK42" s="159"/>
      <c r="EL42" s="159"/>
      <c r="EM42" s="159"/>
      <c r="EN42" s="159"/>
      <c r="EO42" s="159"/>
      <c r="EP42" s="159"/>
      <c r="EQ42" s="159"/>
      <c r="ER42" s="159"/>
      <c r="ES42" s="159"/>
      <c r="ET42" s="159"/>
      <c r="EU42" s="159"/>
      <c r="EV42" s="159"/>
      <c r="EW42" s="159"/>
      <c r="EX42" s="159"/>
      <c r="EY42" s="159"/>
      <c r="EZ42" s="159"/>
      <c r="FA42" s="159"/>
      <c r="FB42" s="159"/>
      <c r="FC42" s="159"/>
      <c r="FD42" s="159"/>
      <c r="FE42" s="159"/>
      <c r="FF42" s="159"/>
      <c r="FG42" s="159"/>
      <c r="FH42" s="159"/>
      <c r="FI42" s="159"/>
      <c r="FJ42" s="159"/>
      <c r="FK42" s="159"/>
      <c r="FL42" s="159"/>
      <c r="FM42" s="159"/>
      <c r="FN42" s="159"/>
      <c r="FO42" s="159"/>
      <c r="FP42" s="159"/>
      <c r="FQ42" s="159"/>
      <c r="FR42" s="159"/>
      <c r="FS42" s="159"/>
      <c r="FT42" s="159"/>
      <c r="FU42" s="159"/>
      <c r="FV42" s="159"/>
      <c r="FW42" s="159"/>
      <c r="FX42" s="159"/>
      <c r="FY42" s="159"/>
      <c r="FZ42" s="159"/>
      <c r="GA42" s="159"/>
      <c r="GB42" s="159"/>
      <c r="GC42" s="159"/>
      <c r="GD42" s="159"/>
      <c r="GE42" s="159"/>
      <c r="GF42" s="159"/>
      <c r="GG42" s="159"/>
      <c r="GH42" s="159"/>
      <c r="GI42" s="159"/>
      <c r="GJ42" s="159"/>
      <c r="GK42" s="159"/>
      <c r="GL42" s="159"/>
      <c r="GM42" s="159"/>
      <c r="GN42" s="159"/>
      <c r="GO42" s="159"/>
      <c r="GP42" s="159"/>
      <c r="GQ42" s="159"/>
      <c r="GR42" s="159"/>
      <c r="GS42" s="159"/>
      <c r="GT42" s="159"/>
      <c r="GU42" s="159"/>
      <c r="GV42" s="159"/>
      <c r="GW42" s="159"/>
      <c r="GX42" s="159"/>
      <c r="GY42" s="159"/>
      <c r="GZ42" s="159"/>
      <c r="HA42" s="159"/>
      <c r="HB42" s="159"/>
      <c r="HC42" s="159"/>
      <c r="HD42" s="159"/>
      <c r="HE42" s="159"/>
      <c r="HF42" s="159"/>
      <c r="HG42" s="159"/>
      <c r="HH42" s="159"/>
      <c r="HI42" s="159"/>
      <c r="HJ42" s="159"/>
      <c r="HK42" s="159"/>
      <c r="HL42" s="159"/>
      <c r="HM42" s="159"/>
      <c r="HN42" s="159"/>
      <c r="HO42" s="159"/>
      <c r="HP42" s="159"/>
      <c r="HQ42" s="159"/>
      <c r="HR42" s="159"/>
      <c r="HS42" s="159"/>
      <c r="HT42" s="159"/>
      <c r="HU42" s="159"/>
      <c r="HV42" s="159"/>
      <c r="HW42" s="159"/>
      <c r="HX42" s="159"/>
      <c r="HY42" s="159"/>
      <c r="HZ42" s="159"/>
      <c r="IA42" s="159"/>
      <c r="IB42" s="159"/>
      <c r="IC42" s="159"/>
      <c r="ID42" s="159"/>
      <c r="IE42" s="159"/>
      <c r="IF42" s="159"/>
      <c r="IG42" s="159"/>
      <c r="IH42" s="159"/>
      <c r="II42" s="159"/>
      <c r="IJ42" s="159"/>
      <c r="IK42" s="159"/>
      <c r="IL42" s="159"/>
      <c r="IM42" s="159"/>
      <c r="IN42" s="159"/>
      <c r="IO42" s="159"/>
      <c r="IP42" s="159"/>
      <c r="IQ42" s="159"/>
      <c r="IR42" s="159"/>
      <c r="IS42" s="159"/>
      <c r="IT42" s="159"/>
      <c r="IU42" s="159"/>
      <c r="IV42" s="159"/>
    </row>
    <row r="43" spans="1:256" ht="11.25" customHeight="1" x14ac:dyDescent="0.2">
      <c r="A43" s="197"/>
      <c r="B43" s="197" t="s">
        <v>505</v>
      </c>
      <c r="C43" s="124"/>
      <c r="D43" s="237">
        <v>-0.2</v>
      </c>
      <c r="E43" s="237"/>
      <c r="F43" s="237">
        <v>-0.6</v>
      </c>
      <c r="G43" s="237"/>
      <c r="H43" s="237">
        <v>-0.3</v>
      </c>
      <c r="I43" s="237"/>
      <c r="J43" s="237">
        <v>150.4</v>
      </c>
      <c r="K43" s="369"/>
      <c r="L43" s="358" t="s">
        <v>75</v>
      </c>
      <c r="M43" s="369"/>
      <c r="N43" s="237">
        <v>-0.5</v>
      </c>
      <c r="O43" s="237"/>
      <c r="P43" s="237">
        <v>0.4</v>
      </c>
      <c r="Q43" s="237"/>
      <c r="R43" s="237">
        <v>3.9</v>
      </c>
      <c r="S43" s="237"/>
      <c r="T43" s="237">
        <v>0.4</v>
      </c>
      <c r="U43" s="369"/>
      <c r="V43" s="358" t="s">
        <v>34</v>
      </c>
      <c r="W43" s="369"/>
      <c r="X43" s="358" t="s">
        <v>0</v>
      </c>
      <c r="Y43" s="86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  <c r="CX43" s="159"/>
      <c r="CY43" s="159"/>
      <c r="CZ43" s="159"/>
      <c r="DA43" s="159"/>
      <c r="DB43" s="159"/>
      <c r="DC43" s="159"/>
      <c r="DD43" s="159"/>
      <c r="DE43" s="159"/>
      <c r="DF43" s="159"/>
      <c r="DG43" s="159"/>
      <c r="DH43" s="159"/>
      <c r="DI43" s="159"/>
      <c r="DJ43" s="159"/>
      <c r="DK43" s="159"/>
      <c r="DL43" s="159"/>
      <c r="DM43" s="159"/>
      <c r="DN43" s="159"/>
      <c r="DO43" s="159"/>
      <c r="DP43" s="159"/>
      <c r="DQ43" s="159"/>
      <c r="DR43" s="159"/>
      <c r="DS43" s="159"/>
      <c r="DT43" s="159"/>
      <c r="DU43" s="159"/>
      <c r="DV43" s="159"/>
      <c r="DW43" s="159"/>
      <c r="DX43" s="159"/>
      <c r="DY43" s="159"/>
      <c r="DZ43" s="159"/>
      <c r="EA43" s="159"/>
      <c r="EB43" s="159"/>
      <c r="EC43" s="159"/>
      <c r="ED43" s="159"/>
      <c r="EE43" s="159"/>
      <c r="EF43" s="159"/>
      <c r="EG43" s="159"/>
      <c r="EH43" s="159"/>
      <c r="EI43" s="159"/>
      <c r="EJ43" s="159"/>
      <c r="EK43" s="159"/>
      <c r="EL43" s="159"/>
      <c r="EM43" s="159"/>
      <c r="EN43" s="159"/>
      <c r="EO43" s="159"/>
      <c r="EP43" s="159"/>
      <c r="EQ43" s="159"/>
      <c r="ER43" s="159"/>
      <c r="ES43" s="159"/>
      <c r="ET43" s="159"/>
      <c r="EU43" s="159"/>
      <c r="EV43" s="159"/>
      <c r="EW43" s="159"/>
      <c r="EX43" s="159"/>
      <c r="EY43" s="159"/>
      <c r="EZ43" s="159"/>
      <c r="FA43" s="159"/>
      <c r="FB43" s="159"/>
      <c r="FC43" s="159"/>
      <c r="FD43" s="159"/>
      <c r="FE43" s="159"/>
      <c r="FF43" s="159"/>
      <c r="FG43" s="159"/>
      <c r="FH43" s="159"/>
      <c r="FI43" s="159"/>
      <c r="FJ43" s="159"/>
      <c r="FK43" s="159"/>
      <c r="FL43" s="159"/>
      <c r="FM43" s="159"/>
      <c r="FN43" s="159"/>
      <c r="FO43" s="159"/>
      <c r="FP43" s="159"/>
      <c r="FQ43" s="159"/>
      <c r="FR43" s="159"/>
      <c r="FS43" s="159"/>
      <c r="FT43" s="159"/>
      <c r="FU43" s="159"/>
      <c r="FV43" s="159"/>
      <c r="FW43" s="159"/>
      <c r="FX43" s="159"/>
      <c r="FY43" s="159"/>
      <c r="FZ43" s="159"/>
      <c r="GA43" s="159"/>
      <c r="GB43" s="159"/>
      <c r="GC43" s="159"/>
      <c r="GD43" s="159"/>
      <c r="GE43" s="159"/>
      <c r="GF43" s="159"/>
      <c r="GG43" s="159"/>
      <c r="GH43" s="159"/>
      <c r="GI43" s="159"/>
      <c r="GJ43" s="159"/>
      <c r="GK43" s="159"/>
      <c r="GL43" s="159"/>
      <c r="GM43" s="159"/>
      <c r="GN43" s="159"/>
      <c r="GO43" s="159"/>
      <c r="GP43" s="159"/>
      <c r="GQ43" s="159"/>
      <c r="GR43" s="159"/>
      <c r="GS43" s="159"/>
      <c r="GT43" s="159"/>
      <c r="GU43" s="159"/>
      <c r="GV43" s="159"/>
      <c r="GW43" s="159"/>
      <c r="GX43" s="159"/>
      <c r="GY43" s="159"/>
      <c r="GZ43" s="159"/>
      <c r="HA43" s="159"/>
      <c r="HB43" s="159"/>
      <c r="HC43" s="159"/>
      <c r="HD43" s="159"/>
      <c r="HE43" s="159"/>
      <c r="HF43" s="159"/>
      <c r="HG43" s="159"/>
      <c r="HH43" s="159"/>
      <c r="HI43" s="159"/>
      <c r="HJ43" s="159"/>
      <c r="HK43" s="159"/>
      <c r="HL43" s="159"/>
      <c r="HM43" s="159"/>
      <c r="HN43" s="159"/>
      <c r="HO43" s="159"/>
      <c r="HP43" s="159"/>
      <c r="HQ43" s="159"/>
      <c r="HR43" s="159"/>
      <c r="HS43" s="159"/>
      <c r="HT43" s="159"/>
      <c r="HU43" s="159"/>
      <c r="HV43" s="159"/>
      <c r="HW43" s="159"/>
      <c r="HX43" s="159"/>
      <c r="HY43" s="159"/>
      <c r="HZ43" s="159"/>
      <c r="IA43" s="159"/>
      <c r="IB43" s="159"/>
      <c r="IC43" s="159"/>
      <c r="ID43" s="159"/>
      <c r="IE43" s="159"/>
      <c r="IF43" s="159"/>
      <c r="IG43" s="159"/>
      <c r="IH43" s="159"/>
      <c r="II43" s="159"/>
      <c r="IJ43" s="159"/>
      <c r="IK43" s="159"/>
      <c r="IL43" s="159"/>
      <c r="IM43" s="159"/>
      <c r="IN43" s="159"/>
      <c r="IO43" s="159"/>
      <c r="IP43" s="159"/>
      <c r="IQ43" s="159"/>
      <c r="IR43" s="159"/>
      <c r="IS43" s="159"/>
      <c r="IT43" s="159"/>
      <c r="IU43" s="159"/>
      <c r="IV43" s="159"/>
    </row>
    <row r="44" spans="1:256" ht="11.25" customHeight="1" x14ac:dyDescent="0.2">
      <c r="A44" s="197"/>
      <c r="B44" s="197" t="s">
        <v>506</v>
      </c>
      <c r="C44" s="124"/>
      <c r="D44" s="237">
        <v>-2.4</v>
      </c>
      <c r="E44" s="237"/>
      <c r="F44" s="237">
        <v>-0.1</v>
      </c>
      <c r="G44" s="237"/>
      <c r="H44" s="237">
        <v>-0.5</v>
      </c>
      <c r="I44" s="237"/>
      <c r="J44" s="237">
        <v>67</v>
      </c>
      <c r="K44" s="369"/>
      <c r="L44" s="358" t="s">
        <v>75</v>
      </c>
      <c r="M44" s="369"/>
      <c r="N44" s="237">
        <v>2</v>
      </c>
      <c r="O44" s="237"/>
      <c r="P44" s="237">
        <v>0.4</v>
      </c>
      <c r="Q44" s="237"/>
      <c r="R44" s="237">
        <v>15.6</v>
      </c>
      <c r="S44" s="237"/>
      <c r="T44" s="237">
        <v>0.3</v>
      </c>
      <c r="U44" s="369"/>
      <c r="V44" s="358" t="s">
        <v>34</v>
      </c>
      <c r="W44" s="369"/>
      <c r="X44" s="358" t="s">
        <v>0</v>
      </c>
      <c r="Y44" s="86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  <c r="CX44" s="159"/>
      <c r="CY44" s="159"/>
      <c r="CZ44" s="159"/>
      <c r="DA44" s="159"/>
      <c r="DB44" s="159"/>
      <c r="DC44" s="159"/>
      <c r="DD44" s="159"/>
      <c r="DE44" s="159"/>
      <c r="DF44" s="159"/>
      <c r="DG44" s="159"/>
      <c r="DH44" s="159"/>
      <c r="DI44" s="159"/>
      <c r="DJ44" s="159"/>
      <c r="DK44" s="159"/>
      <c r="DL44" s="159"/>
      <c r="DM44" s="159"/>
      <c r="DN44" s="159"/>
      <c r="DO44" s="159"/>
      <c r="DP44" s="159"/>
      <c r="DQ44" s="159"/>
      <c r="DR44" s="159"/>
      <c r="DS44" s="159"/>
      <c r="DT44" s="159"/>
      <c r="DU44" s="159"/>
      <c r="DV44" s="159"/>
      <c r="DW44" s="159"/>
      <c r="DX44" s="159"/>
      <c r="DY44" s="159"/>
      <c r="DZ44" s="159"/>
      <c r="EA44" s="159"/>
      <c r="EB44" s="159"/>
      <c r="EC44" s="159"/>
      <c r="ED44" s="159"/>
      <c r="EE44" s="159"/>
      <c r="EF44" s="159"/>
      <c r="EG44" s="159"/>
      <c r="EH44" s="159"/>
      <c r="EI44" s="159"/>
      <c r="EJ44" s="159"/>
      <c r="EK44" s="159"/>
      <c r="EL44" s="159"/>
      <c r="EM44" s="159"/>
      <c r="EN44" s="159"/>
      <c r="EO44" s="159"/>
      <c r="EP44" s="159"/>
      <c r="EQ44" s="159"/>
      <c r="ER44" s="159"/>
      <c r="ES44" s="159"/>
      <c r="ET44" s="159"/>
      <c r="EU44" s="159"/>
      <c r="EV44" s="159"/>
      <c r="EW44" s="159"/>
      <c r="EX44" s="159"/>
      <c r="EY44" s="159"/>
      <c r="EZ44" s="159"/>
      <c r="FA44" s="159"/>
      <c r="FB44" s="159"/>
      <c r="FC44" s="159"/>
      <c r="FD44" s="159"/>
      <c r="FE44" s="159"/>
      <c r="FF44" s="159"/>
      <c r="FG44" s="159"/>
      <c r="FH44" s="159"/>
      <c r="FI44" s="159"/>
      <c r="FJ44" s="159"/>
      <c r="FK44" s="159"/>
      <c r="FL44" s="159"/>
      <c r="FM44" s="159"/>
      <c r="FN44" s="159"/>
      <c r="FO44" s="159"/>
      <c r="FP44" s="159"/>
      <c r="FQ44" s="159"/>
      <c r="FR44" s="159"/>
      <c r="FS44" s="159"/>
      <c r="FT44" s="159"/>
      <c r="FU44" s="159"/>
      <c r="FV44" s="159"/>
      <c r="FW44" s="159"/>
      <c r="FX44" s="159"/>
      <c r="FY44" s="159"/>
      <c r="FZ44" s="159"/>
      <c r="GA44" s="159"/>
      <c r="GB44" s="159"/>
      <c r="GC44" s="159"/>
      <c r="GD44" s="159"/>
      <c r="GE44" s="159"/>
      <c r="GF44" s="159"/>
      <c r="GG44" s="159"/>
      <c r="GH44" s="159"/>
      <c r="GI44" s="159"/>
      <c r="GJ44" s="159"/>
      <c r="GK44" s="159"/>
      <c r="GL44" s="159"/>
      <c r="GM44" s="159"/>
      <c r="GN44" s="159"/>
      <c r="GO44" s="159"/>
      <c r="GP44" s="159"/>
      <c r="GQ44" s="159"/>
      <c r="GR44" s="159"/>
      <c r="GS44" s="159"/>
      <c r="GT44" s="159"/>
      <c r="GU44" s="159"/>
      <c r="GV44" s="159"/>
      <c r="GW44" s="159"/>
      <c r="GX44" s="159"/>
      <c r="GY44" s="159"/>
      <c r="GZ44" s="159"/>
      <c r="HA44" s="159"/>
      <c r="HB44" s="159"/>
      <c r="HC44" s="159"/>
      <c r="HD44" s="159"/>
      <c r="HE44" s="159"/>
      <c r="HF44" s="159"/>
      <c r="HG44" s="159"/>
      <c r="HH44" s="159"/>
      <c r="HI44" s="159"/>
      <c r="HJ44" s="159"/>
      <c r="HK44" s="159"/>
      <c r="HL44" s="159"/>
      <c r="HM44" s="159"/>
      <c r="HN44" s="159"/>
      <c r="HO44" s="159"/>
      <c r="HP44" s="159"/>
      <c r="HQ44" s="159"/>
      <c r="HR44" s="159"/>
      <c r="HS44" s="159"/>
      <c r="HT44" s="159"/>
      <c r="HU44" s="159"/>
      <c r="HV44" s="159"/>
      <c r="HW44" s="159"/>
      <c r="HX44" s="159"/>
      <c r="HY44" s="159"/>
      <c r="HZ44" s="159"/>
      <c r="IA44" s="159"/>
      <c r="IB44" s="159"/>
      <c r="IC44" s="159"/>
      <c r="ID44" s="159"/>
      <c r="IE44" s="159"/>
      <c r="IF44" s="159"/>
      <c r="IG44" s="159"/>
      <c r="IH44" s="159"/>
      <c r="II44" s="159"/>
      <c r="IJ44" s="159"/>
      <c r="IK44" s="159"/>
      <c r="IL44" s="159"/>
      <c r="IM44" s="159"/>
      <c r="IN44" s="159"/>
      <c r="IO44" s="159"/>
      <c r="IP44" s="159"/>
      <c r="IQ44" s="159"/>
      <c r="IR44" s="159"/>
      <c r="IS44" s="159"/>
      <c r="IT44" s="159"/>
      <c r="IU44" s="159"/>
      <c r="IV44" s="159"/>
    </row>
    <row r="45" spans="1:256" ht="11.25" customHeight="1" x14ac:dyDescent="0.2">
      <c r="A45" s="197"/>
      <c r="B45" s="197" t="s">
        <v>507</v>
      </c>
      <c r="C45" s="124"/>
      <c r="D45" s="237">
        <v>-3.8</v>
      </c>
      <c r="E45" s="237"/>
      <c r="F45" s="237">
        <v>0.3</v>
      </c>
      <c r="G45" s="237"/>
      <c r="H45" s="237">
        <v>-0.8</v>
      </c>
      <c r="I45" s="237"/>
      <c r="J45" s="237">
        <v>-52.3</v>
      </c>
      <c r="K45" s="369"/>
      <c r="L45" s="358" t="s">
        <v>75</v>
      </c>
      <c r="M45" s="369"/>
      <c r="N45" s="237">
        <v>2.5</v>
      </c>
      <c r="O45" s="237"/>
      <c r="P45" s="237">
        <v>0.4</v>
      </c>
      <c r="Q45" s="237"/>
      <c r="R45" s="237">
        <v>-5.8</v>
      </c>
      <c r="S45" s="237"/>
      <c r="T45" s="237">
        <v>0.3</v>
      </c>
      <c r="U45" s="369"/>
      <c r="V45" s="358" t="s">
        <v>34</v>
      </c>
      <c r="W45" s="369"/>
      <c r="X45" s="358" t="s">
        <v>0</v>
      </c>
      <c r="Y45" s="86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  <c r="BY45" s="159"/>
      <c r="BZ45" s="159"/>
      <c r="CA45" s="159"/>
      <c r="CB45" s="159"/>
      <c r="CC45" s="159"/>
      <c r="CD45" s="159"/>
      <c r="CE45" s="159"/>
      <c r="CF45" s="159"/>
      <c r="CG45" s="159"/>
      <c r="CH45" s="159"/>
      <c r="CI45" s="159"/>
      <c r="CJ45" s="159"/>
      <c r="CK45" s="159"/>
      <c r="CL45" s="159"/>
      <c r="CM45" s="159"/>
      <c r="CN45" s="159"/>
      <c r="CO45" s="159"/>
      <c r="CP45" s="159"/>
      <c r="CQ45" s="159"/>
      <c r="CR45" s="159"/>
      <c r="CS45" s="159"/>
      <c r="CT45" s="159"/>
      <c r="CU45" s="159"/>
      <c r="CV45" s="159"/>
      <c r="CW45" s="159"/>
      <c r="CX45" s="159"/>
      <c r="CY45" s="159"/>
      <c r="CZ45" s="159"/>
      <c r="DA45" s="159"/>
      <c r="DB45" s="159"/>
      <c r="DC45" s="159"/>
      <c r="DD45" s="159"/>
      <c r="DE45" s="159"/>
      <c r="DF45" s="159"/>
      <c r="DG45" s="159"/>
      <c r="DH45" s="159"/>
      <c r="DI45" s="159"/>
      <c r="DJ45" s="159"/>
      <c r="DK45" s="159"/>
      <c r="DL45" s="159"/>
      <c r="DM45" s="159"/>
      <c r="DN45" s="159"/>
      <c r="DO45" s="159"/>
      <c r="DP45" s="159"/>
      <c r="DQ45" s="159"/>
      <c r="DR45" s="159"/>
      <c r="DS45" s="159"/>
      <c r="DT45" s="159"/>
      <c r="DU45" s="159"/>
      <c r="DV45" s="159"/>
      <c r="DW45" s="159"/>
      <c r="DX45" s="159"/>
      <c r="DY45" s="159"/>
      <c r="DZ45" s="159"/>
      <c r="EA45" s="159"/>
      <c r="EB45" s="159"/>
      <c r="EC45" s="159"/>
      <c r="ED45" s="159"/>
      <c r="EE45" s="159"/>
      <c r="EF45" s="159"/>
      <c r="EG45" s="159"/>
      <c r="EH45" s="159"/>
      <c r="EI45" s="159"/>
      <c r="EJ45" s="159"/>
      <c r="EK45" s="159"/>
      <c r="EL45" s="159"/>
      <c r="EM45" s="159"/>
      <c r="EN45" s="159"/>
      <c r="EO45" s="159"/>
      <c r="EP45" s="159"/>
      <c r="EQ45" s="159"/>
      <c r="ER45" s="159"/>
      <c r="ES45" s="159"/>
      <c r="ET45" s="159"/>
      <c r="EU45" s="159"/>
      <c r="EV45" s="159"/>
      <c r="EW45" s="159"/>
      <c r="EX45" s="159"/>
      <c r="EY45" s="159"/>
      <c r="EZ45" s="159"/>
      <c r="FA45" s="159"/>
      <c r="FB45" s="159"/>
      <c r="FC45" s="159"/>
      <c r="FD45" s="159"/>
      <c r="FE45" s="159"/>
      <c r="FF45" s="159"/>
      <c r="FG45" s="159"/>
      <c r="FH45" s="159"/>
      <c r="FI45" s="159"/>
      <c r="FJ45" s="159"/>
      <c r="FK45" s="159"/>
      <c r="FL45" s="159"/>
      <c r="FM45" s="159"/>
      <c r="FN45" s="159"/>
      <c r="FO45" s="159"/>
      <c r="FP45" s="159"/>
      <c r="FQ45" s="159"/>
      <c r="FR45" s="159"/>
      <c r="FS45" s="159"/>
      <c r="FT45" s="159"/>
      <c r="FU45" s="159"/>
      <c r="FV45" s="159"/>
      <c r="FW45" s="159"/>
      <c r="FX45" s="159"/>
      <c r="FY45" s="159"/>
      <c r="FZ45" s="159"/>
      <c r="GA45" s="159"/>
      <c r="GB45" s="159"/>
      <c r="GC45" s="159"/>
      <c r="GD45" s="159"/>
      <c r="GE45" s="159"/>
      <c r="GF45" s="159"/>
      <c r="GG45" s="159"/>
      <c r="GH45" s="159"/>
      <c r="GI45" s="159"/>
      <c r="GJ45" s="159"/>
      <c r="GK45" s="159"/>
      <c r="GL45" s="159"/>
      <c r="GM45" s="159"/>
      <c r="GN45" s="159"/>
      <c r="GO45" s="159"/>
      <c r="GP45" s="159"/>
      <c r="GQ45" s="159"/>
      <c r="GR45" s="159"/>
      <c r="GS45" s="159"/>
      <c r="GT45" s="159"/>
      <c r="GU45" s="159"/>
      <c r="GV45" s="159"/>
      <c r="GW45" s="159"/>
      <c r="GX45" s="159"/>
      <c r="GY45" s="159"/>
      <c r="GZ45" s="159"/>
      <c r="HA45" s="159"/>
      <c r="HB45" s="159"/>
      <c r="HC45" s="159"/>
      <c r="HD45" s="159"/>
      <c r="HE45" s="159"/>
      <c r="HF45" s="159"/>
      <c r="HG45" s="159"/>
      <c r="HH45" s="159"/>
      <c r="HI45" s="159"/>
      <c r="HJ45" s="159"/>
      <c r="HK45" s="159"/>
      <c r="HL45" s="159"/>
      <c r="HM45" s="159"/>
      <c r="HN45" s="159"/>
      <c r="HO45" s="159"/>
      <c r="HP45" s="159"/>
      <c r="HQ45" s="159"/>
      <c r="HR45" s="159"/>
      <c r="HS45" s="159"/>
      <c r="HT45" s="159"/>
      <c r="HU45" s="159"/>
      <c r="HV45" s="159"/>
      <c r="HW45" s="159"/>
      <c r="HX45" s="159"/>
      <c r="HY45" s="159"/>
      <c r="HZ45" s="159"/>
      <c r="IA45" s="159"/>
      <c r="IB45" s="159"/>
      <c r="IC45" s="159"/>
      <c r="ID45" s="159"/>
      <c r="IE45" s="159"/>
      <c r="IF45" s="159"/>
      <c r="IG45" s="159"/>
      <c r="IH45" s="159"/>
      <c r="II45" s="159"/>
      <c r="IJ45" s="159"/>
      <c r="IK45" s="159"/>
      <c r="IL45" s="159"/>
      <c r="IM45" s="159"/>
      <c r="IN45" s="159"/>
      <c r="IO45" s="159"/>
      <c r="IP45" s="159"/>
      <c r="IQ45" s="159"/>
      <c r="IR45" s="159"/>
      <c r="IS45" s="159"/>
      <c r="IT45" s="159"/>
      <c r="IU45" s="159"/>
      <c r="IV45" s="159"/>
    </row>
    <row r="46" spans="1:256" ht="11.25" customHeight="1" x14ac:dyDescent="0.2">
      <c r="A46" s="197"/>
      <c r="B46" s="197" t="s">
        <v>508</v>
      </c>
      <c r="C46" s="124"/>
      <c r="D46" s="237">
        <v>-3.7</v>
      </c>
      <c r="E46" s="237"/>
      <c r="F46" s="237">
        <v>0.5</v>
      </c>
      <c r="G46" s="237"/>
      <c r="H46" s="237">
        <v>-1.1000000000000001</v>
      </c>
      <c r="I46" s="237"/>
      <c r="J46" s="237">
        <v>6.8</v>
      </c>
      <c r="K46" s="369"/>
      <c r="L46" s="358" t="s">
        <v>75</v>
      </c>
      <c r="M46" s="369"/>
      <c r="N46" s="237">
        <v>1</v>
      </c>
      <c r="O46" s="237"/>
      <c r="P46" s="237">
        <v>0.3</v>
      </c>
      <c r="Q46" s="237"/>
      <c r="R46" s="237">
        <v>5.0999999999999996</v>
      </c>
      <c r="S46" s="237"/>
      <c r="T46" s="237">
        <v>0.3</v>
      </c>
      <c r="U46" s="369"/>
      <c r="V46" s="358" t="s">
        <v>34</v>
      </c>
      <c r="W46" s="369"/>
      <c r="X46" s="358" t="s">
        <v>0</v>
      </c>
      <c r="Y46" s="86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  <c r="BZ46" s="159"/>
      <c r="CA46" s="159"/>
      <c r="CB46" s="159"/>
      <c r="CC46" s="159"/>
      <c r="CD46" s="159"/>
      <c r="CE46" s="159"/>
      <c r="CF46" s="159"/>
      <c r="CG46" s="159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59"/>
      <c r="CS46" s="159"/>
      <c r="CT46" s="159"/>
      <c r="CU46" s="159"/>
      <c r="CV46" s="159"/>
      <c r="CW46" s="159"/>
      <c r="CX46" s="159"/>
      <c r="CY46" s="159"/>
      <c r="CZ46" s="159"/>
      <c r="DA46" s="159"/>
      <c r="DB46" s="159"/>
      <c r="DC46" s="159"/>
      <c r="DD46" s="159"/>
      <c r="DE46" s="159"/>
      <c r="DF46" s="159"/>
      <c r="DG46" s="159"/>
      <c r="DH46" s="159"/>
      <c r="DI46" s="159"/>
      <c r="DJ46" s="159"/>
      <c r="DK46" s="159"/>
      <c r="DL46" s="159"/>
      <c r="DM46" s="159"/>
      <c r="DN46" s="159"/>
      <c r="DO46" s="159"/>
      <c r="DP46" s="159"/>
      <c r="DQ46" s="159"/>
      <c r="DR46" s="159"/>
      <c r="DS46" s="159"/>
      <c r="DT46" s="159"/>
      <c r="DU46" s="159"/>
      <c r="DV46" s="159"/>
      <c r="DW46" s="159"/>
      <c r="DX46" s="159"/>
      <c r="DY46" s="159"/>
      <c r="DZ46" s="159"/>
      <c r="EA46" s="159"/>
      <c r="EB46" s="159"/>
      <c r="EC46" s="159"/>
      <c r="ED46" s="159"/>
      <c r="EE46" s="159"/>
      <c r="EF46" s="159"/>
      <c r="EG46" s="159"/>
      <c r="EH46" s="159"/>
      <c r="EI46" s="159"/>
      <c r="EJ46" s="159"/>
      <c r="EK46" s="159"/>
      <c r="EL46" s="159"/>
      <c r="EM46" s="159"/>
      <c r="EN46" s="159"/>
      <c r="EO46" s="159"/>
      <c r="EP46" s="159"/>
      <c r="EQ46" s="159"/>
      <c r="ER46" s="159"/>
      <c r="ES46" s="159"/>
      <c r="ET46" s="159"/>
      <c r="EU46" s="159"/>
      <c r="EV46" s="159"/>
      <c r="EW46" s="159"/>
      <c r="EX46" s="159"/>
      <c r="EY46" s="159"/>
      <c r="EZ46" s="159"/>
      <c r="FA46" s="159"/>
      <c r="FB46" s="159"/>
      <c r="FC46" s="159"/>
      <c r="FD46" s="159"/>
      <c r="FE46" s="159"/>
      <c r="FF46" s="159"/>
      <c r="FG46" s="159"/>
      <c r="FH46" s="159"/>
      <c r="FI46" s="159"/>
      <c r="FJ46" s="159"/>
      <c r="FK46" s="159"/>
      <c r="FL46" s="159"/>
      <c r="FM46" s="159"/>
      <c r="FN46" s="159"/>
      <c r="FO46" s="159"/>
      <c r="FP46" s="159"/>
      <c r="FQ46" s="159"/>
      <c r="FR46" s="159"/>
      <c r="FS46" s="159"/>
      <c r="FT46" s="159"/>
      <c r="FU46" s="159"/>
      <c r="FV46" s="159"/>
      <c r="FW46" s="159"/>
      <c r="FX46" s="159"/>
      <c r="FY46" s="159"/>
      <c r="FZ46" s="159"/>
      <c r="GA46" s="159"/>
      <c r="GB46" s="159"/>
      <c r="GC46" s="159"/>
      <c r="GD46" s="159"/>
      <c r="GE46" s="159"/>
      <c r="GF46" s="159"/>
      <c r="GG46" s="159"/>
      <c r="GH46" s="159"/>
      <c r="GI46" s="159"/>
      <c r="GJ46" s="159"/>
      <c r="GK46" s="159"/>
      <c r="GL46" s="159"/>
      <c r="GM46" s="159"/>
      <c r="GN46" s="159"/>
      <c r="GO46" s="159"/>
      <c r="GP46" s="159"/>
      <c r="GQ46" s="159"/>
      <c r="GR46" s="159"/>
      <c r="GS46" s="159"/>
      <c r="GT46" s="159"/>
      <c r="GU46" s="159"/>
      <c r="GV46" s="159"/>
      <c r="GW46" s="159"/>
      <c r="GX46" s="159"/>
      <c r="GY46" s="159"/>
      <c r="GZ46" s="159"/>
      <c r="HA46" s="159"/>
      <c r="HB46" s="159"/>
      <c r="HC46" s="159"/>
      <c r="HD46" s="159"/>
      <c r="HE46" s="159"/>
      <c r="HF46" s="159"/>
      <c r="HG46" s="159"/>
      <c r="HH46" s="159"/>
      <c r="HI46" s="159"/>
      <c r="HJ46" s="159"/>
      <c r="HK46" s="159"/>
      <c r="HL46" s="159"/>
      <c r="HM46" s="159"/>
      <c r="HN46" s="159"/>
      <c r="HO46" s="159"/>
      <c r="HP46" s="159"/>
      <c r="HQ46" s="159"/>
      <c r="HR46" s="159"/>
      <c r="HS46" s="159"/>
      <c r="HT46" s="159"/>
      <c r="HU46" s="159"/>
      <c r="HV46" s="159"/>
      <c r="HW46" s="159"/>
      <c r="HX46" s="159"/>
      <c r="HY46" s="159"/>
      <c r="HZ46" s="159"/>
      <c r="IA46" s="159"/>
      <c r="IB46" s="159"/>
      <c r="IC46" s="159"/>
      <c r="ID46" s="159"/>
      <c r="IE46" s="159"/>
      <c r="IF46" s="159"/>
      <c r="IG46" s="159"/>
      <c r="IH46" s="159"/>
      <c r="II46" s="159"/>
      <c r="IJ46" s="159"/>
      <c r="IK46" s="159"/>
      <c r="IL46" s="159"/>
      <c r="IM46" s="159"/>
      <c r="IN46" s="159"/>
      <c r="IO46" s="159"/>
      <c r="IP46" s="159"/>
      <c r="IQ46" s="159"/>
      <c r="IR46" s="159"/>
      <c r="IS46" s="159"/>
      <c r="IT46" s="159"/>
      <c r="IU46" s="159"/>
      <c r="IV46" s="159"/>
    </row>
    <row r="47" spans="1:256" ht="11.25" customHeight="1" x14ac:dyDescent="0.2">
      <c r="A47" s="197"/>
      <c r="B47" s="197" t="s">
        <v>509</v>
      </c>
      <c r="C47" s="124"/>
      <c r="D47" s="237">
        <v>-2.2999999999999998</v>
      </c>
      <c r="E47" s="237"/>
      <c r="F47" s="237">
        <v>0.6</v>
      </c>
      <c r="G47" s="237"/>
      <c r="H47" s="237">
        <v>-1.3</v>
      </c>
      <c r="I47" s="237"/>
      <c r="J47" s="237">
        <v>30</v>
      </c>
      <c r="K47" s="369"/>
      <c r="L47" s="358" t="s">
        <v>75</v>
      </c>
      <c r="M47" s="369"/>
      <c r="N47" s="237">
        <v>-0.9</v>
      </c>
      <c r="O47" s="237"/>
      <c r="P47" s="237">
        <v>0.2</v>
      </c>
      <c r="Q47" s="237"/>
      <c r="R47" s="237">
        <v>-14.1</v>
      </c>
      <c r="S47" s="237"/>
      <c r="T47" s="237">
        <v>0.4</v>
      </c>
      <c r="U47" s="369"/>
      <c r="V47" s="358" t="s">
        <v>34</v>
      </c>
      <c r="W47" s="369"/>
      <c r="X47" s="358" t="s">
        <v>0</v>
      </c>
      <c r="Y47" s="86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  <c r="BY47" s="159"/>
      <c r="BZ47" s="159"/>
      <c r="CA47" s="159"/>
      <c r="CB47" s="159"/>
      <c r="CC47" s="159"/>
      <c r="CD47" s="159"/>
      <c r="CE47" s="159"/>
      <c r="CF47" s="159"/>
      <c r="CG47" s="159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  <c r="CR47" s="159"/>
      <c r="CS47" s="159"/>
      <c r="CT47" s="159"/>
      <c r="CU47" s="159"/>
      <c r="CV47" s="159"/>
      <c r="CW47" s="159"/>
      <c r="CX47" s="159"/>
      <c r="CY47" s="159"/>
      <c r="CZ47" s="159"/>
      <c r="DA47" s="159"/>
      <c r="DB47" s="159"/>
      <c r="DC47" s="159"/>
      <c r="DD47" s="159"/>
      <c r="DE47" s="159"/>
      <c r="DF47" s="159"/>
      <c r="DG47" s="159"/>
      <c r="DH47" s="159"/>
      <c r="DI47" s="159"/>
      <c r="DJ47" s="159"/>
      <c r="DK47" s="159"/>
      <c r="DL47" s="159"/>
      <c r="DM47" s="159"/>
      <c r="DN47" s="159"/>
      <c r="DO47" s="159"/>
      <c r="DP47" s="159"/>
      <c r="DQ47" s="159"/>
      <c r="DR47" s="159"/>
      <c r="DS47" s="159"/>
      <c r="DT47" s="159"/>
      <c r="DU47" s="159"/>
      <c r="DV47" s="159"/>
      <c r="DW47" s="159"/>
      <c r="DX47" s="159"/>
      <c r="DY47" s="159"/>
      <c r="DZ47" s="159"/>
      <c r="EA47" s="159"/>
      <c r="EB47" s="159"/>
      <c r="EC47" s="159"/>
      <c r="ED47" s="159"/>
      <c r="EE47" s="159"/>
      <c r="EF47" s="159"/>
      <c r="EG47" s="159"/>
      <c r="EH47" s="159"/>
      <c r="EI47" s="159"/>
      <c r="EJ47" s="159"/>
      <c r="EK47" s="159"/>
      <c r="EL47" s="159"/>
      <c r="EM47" s="159"/>
      <c r="EN47" s="159"/>
      <c r="EO47" s="159"/>
      <c r="EP47" s="159"/>
      <c r="EQ47" s="159"/>
      <c r="ER47" s="159"/>
      <c r="ES47" s="159"/>
      <c r="ET47" s="159"/>
      <c r="EU47" s="159"/>
      <c r="EV47" s="159"/>
      <c r="EW47" s="159"/>
      <c r="EX47" s="159"/>
      <c r="EY47" s="159"/>
      <c r="EZ47" s="159"/>
      <c r="FA47" s="159"/>
      <c r="FB47" s="159"/>
      <c r="FC47" s="159"/>
      <c r="FD47" s="159"/>
      <c r="FE47" s="159"/>
      <c r="FF47" s="159"/>
      <c r="FG47" s="159"/>
      <c r="FH47" s="159"/>
      <c r="FI47" s="159"/>
      <c r="FJ47" s="159"/>
      <c r="FK47" s="159"/>
      <c r="FL47" s="159"/>
      <c r="FM47" s="159"/>
      <c r="FN47" s="159"/>
      <c r="FO47" s="159"/>
      <c r="FP47" s="159"/>
      <c r="FQ47" s="159"/>
      <c r="FR47" s="159"/>
      <c r="FS47" s="159"/>
      <c r="FT47" s="159"/>
      <c r="FU47" s="159"/>
      <c r="FV47" s="159"/>
      <c r="FW47" s="159"/>
      <c r="FX47" s="159"/>
      <c r="FY47" s="159"/>
      <c r="FZ47" s="159"/>
      <c r="GA47" s="159"/>
      <c r="GB47" s="159"/>
      <c r="GC47" s="159"/>
      <c r="GD47" s="159"/>
      <c r="GE47" s="159"/>
      <c r="GF47" s="159"/>
      <c r="GG47" s="159"/>
      <c r="GH47" s="159"/>
      <c r="GI47" s="159"/>
      <c r="GJ47" s="159"/>
      <c r="GK47" s="159"/>
      <c r="GL47" s="159"/>
      <c r="GM47" s="159"/>
      <c r="GN47" s="159"/>
      <c r="GO47" s="159"/>
      <c r="GP47" s="159"/>
      <c r="GQ47" s="159"/>
      <c r="GR47" s="159"/>
      <c r="GS47" s="159"/>
      <c r="GT47" s="159"/>
      <c r="GU47" s="159"/>
      <c r="GV47" s="159"/>
      <c r="GW47" s="159"/>
      <c r="GX47" s="159"/>
      <c r="GY47" s="159"/>
      <c r="GZ47" s="159"/>
      <c r="HA47" s="159"/>
      <c r="HB47" s="159"/>
      <c r="HC47" s="159"/>
      <c r="HD47" s="159"/>
      <c r="HE47" s="159"/>
      <c r="HF47" s="159"/>
      <c r="HG47" s="159"/>
      <c r="HH47" s="159"/>
      <c r="HI47" s="159"/>
      <c r="HJ47" s="159"/>
      <c r="HK47" s="159"/>
      <c r="HL47" s="159"/>
      <c r="HM47" s="159"/>
      <c r="HN47" s="159"/>
      <c r="HO47" s="159"/>
      <c r="HP47" s="159"/>
      <c r="HQ47" s="159"/>
      <c r="HR47" s="159"/>
      <c r="HS47" s="159"/>
      <c r="HT47" s="159"/>
      <c r="HU47" s="159"/>
      <c r="HV47" s="159"/>
      <c r="HW47" s="159"/>
      <c r="HX47" s="159"/>
      <c r="HY47" s="159"/>
      <c r="HZ47" s="159"/>
      <c r="IA47" s="159"/>
      <c r="IB47" s="159"/>
      <c r="IC47" s="159"/>
      <c r="ID47" s="159"/>
      <c r="IE47" s="159"/>
      <c r="IF47" s="159"/>
      <c r="IG47" s="159"/>
      <c r="IH47" s="159"/>
      <c r="II47" s="159"/>
      <c r="IJ47" s="159"/>
      <c r="IK47" s="159"/>
      <c r="IL47" s="159"/>
      <c r="IM47" s="159"/>
      <c r="IN47" s="159"/>
      <c r="IO47" s="159"/>
      <c r="IP47" s="159"/>
      <c r="IQ47" s="159"/>
      <c r="IR47" s="159"/>
      <c r="IS47" s="159"/>
      <c r="IT47" s="159"/>
      <c r="IU47" s="159"/>
      <c r="IV47" s="159"/>
    </row>
    <row r="48" spans="1:256" ht="11.25" customHeight="1" x14ac:dyDescent="0.2">
      <c r="A48" s="197"/>
      <c r="B48" s="197" t="s">
        <v>510</v>
      </c>
      <c r="C48" s="124"/>
      <c r="D48" s="237">
        <v>-0.2</v>
      </c>
      <c r="E48" s="237"/>
      <c r="F48" s="237">
        <v>0.4</v>
      </c>
      <c r="G48" s="237"/>
      <c r="H48" s="237">
        <v>-1.5</v>
      </c>
      <c r="I48" s="237"/>
      <c r="J48" s="237">
        <v>27.3</v>
      </c>
      <c r="K48" s="369"/>
      <c r="L48" s="358" t="s">
        <v>75</v>
      </c>
      <c r="M48" s="369"/>
      <c r="N48" s="237">
        <v>-2.7</v>
      </c>
      <c r="O48" s="237"/>
      <c r="P48" s="237">
        <v>0.2</v>
      </c>
      <c r="Q48" s="237"/>
      <c r="R48" s="237">
        <v>-3</v>
      </c>
      <c r="S48" s="237"/>
      <c r="T48" s="237">
        <v>0.5</v>
      </c>
      <c r="U48" s="369"/>
      <c r="V48" s="358" t="s">
        <v>34</v>
      </c>
      <c r="W48" s="369"/>
      <c r="X48" s="358" t="s">
        <v>0</v>
      </c>
      <c r="Y48" s="86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159"/>
      <c r="CB48" s="159"/>
      <c r="CC48" s="159"/>
      <c r="CD48" s="159"/>
      <c r="CE48" s="159"/>
      <c r="CF48" s="159"/>
      <c r="CG48" s="159"/>
      <c r="CH48" s="159"/>
      <c r="CI48" s="159"/>
      <c r="CJ48" s="159"/>
      <c r="CK48" s="159"/>
      <c r="CL48" s="159"/>
      <c r="CM48" s="159"/>
      <c r="CN48" s="159"/>
      <c r="CO48" s="159"/>
      <c r="CP48" s="159"/>
      <c r="CQ48" s="159"/>
      <c r="CR48" s="159"/>
      <c r="CS48" s="159"/>
      <c r="CT48" s="159"/>
      <c r="CU48" s="159"/>
      <c r="CV48" s="159"/>
      <c r="CW48" s="159"/>
      <c r="CX48" s="159"/>
      <c r="CY48" s="159"/>
      <c r="CZ48" s="159"/>
      <c r="DA48" s="159"/>
      <c r="DB48" s="159"/>
      <c r="DC48" s="159"/>
      <c r="DD48" s="159"/>
      <c r="DE48" s="159"/>
      <c r="DF48" s="159"/>
      <c r="DG48" s="159"/>
      <c r="DH48" s="159"/>
      <c r="DI48" s="159"/>
      <c r="DJ48" s="159"/>
      <c r="DK48" s="159"/>
      <c r="DL48" s="159"/>
      <c r="DM48" s="159"/>
      <c r="DN48" s="159"/>
      <c r="DO48" s="159"/>
      <c r="DP48" s="159"/>
      <c r="DQ48" s="159"/>
      <c r="DR48" s="159"/>
      <c r="DS48" s="159"/>
      <c r="DT48" s="159"/>
      <c r="DU48" s="159"/>
      <c r="DV48" s="159"/>
      <c r="DW48" s="159"/>
      <c r="DX48" s="159"/>
      <c r="DY48" s="159"/>
      <c r="DZ48" s="159"/>
      <c r="EA48" s="159"/>
      <c r="EB48" s="159"/>
      <c r="EC48" s="159"/>
      <c r="ED48" s="159"/>
      <c r="EE48" s="159"/>
      <c r="EF48" s="159"/>
      <c r="EG48" s="159"/>
      <c r="EH48" s="159"/>
      <c r="EI48" s="159"/>
      <c r="EJ48" s="159"/>
      <c r="EK48" s="159"/>
      <c r="EL48" s="159"/>
      <c r="EM48" s="159"/>
      <c r="EN48" s="159"/>
      <c r="EO48" s="159"/>
      <c r="EP48" s="159"/>
      <c r="EQ48" s="159"/>
      <c r="ER48" s="159"/>
      <c r="ES48" s="159"/>
      <c r="ET48" s="159"/>
      <c r="EU48" s="159"/>
      <c r="EV48" s="159"/>
      <c r="EW48" s="159"/>
      <c r="EX48" s="159"/>
      <c r="EY48" s="159"/>
      <c r="EZ48" s="159"/>
      <c r="FA48" s="159"/>
      <c r="FB48" s="159"/>
      <c r="FC48" s="159"/>
      <c r="FD48" s="159"/>
      <c r="FE48" s="159"/>
      <c r="FF48" s="159"/>
      <c r="FG48" s="159"/>
      <c r="FH48" s="159"/>
      <c r="FI48" s="159"/>
      <c r="FJ48" s="159"/>
      <c r="FK48" s="159"/>
      <c r="FL48" s="159"/>
      <c r="FM48" s="159"/>
      <c r="FN48" s="159"/>
      <c r="FO48" s="159"/>
      <c r="FP48" s="159"/>
      <c r="FQ48" s="159"/>
      <c r="FR48" s="159"/>
      <c r="FS48" s="159"/>
      <c r="FT48" s="159"/>
      <c r="FU48" s="159"/>
      <c r="FV48" s="159"/>
      <c r="FW48" s="159"/>
      <c r="FX48" s="159"/>
      <c r="FY48" s="159"/>
      <c r="FZ48" s="159"/>
      <c r="GA48" s="159"/>
      <c r="GB48" s="159"/>
      <c r="GC48" s="159"/>
      <c r="GD48" s="159"/>
      <c r="GE48" s="159"/>
      <c r="GF48" s="159"/>
      <c r="GG48" s="159"/>
      <c r="GH48" s="159"/>
      <c r="GI48" s="159"/>
      <c r="GJ48" s="159"/>
      <c r="GK48" s="159"/>
      <c r="GL48" s="159"/>
      <c r="GM48" s="159"/>
      <c r="GN48" s="159"/>
      <c r="GO48" s="159"/>
      <c r="GP48" s="159"/>
      <c r="GQ48" s="159"/>
      <c r="GR48" s="159"/>
      <c r="GS48" s="159"/>
      <c r="GT48" s="159"/>
      <c r="GU48" s="159"/>
      <c r="GV48" s="159"/>
      <c r="GW48" s="159"/>
      <c r="GX48" s="159"/>
      <c r="GY48" s="159"/>
      <c r="GZ48" s="159"/>
      <c r="HA48" s="159"/>
      <c r="HB48" s="159"/>
      <c r="HC48" s="159"/>
      <c r="HD48" s="159"/>
      <c r="HE48" s="159"/>
      <c r="HF48" s="159"/>
      <c r="HG48" s="159"/>
      <c r="HH48" s="159"/>
      <c r="HI48" s="159"/>
      <c r="HJ48" s="159"/>
      <c r="HK48" s="159"/>
      <c r="HL48" s="159"/>
      <c r="HM48" s="159"/>
      <c r="HN48" s="159"/>
      <c r="HO48" s="159"/>
      <c r="HP48" s="159"/>
      <c r="HQ48" s="159"/>
      <c r="HR48" s="159"/>
      <c r="HS48" s="159"/>
      <c r="HT48" s="159"/>
      <c r="HU48" s="159"/>
      <c r="HV48" s="159"/>
      <c r="HW48" s="159"/>
      <c r="HX48" s="159"/>
      <c r="HY48" s="159"/>
      <c r="HZ48" s="159"/>
      <c r="IA48" s="159"/>
      <c r="IB48" s="159"/>
      <c r="IC48" s="159"/>
      <c r="ID48" s="159"/>
      <c r="IE48" s="159"/>
      <c r="IF48" s="159"/>
      <c r="IG48" s="159"/>
      <c r="IH48" s="159"/>
      <c r="II48" s="159"/>
      <c r="IJ48" s="159"/>
      <c r="IK48" s="159"/>
      <c r="IL48" s="159"/>
      <c r="IM48" s="159"/>
      <c r="IN48" s="159"/>
      <c r="IO48" s="159"/>
      <c r="IP48" s="159"/>
      <c r="IQ48" s="159"/>
      <c r="IR48" s="159"/>
      <c r="IS48" s="159"/>
      <c r="IT48" s="159"/>
      <c r="IU48" s="159"/>
      <c r="IV48" s="159"/>
    </row>
    <row r="49" spans="1:256" ht="11.25" customHeight="1" x14ac:dyDescent="0.2">
      <c r="A49" s="197"/>
      <c r="B49" s="197" t="s">
        <v>511</v>
      </c>
      <c r="C49" s="124"/>
      <c r="D49" s="237">
        <v>1.6</v>
      </c>
      <c r="E49" s="237"/>
      <c r="F49" s="237">
        <v>0.4</v>
      </c>
      <c r="G49" s="237"/>
      <c r="H49" s="237">
        <v>-1.6</v>
      </c>
      <c r="I49" s="237"/>
      <c r="J49" s="237">
        <v>66.2</v>
      </c>
      <c r="K49" s="369"/>
      <c r="L49" s="358" t="s">
        <v>75</v>
      </c>
      <c r="M49" s="369"/>
      <c r="N49" s="237">
        <v>-4.2</v>
      </c>
      <c r="O49" s="237"/>
      <c r="P49" s="237">
        <v>0.1</v>
      </c>
      <c r="Q49" s="237"/>
      <c r="R49" s="237">
        <v>-3.6</v>
      </c>
      <c r="S49" s="237"/>
      <c r="T49" s="237">
        <v>0.7</v>
      </c>
      <c r="U49" s="369"/>
      <c r="V49" s="358" t="s">
        <v>34</v>
      </c>
      <c r="W49" s="369"/>
      <c r="X49" s="358" t="s">
        <v>0</v>
      </c>
      <c r="Y49" s="86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  <c r="BZ49" s="159"/>
      <c r="CA49" s="159"/>
      <c r="CB49" s="159"/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59"/>
      <c r="CO49" s="159"/>
      <c r="CP49" s="159"/>
      <c r="CQ49" s="159"/>
      <c r="CR49" s="159"/>
      <c r="CS49" s="159"/>
      <c r="CT49" s="159"/>
      <c r="CU49" s="159"/>
      <c r="CV49" s="159"/>
      <c r="CW49" s="159"/>
      <c r="CX49" s="159"/>
      <c r="CY49" s="159"/>
      <c r="CZ49" s="159"/>
      <c r="DA49" s="159"/>
      <c r="DB49" s="159"/>
      <c r="DC49" s="159"/>
      <c r="DD49" s="159"/>
      <c r="DE49" s="159"/>
      <c r="DF49" s="159"/>
      <c r="DG49" s="159"/>
      <c r="DH49" s="159"/>
      <c r="DI49" s="159"/>
      <c r="DJ49" s="159"/>
      <c r="DK49" s="159"/>
      <c r="DL49" s="159"/>
      <c r="DM49" s="159"/>
      <c r="DN49" s="159"/>
      <c r="DO49" s="159"/>
      <c r="DP49" s="159"/>
      <c r="DQ49" s="159"/>
      <c r="DR49" s="159"/>
      <c r="DS49" s="159"/>
      <c r="DT49" s="159"/>
      <c r="DU49" s="159"/>
      <c r="DV49" s="159"/>
      <c r="DW49" s="159"/>
      <c r="DX49" s="159"/>
      <c r="DY49" s="159"/>
      <c r="DZ49" s="159"/>
      <c r="EA49" s="159"/>
      <c r="EB49" s="159"/>
      <c r="EC49" s="159"/>
      <c r="ED49" s="159"/>
      <c r="EE49" s="159"/>
      <c r="EF49" s="159"/>
      <c r="EG49" s="159"/>
      <c r="EH49" s="159"/>
      <c r="EI49" s="159"/>
      <c r="EJ49" s="159"/>
      <c r="EK49" s="159"/>
      <c r="EL49" s="159"/>
      <c r="EM49" s="159"/>
      <c r="EN49" s="159"/>
      <c r="EO49" s="159"/>
      <c r="EP49" s="159"/>
      <c r="EQ49" s="159"/>
      <c r="ER49" s="159"/>
      <c r="ES49" s="159"/>
      <c r="ET49" s="159"/>
      <c r="EU49" s="159"/>
      <c r="EV49" s="159"/>
      <c r="EW49" s="159"/>
      <c r="EX49" s="159"/>
      <c r="EY49" s="159"/>
      <c r="EZ49" s="159"/>
      <c r="FA49" s="159"/>
      <c r="FB49" s="159"/>
      <c r="FC49" s="159"/>
      <c r="FD49" s="159"/>
      <c r="FE49" s="159"/>
      <c r="FF49" s="159"/>
      <c r="FG49" s="159"/>
      <c r="FH49" s="159"/>
      <c r="FI49" s="159"/>
      <c r="FJ49" s="159"/>
      <c r="FK49" s="159"/>
      <c r="FL49" s="159"/>
      <c r="FM49" s="159"/>
      <c r="FN49" s="159"/>
      <c r="FO49" s="159"/>
      <c r="FP49" s="159"/>
      <c r="FQ49" s="159"/>
      <c r="FR49" s="159"/>
      <c r="FS49" s="159"/>
      <c r="FT49" s="159"/>
      <c r="FU49" s="159"/>
      <c r="FV49" s="159"/>
      <c r="FW49" s="159"/>
      <c r="FX49" s="159"/>
      <c r="FY49" s="159"/>
      <c r="FZ49" s="159"/>
      <c r="GA49" s="159"/>
      <c r="GB49" s="159"/>
      <c r="GC49" s="159"/>
      <c r="GD49" s="159"/>
      <c r="GE49" s="159"/>
      <c r="GF49" s="159"/>
      <c r="GG49" s="159"/>
      <c r="GH49" s="159"/>
      <c r="GI49" s="159"/>
      <c r="GJ49" s="159"/>
      <c r="GK49" s="159"/>
      <c r="GL49" s="159"/>
      <c r="GM49" s="159"/>
      <c r="GN49" s="159"/>
      <c r="GO49" s="159"/>
      <c r="GP49" s="159"/>
      <c r="GQ49" s="159"/>
      <c r="GR49" s="159"/>
      <c r="GS49" s="159"/>
      <c r="GT49" s="159"/>
      <c r="GU49" s="159"/>
      <c r="GV49" s="159"/>
      <c r="GW49" s="159"/>
      <c r="GX49" s="159"/>
      <c r="GY49" s="159"/>
      <c r="GZ49" s="159"/>
      <c r="HA49" s="159"/>
      <c r="HB49" s="159"/>
      <c r="HC49" s="159"/>
      <c r="HD49" s="159"/>
      <c r="HE49" s="159"/>
      <c r="HF49" s="159"/>
      <c r="HG49" s="159"/>
      <c r="HH49" s="159"/>
      <c r="HI49" s="159"/>
      <c r="HJ49" s="159"/>
      <c r="HK49" s="159"/>
      <c r="HL49" s="159"/>
      <c r="HM49" s="159"/>
      <c r="HN49" s="159"/>
      <c r="HO49" s="159"/>
      <c r="HP49" s="159"/>
      <c r="HQ49" s="159"/>
      <c r="HR49" s="159"/>
      <c r="HS49" s="159"/>
      <c r="HT49" s="159"/>
      <c r="HU49" s="159"/>
      <c r="HV49" s="159"/>
      <c r="HW49" s="159"/>
      <c r="HX49" s="159"/>
      <c r="HY49" s="159"/>
      <c r="HZ49" s="159"/>
      <c r="IA49" s="159"/>
      <c r="IB49" s="159"/>
      <c r="IC49" s="159"/>
      <c r="ID49" s="159"/>
      <c r="IE49" s="159"/>
      <c r="IF49" s="159"/>
      <c r="IG49" s="159"/>
      <c r="IH49" s="159"/>
      <c r="II49" s="159"/>
      <c r="IJ49" s="159"/>
      <c r="IK49" s="159"/>
      <c r="IL49" s="159"/>
      <c r="IM49" s="159"/>
      <c r="IN49" s="159"/>
      <c r="IO49" s="159"/>
      <c r="IP49" s="159"/>
      <c r="IQ49" s="159"/>
      <c r="IR49" s="159"/>
      <c r="IS49" s="159"/>
      <c r="IT49" s="159"/>
      <c r="IU49" s="159"/>
      <c r="IV49" s="159"/>
    </row>
    <row r="50" spans="1:256" ht="11.25" customHeight="1" x14ac:dyDescent="0.2">
      <c r="A50" s="197"/>
      <c r="B50" s="197" t="s">
        <v>512</v>
      </c>
      <c r="C50" s="124"/>
      <c r="D50" s="237">
        <v>2.2000000000000002</v>
      </c>
      <c r="E50" s="237"/>
      <c r="F50" s="237">
        <v>0.2</v>
      </c>
      <c r="G50" s="237"/>
      <c r="H50" s="237">
        <v>-1.6</v>
      </c>
      <c r="I50" s="237"/>
      <c r="J50" s="237">
        <v>-84.3</v>
      </c>
      <c r="K50" s="369"/>
      <c r="L50" s="358" t="s">
        <v>75</v>
      </c>
      <c r="M50" s="369"/>
      <c r="N50" s="237">
        <v>-3.8</v>
      </c>
      <c r="O50" s="237"/>
      <c r="P50" s="237">
        <v>0.1</v>
      </c>
      <c r="Q50" s="237"/>
      <c r="R50" s="237">
        <v>14.8</v>
      </c>
      <c r="S50" s="237"/>
      <c r="T50" s="237">
        <v>0.9</v>
      </c>
      <c r="U50" s="369"/>
      <c r="V50" s="358" t="s">
        <v>34</v>
      </c>
      <c r="W50" s="369"/>
      <c r="X50" s="358" t="s">
        <v>0</v>
      </c>
      <c r="Y50" s="86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  <c r="CX50" s="159"/>
      <c r="CY50" s="159"/>
      <c r="CZ50" s="159"/>
      <c r="DA50" s="159"/>
      <c r="DB50" s="159"/>
      <c r="DC50" s="159"/>
      <c r="DD50" s="159"/>
      <c r="DE50" s="159"/>
      <c r="DF50" s="159"/>
      <c r="DG50" s="159"/>
      <c r="DH50" s="159"/>
      <c r="DI50" s="159"/>
      <c r="DJ50" s="159"/>
      <c r="DK50" s="159"/>
      <c r="DL50" s="159"/>
      <c r="DM50" s="159"/>
      <c r="DN50" s="159"/>
      <c r="DO50" s="159"/>
      <c r="DP50" s="159"/>
      <c r="DQ50" s="159"/>
      <c r="DR50" s="159"/>
      <c r="DS50" s="159"/>
      <c r="DT50" s="159"/>
      <c r="DU50" s="159"/>
      <c r="DV50" s="159"/>
      <c r="DW50" s="159"/>
      <c r="DX50" s="159"/>
      <c r="DY50" s="159"/>
      <c r="DZ50" s="159"/>
      <c r="EA50" s="159"/>
      <c r="EB50" s="159"/>
      <c r="EC50" s="159"/>
      <c r="ED50" s="159"/>
      <c r="EE50" s="159"/>
      <c r="EF50" s="159"/>
      <c r="EG50" s="159"/>
      <c r="EH50" s="159"/>
      <c r="EI50" s="159"/>
      <c r="EJ50" s="159"/>
      <c r="EK50" s="159"/>
      <c r="EL50" s="159"/>
      <c r="EM50" s="159"/>
      <c r="EN50" s="159"/>
      <c r="EO50" s="159"/>
      <c r="EP50" s="159"/>
      <c r="EQ50" s="159"/>
      <c r="ER50" s="159"/>
      <c r="ES50" s="159"/>
      <c r="ET50" s="159"/>
      <c r="EU50" s="159"/>
      <c r="EV50" s="159"/>
      <c r="EW50" s="159"/>
      <c r="EX50" s="159"/>
      <c r="EY50" s="159"/>
      <c r="EZ50" s="159"/>
      <c r="FA50" s="159"/>
      <c r="FB50" s="159"/>
      <c r="FC50" s="159"/>
      <c r="FD50" s="159"/>
      <c r="FE50" s="159"/>
      <c r="FF50" s="159"/>
      <c r="FG50" s="159"/>
      <c r="FH50" s="159"/>
      <c r="FI50" s="159"/>
      <c r="FJ50" s="159"/>
      <c r="FK50" s="159"/>
      <c r="FL50" s="159"/>
      <c r="FM50" s="159"/>
      <c r="FN50" s="159"/>
      <c r="FO50" s="159"/>
      <c r="FP50" s="159"/>
      <c r="FQ50" s="159"/>
      <c r="FR50" s="159"/>
      <c r="FS50" s="159"/>
      <c r="FT50" s="159"/>
      <c r="FU50" s="159"/>
      <c r="FV50" s="159"/>
      <c r="FW50" s="159"/>
      <c r="FX50" s="159"/>
      <c r="FY50" s="159"/>
      <c r="FZ50" s="159"/>
      <c r="GA50" s="159"/>
      <c r="GB50" s="159"/>
      <c r="GC50" s="159"/>
      <c r="GD50" s="159"/>
      <c r="GE50" s="159"/>
      <c r="GF50" s="159"/>
      <c r="GG50" s="159"/>
      <c r="GH50" s="159"/>
      <c r="GI50" s="159"/>
      <c r="GJ50" s="159"/>
      <c r="GK50" s="159"/>
      <c r="GL50" s="159"/>
      <c r="GM50" s="159"/>
      <c r="GN50" s="159"/>
      <c r="GO50" s="159"/>
      <c r="GP50" s="159"/>
      <c r="GQ50" s="159"/>
      <c r="GR50" s="159"/>
      <c r="GS50" s="159"/>
      <c r="GT50" s="159"/>
      <c r="GU50" s="159"/>
      <c r="GV50" s="159"/>
      <c r="GW50" s="159"/>
      <c r="GX50" s="159"/>
      <c r="GY50" s="159"/>
      <c r="GZ50" s="159"/>
      <c r="HA50" s="159"/>
      <c r="HB50" s="159"/>
      <c r="HC50" s="159"/>
      <c r="HD50" s="159"/>
      <c r="HE50" s="159"/>
      <c r="HF50" s="159"/>
      <c r="HG50" s="159"/>
      <c r="HH50" s="159"/>
      <c r="HI50" s="159"/>
      <c r="HJ50" s="159"/>
      <c r="HK50" s="159"/>
      <c r="HL50" s="159"/>
      <c r="HM50" s="159"/>
      <c r="HN50" s="159"/>
      <c r="HO50" s="159"/>
      <c r="HP50" s="159"/>
      <c r="HQ50" s="159"/>
      <c r="HR50" s="159"/>
      <c r="HS50" s="159"/>
      <c r="HT50" s="159"/>
      <c r="HU50" s="159"/>
      <c r="HV50" s="159"/>
      <c r="HW50" s="159"/>
      <c r="HX50" s="159"/>
      <c r="HY50" s="159"/>
      <c r="HZ50" s="159"/>
      <c r="IA50" s="159"/>
      <c r="IB50" s="159"/>
      <c r="IC50" s="159"/>
      <c r="ID50" s="159"/>
      <c r="IE50" s="159"/>
      <c r="IF50" s="159"/>
      <c r="IG50" s="159"/>
      <c r="IH50" s="159"/>
      <c r="II50" s="159"/>
      <c r="IJ50" s="159"/>
      <c r="IK50" s="159"/>
      <c r="IL50" s="159"/>
      <c r="IM50" s="159"/>
      <c r="IN50" s="159"/>
      <c r="IO50" s="159"/>
      <c r="IP50" s="159"/>
      <c r="IQ50" s="159"/>
      <c r="IR50" s="159"/>
      <c r="IS50" s="159"/>
      <c r="IT50" s="159"/>
      <c r="IU50" s="159"/>
      <c r="IV50" s="159"/>
    </row>
    <row r="51" spans="1:256" ht="11.25" customHeight="1" x14ac:dyDescent="0.2">
      <c r="A51" s="197"/>
      <c r="B51" s="197" t="s">
        <v>513</v>
      </c>
      <c r="C51" s="124"/>
      <c r="D51" s="237">
        <v>1.5</v>
      </c>
      <c r="E51" s="237"/>
      <c r="F51" s="237">
        <v>-0.1</v>
      </c>
      <c r="G51" s="237"/>
      <c r="H51" s="237">
        <v>-1.6</v>
      </c>
      <c r="I51" s="237"/>
      <c r="J51" s="237">
        <v>128.19999999999999</v>
      </c>
      <c r="K51" s="369"/>
      <c r="L51" s="358" t="s">
        <v>75</v>
      </c>
      <c r="M51" s="369"/>
      <c r="N51" s="237">
        <v>-1.4</v>
      </c>
      <c r="O51" s="237"/>
      <c r="P51" s="237">
        <v>0.1</v>
      </c>
      <c r="Q51" s="237"/>
      <c r="R51" s="237">
        <v>-1.5</v>
      </c>
      <c r="S51" s="237"/>
      <c r="T51" s="237">
        <v>0.9</v>
      </c>
      <c r="U51" s="369"/>
      <c r="V51" s="358" t="s">
        <v>34</v>
      </c>
      <c r="W51" s="369"/>
      <c r="X51" s="358" t="s">
        <v>0</v>
      </c>
      <c r="Y51" s="86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159"/>
      <c r="BR51" s="159"/>
      <c r="BS51" s="159"/>
      <c r="BT51" s="159"/>
      <c r="BU51" s="159"/>
      <c r="BV51" s="159"/>
      <c r="BW51" s="159"/>
      <c r="BX51" s="159"/>
      <c r="BY51" s="159"/>
      <c r="BZ51" s="159"/>
      <c r="CA51" s="159"/>
      <c r="CB51" s="159"/>
      <c r="CC51" s="159"/>
      <c r="CD51" s="159"/>
      <c r="CE51" s="159"/>
      <c r="CF51" s="159"/>
      <c r="CG51" s="159"/>
      <c r="CH51" s="159"/>
      <c r="CI51" s="159"/>
      <c r="CJ51" s="159"/>
      <c r="CK51" s="159"/>
      <c r="CL51" s="159"/>
      <c r="CM51" s="159"/>
      <c r="CN51" s="159"/>
      <c r="CO51" s="159"/>
      <c r="CP51" s="159"/>
      <c r="CQ51" s="159"/>
      <c r="CR51" s="159"/>
      <c r="CS51" s="159"/>
      <c r="CT51" s="159"/>
      <c r="CU51" s="159"/>
      <c r="CV51" s="159"/>
      <c r="CW51" s="159"/>
      <c r="CX51" s="159"/>
      <c r="CY51" s="159"/>
      <c r="CZ51" s="159"/>
      <c r="DA51" s="159"/>
      <c r="DB51" s="159"/>
      <c r="DC51" s="159"/>
      <c r="DD51" s="159"/>
      <c r="DE51" s="159"/>
      <c r="DF51" s="159"/>
      <c r="DG51" s="159"/>
      <c r="DH51" s="159"/>
      <c r="DI51" s="159"/>
      <c r="DJ51" s="159"/>
      <c r="DK51" s="159"/>
      <c r="DL51" s="159"/>
      <c r="DM51" s="159"/>
      <c r="DN51" s="159"/>
      <c r="DO51" s="159"/>
      <c r="DP51" s="159"/>
      <c r="DQ51" s="159"/>
      <c r="DR51" s="159"/>
      <c r="DS51" s="159"/>
      <c r="DT51" s="159"/>
      <c r="DU51" s="159"/>
      <c r="DV51" s="159"/>
      <c r="DW51" s="159"/>
      <c r="DX51" s="159"/>
      <c r="DY51" s="159"/>
      <c r="DZ51" s="159"/>
      <c r="EA51" s="159"/>
      <c r="EB51" s="159"/>
      <c r="EC51" s="159"/>
      <c r="ED51" s="159"/>
      <c r="EE51" s="159"/>
      <c r="EF51" s="159"/>
      <c r="EG51" s="159"/>
      <c r="EH51" s="159"/>
      <c r="EI51" s="159"/>
      <c r="EJ51" s="159"/>
      <c r="EK51" s="159"/>
      <c r="EL51" s="159"/>
      <c r="EM51" s="159"/>
      <c r="EN51" s="159"/>
      <c r="EO51" s="159"/>
      <c r="EP51" s="159"/>
      <c r="EQ51" s="159"/>
      <c r="ER51" s="159"/>
      <c r="ES51" s="159"/>
      <c r="ET51" s="159"/>
      <c r="EU51" s="159"/>
      <c r="EV51" s="159"/>
      <c r="EW51" s="159"/>
      <c r="EX51" s="159"/>
      <c r="EY51" s="159"/>
      <c r="EZ51" s="159"/>
      <c r="FA51" s="159"/>
      <c r="FB51" s="159"/>
      <c r="FC51" s="159"/>
      <c r="FD51" s="159"/>
      <c r="FE51" s="159"/>
      <c r="FF51" s="159"/>
      <c r="FG51" s="159"/>
      <c r="FH51" s="159"/>
      <c r="FI51" s="159"/>
      <c r="FJ51" s="159"/>
      <c r="FK51" s="159"/>
      <c r="FL51" s="159"/>
      <c r="FM51" s="159"/>
      <c r="FN51" s="159"/>
      <c r="FO51" s="159"/>
      <c r="FP51" s="159"/>
      <c r="FQ51" s="159"/>
      <c r="FR51" s="159"/>
      <c r="FS51" s="159"/>
      <c r="FT51" s="159"/>
      <c r="FU51" s="159"/>
      <c r="FV51" s="159"/>
      <c r="FW51" s="159"/>
      <c r="FX51" s="159"/>
      <c r="FY51" s="159"/>
      <c r="FZ51" s="159"/>
      <c r="GA51" s="159"/>
      <c r="GB51" s="159"/>
      <c r="GC51" s="159"/>
      <c r="GD51" s="159"/>
      <c r="GE51" s="159"/>
      <c r="GF51" s="159"/>
      <c r="GG51" s="159"/>
      <c r="GH51" s="159"/>
      <c r="GI51" s="159"/>
      <c r="GJ51" s="159"/>
      <c r="GK51" s="159"/>
      <c r="GL51" s="159"/>
      <c r="GM51" s="159"/>
      <c r="GN51" s="159"/>
      <c r="GO51" s="159"/>
      <c r="GP51" s="159"/>
      <c r="GQ51" s="159"/>
      <c r="GR51" s="159"/>
      <c r="GS51" s="159"/>
      <c r="GT51" s="159"/>
      <c r="GU51" s="159"/>
      <c r="GV51" s="159"/>
      <c r="GW51" s="159"/>
      <c r="GX51" s="159"/>
      <c r="GY51" s="159"/>
      <c r="GZ51" s="159"/>
      <c r="HA51" s="159"/>
      <c r="HB51" s="159"/>
      <c r="HC51" s="159"/>
      <c r="HD51" s="159"/>
      <c r="HE51" s="159"/>
      <c r="HF51" s="159"/>
      <c r="HG51" s="159"/>
      <c r="HH51" s="159"/>
      <c r="HI51" s="159"/>
      <c r="HJ51" s="159"/>
      <c r="HK51" s="159"/>
      <c r="HL51" s="159"/>
      <c r="HM51" s="159"/>
      <c r="HN51" s="159"/>
      <c r="HO51" s="159"/>
      <c r="HP51" s="159"/>
      <c r="HQ51" s="159"/>
      <c r="HR51" s="159"/>
      <c r="HS51" s="159"/>
      <c r="HT51" s="159"/>
      <c r="HU51" s="159"/>
      <c r="HV51" s="159"/>
      <c r="HW51" s="159"/>
      <c r="HX51" s="159"/>
      <c r="HY51" s="159"/>
      <c r="HZ51" s="159"/>
      <c r="IA51" s="159"/>
      <c r="IB51" s="159"/>
      <c r="IC51" s="159"/>
      <c r="ID51" s="159"/>
      <c r="IE51" s="159"/>
      <c r="IF51" s="159"/>
      <c r="IG51" s="159"/>
      <c r="IH51" s="159"/>
      <c r="II51" s="159"/>
      <c r="IJ51" s="159"/>
      <c r="IK51" s="159"/>
      <c r="IL51" s="159"/>
      <c r="IM51" s="159"/>
      <c r="IN51" s="159"/>
      <c r="IO51" s="159"/>
      <c r="IP51" s="159"/>
      <c r="IQ51" s="159"/>
      <c r="IR51" s="159"/>
      <c r="IS51" s="159"/>
      <c r="IT51" s="159"/>
      <c r="IU51" s="159"/>
      <c r="IV51" s="159"/>
    </row>
    <row r="52" spans="1:256" ht="11.25" customHeight="1" x14ac:dyDescent="0.2">
      <c r="A52" s="197"/>
      <c r="B52" s="197" t="s">
        <v>514</v>
      </c>
      <c r="C52" s="124"/>
      <c r="D52" s="237">
        <v>0.3</v>
      </c>
      <c r="E52" s="237"/>
      <c r="F52" s="237">
        <v>-0.2</v>
      </c>
      <c r="G52" s="237"/>
      <c r="H52" s="237">
        <v>-1.6</v>
      </c>
      <c r="I52" s="237"/>
      <c r="J52" s="237">
        <v>99.5</v>
      </c>
      <c r="K52" s="369"/>
      <c r="L52" s="358" t="s">
        <v>75</v>
      </c>
      <c r="M52" s="369"/>
      <c r="N52" s="237">
        <v>2.4</v>
      </c>
      <c r="O52" s="237"/>
      <c r="P52" s="237">
        <v>0.1</v>
      </c>
      <c r="Q52" s="237"/>
      <c r="R52" s="237">
        <v>-1.9</v>
      </c>
      <c r="S52" s="237"/>
      <c r="T52" s="237">
        <v>0.8</v>
      </c>
      <c r="U52" s="369"/>
      <c r="V52" s="358" t="s">
        <v>34</v>
      </c>
      <c r="W52" s="369"/>
      <c r="X52" s="358" t="s">
        <v>0</v>
      </c>
      <c r="Y52" s="86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59"/>
      <c r="BQ52" s="159"/>
      <c r="BR52" s="159"/>
      <c r="BS52" s="159"/>
      <c r="BT52" s="159"/>
      <c r="BU52" s="159"/>
      <c r="BV52" s="159"/>
      <c r="BW52" s="159"/>
      <c r="BX52" s="159"/>
      <c r="BY52" s="159"/>
      <c r="BZ52" s="159"/>
      <c r="CA52" s="159"/>
      <c r="CB52" s="159"/>
      <c r="CC52" s="159"/>
      <c r="CD52" s="159"/>
      <c r="CE52" s="159"/>
      <c r="CF52" s="159"/>
      <c r="CG52" s="159"/>
      <c r="CH52" s="159"/>
      <c r="CI52" s="159"/>
      <c r="CJ52" s="159"/>
      <c r="CK52" s="159"/>
      <c r="CL52" s="159"/>
      <c r="CM52" s="159"/>
      <c r="CN52" s="159"/>
      <c r="CO52" s="159"/>
      <c r="CP52" s="159"/>
      <c r="CQ52" s="159"/>
      <c r="CR52" s="159"/>
      <c r="CS52" s="159"/>
      <c r="CT52" s="159"/>
      <c r="CU52" s="159"/>
      <c r="CV52" s="159"/>
      <c r="CW52" s="159"/>
      <c r="CX52" s="159"/>
      <c r="CY52" s="159"/>
      <c r="CZ52" s="159"/>
      <c r="DA52" s="159"/>
      <c r="DB52" s="159"/>
      <c r="DC52" s="159"/>
      <c r="DD52" s="159"/>
      <c r="DE52" s="159"/>
      <c r="DF52" s="159"/>
      <c r="DG52" s="159"/>
      <c r="DH52" s="159"/>
      <c r="DI52" s="159"/>
      <c r="DJ52" s="159"/>
      <c r="DK52" s="159"/>
      <c r="DL52" s="159"/>
      <c r="DM52" s="159"/>
      <c r="DN52" s="159"/>
      <c r="DO52" s="159"/>
      <c r="DP52" s="159"/>
      <c r="DQ52" s="159"/>
      <c r="DR52" s="159"/>
      <c r="DS52" s="159"/>
      <c r="DT52" s="159"/>
      <c r="DU52" s="159"/>
      <c r="DV52" s="159"/>
      <c r="DW52" s="159"/>
      <c r="DX52" s="159"/>
      <c r="DY52" s="159"/>
      <c r="DZ52" s="159"/>
      <c r="EA52" s="159"/>
      <c r="EB52" s="159"/>
      <c r="EC52" s="159"/>
      <c r="ED52" s="159"/>
      <c r="EE52" s="159"/>
      <c r="EF52" s="159"/>
      <c r="EG52" s="159"/>
      <c r="EH52" s="159"/>
      <c r="EI52" s="159"/>
      <c r="EJ52" s="159"/>
      <c r="EK52" s="159"/>
      <c r="EL52" s="159"/>
      <c r="EM52" s="159"/>
      <c r="EN52" s="159"/>
      <c r="EO52" s="159"/>
      <c r="EP52" s="159"/>
      <c r="EQ52" s="159"/>
      <c r="ER52" s="159"/>
      <c r="ES52" s="159"/>
      <c r="ET52" s="159"/>
      <c r="EU52" s="159"/>
      <c r="EV52" s="159"/>
      <c r="EW52" s="159"/>
      <c r="EX52" s="159"/>
      <c r="EY52" s="159"/>
      <c r="EZ52" s="159"/>
      <c r="FA52" s="159"/>
      <c r="FB52" s="159"/>
      <c r="FC52" s="159"/>
      <c r="FD52" s="159"/>
      <c r="FE52" s="159"/>
      <c r="FF52" s="159"/>
      <c r="FG52" s="159"/>
      <c r="FH52" s="159"/>
      <c r="FI52" s="159"/>
      <c r="FJ52" s="159"/>
      <c r="FK52" s="159"/>
      <c r="FL52" s="159"/>
      <c r="FM52" s="159"/>
      <c r="FN52" s="159"/>
      <c r="FO52" s="159"/>
      <c r="FP52" s="159"/>
      <c r="FQ52" s="159"/>
      <c r="FR52" s="159"/>
      <c r="FS52" s="159"/>
      <c r="FT52" s="159"/>
      <c r="FU52" s="159"/>
      <c r="FV52" s="159"/>
      <c r="FW52" s="159"/>
      <c r="FX52" s="159"/>
      <c r="FY52" s="159"/>
      <c r="FZ52" s="159"/>
      <c r="GA52" s="159"/>
      <c r="GB52" s="159"/>
      <c r="GC52" s="159"/>
      <c r="GD52" s="159"/>
      <c r="GE52" s="159"/>
      <c r="GF52" s="159"/>
      <c r="GG52" s="159"/>
      <c r="GH52" s="159"/>
      <c r="GI52" s="159"/>
      <c r="GJ52" s="159"/>
      <c r="GK52" s="159"/>
      <c r="GL52" s="159"/>
      <c r="GM52" s="159"/>
      <c r="GN52" s="159"/>
      <c r="GO52" s="159"/>
      <c r="GP52" s="159"/>
      <c r="GQ52" s="159"/>
      <c r="GR52" s="159"/>
      <c r="GS52" s="159"/>
      <c r="GT52" s="159"/>
      <c r="GU52" s="159"/>
      <c r="GV52" s="159"/>
      <c r="GW52" s="159"/>
      <c r="GX52" s="159"/>
      <c r="GY52" s="159"/>
      <c r="GZ52" s="159"/>
      <c r="HA52" s="159"/>
      <c r="HB52" s="159"/>
      <c r="HC52" s="159"/>
      <c r="HD52" s="159"/>
      <c r="HE52" s="159"/>
      <c r="HF52" s="159"/>
      <c r="HG52" s="159"/>
      <c r="HH52" s="159"/>
      <c r="HI52" s="159"/>
      <c r="HJ52" s="159"/>
      <c r="HK52" s="159"/>
      <c r="HL52" s="159"/>
      <c r="HM52" s="159"/>
      <c r="HN52" s="159"/>
      <c r="HO52" s="159"/>
      <c r="HP52" s="159"/>
      <c r="HQ52" s="159"/>
      <c r="HR52" s="159"/>
      <c r="HS52" s="159"/>
      <c r="HT52" s="159"/>
      <c r="HU52" s="159"/>
      <c r="HV52" s="159"/>
      <c r="HW52" s="159"/>
      <c r="HX52" s="159"/>
      <c r="HY52" s="159"/>
      <c r="HZ52" s="159"/>
      <c r="IA52" s="159"/>
      <c r="IB52" s="159"/>
      <c r="IC52" s="159"/>
      <c r="ID52" s="159"/>
      <c r="IE52" s="159"/>
      <c r="IF52" s="159"/>
      <c r="IG52" s="159"/>
      <c r="IH52" s="159"/>
      <c r="II52" s="159"/>
      <c r="IJ52" s="159"/>
      <c r="IK52" s="159"/>
      <c r="IL52" s="159"/>
      <c r="IM52" s="159"/>
      <c r="IN52" s="159"/>
      <c r="IO52" s="159"/>
      <c r="IP52" s="159"/>
      <c r="IQ52" s="159"/>
      <c r="IR52" s="159"/>
      <c r="IS52" s="159"/>
      <c r="IT52" s="159"/>
      <c r="IU52" s="159"/>
      <c r="IV52" s="159"/>
    </row>
    <row r="53" spans="1:256" ht="11.25" customHeight="1" x14ac:dyDescent="0.2">
      <c r="A53" s="197"/>
      <c r="B53" s="197"/>
      <c r="C53" s="124"/>
      <c r="D53" s="237"/>
      <c r="E53" s="237"/>
      <c r="F53" s="237"/>
      <c r="G53" s="237"/>
      <c r="H53" s="237"/>
      <c r="I53" s="237"/>
      <c r="J53" s="237"/>
      <c r="K53" s="369"/>
      <c r="L53" s="358"/>
      <c r="M53" s="369"/>
      <c r="N53" s="237"/>
      <c r="O53" s="237"/>
      <c r="P53" s="237"/>
      <c r="Q53" s="237"/>
      <c r="R53" s="237"/>
      <c r="S53" s="237"/>
      <c r="T53" s="237"/>
      <c r="U53" s="369"/>
      <c r="V53" s="358" t="s">
        <v>34</v>
      </c>
      <c r="W53" s="369"/>
      <c r="X53" s="358" t="s">
        <v>0</v>
      </c>
      <c r="Y53" s="86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  <c r="CX53" s="159"/>
      <c r="CY53" s="159"/>
      <c r="CZ53" s="159"/>
      <c r="DA53" s="159"/>
      <c r="DB53" s="159"/>
      <c r="DC53" s="159"/>
      <c r="DD53" s="159"/>
      <c r="DE53" s="159"/>
      <c r="DF53" s="159"/>
      <c r="DG53" s="159"/>
      <c r="DH53" s="159"/>
      <c r="DI53" s="159"/>
      <c r="DJ53" s="159"/>
      <c r="DK53" s="159"/>
      <c r="DL53" s="159"/>
      <c r="DM53" s="159"/>
      <c r="DN53" s="159"/>
      <c r="DO53" s="159"/>
      <c r="DP53" s="159"/>
      <c r="DQ53" s="159"/>
      <c r="DR53" s="159"/>
      <c r="DS53" s="159"/>
      <c r="DT53" s="159"/>
      <c r="DU53" s="159"/>
      <c r="DV53" s="159"/>
      <c r="DW53" s="159"/>
      <c r="DX53" s="159"/>
      <c r="DY53" s="159"/>
      <c r="DZ53" s="159"/>
      <c r="EA53" s="159"/>
      <c r="EB53" s="159"/>
      <c r="EC53" s="159"/>
      <c r="ED53" s="159"/>
      <c r="EE53" s="159"/>
      <c r="EF53" s="159"/>
      <c r="EG53" s="159"/>
      <c r="EH53" s="159"/>
      <c r="EI53" s="159"/>
      <c r="EJ53" s="159"/>
      <c r="EK53" s="159"/>
      <c r="EL53" s="159"/>
      <c r="EM53" s="159"/>
      <c r="EN53" s="159"/>
      <c r="EO53" s="159"/>
      <c r="EP53" s="159"/>
      <c r="EQ53" s="159"/>
      <c r="ER53" s="159"/>
      <c r="ES53" s="159"/>
      <c r="ET53" s="159"/>
      <c r="EU53" s="159"/>
      <c r="EV53" s="159"/>
      <c r="EW53" s="159"/>
      <c r="EX53" s="159"/>
      <c r="EY53" s="159"/>
      <c r="EZ53" s="159"/>
      <c r="FA53" s="159"/>
      <c r="FB53" s="159"/>
      <c r="FC53" s="159"/>
      <c r="FD53" s="159"/>
      <c r="FE53" s="159"/>
      <c r="FF53" s="159"/>
      <c r="FG53" s="159"/>
      <c r="FH53" s="159"/>
      <c r="FI53" s="159"/>
      <c r="FJ53" s="159"/>
      <c r="FK53" s="159"/>
      <c r="FL53" s="159"/>
      <c r="FM53" s="159"/>
      <c r="FN53" s="159"/>
      <c r="FO53" s="159"/>
      <c r="FP53" s="159"/>
      <c r="FQ53" s="159"/>
      <c r="FR53" s="159"/>
      <c r="FS53" s="159"/>
      <c r="FT53" s="159"/>
      <c r="FU53" s="159"/>
      <c r="FV53" s="159"/>
      <c r="FW53" s="159"/>
      <c r="FX53" s="159"/>
      <c r="FY53" s="159"/>
      <c r="FZ53" s="159"/>
      <c r="GA53" s="159"/>
      <c r="GB53" s="159"/>
      <c r="GC53" s="159"/>
      <c r="GD53" s="159"/>
      <c r="GE53" s="159"/>
      <c r="GF53" s="159"/>
      <c r="GG53" s="159"/>
      <c r="GH53" s="159"/>
      <c r="GI53" s="159"/>
      <c r="GJ53" s="159"/>
      <c r="GK53" s="159"/>
      <c r="GL53" s="159"/>
      <c r="GM53" s="159"/>
      <c r="GN53" s="159"/>
      <c r="GO53" s="159"/>
      <c r="GP53" s="159"/>
      <c r="GQ53" s="159"/>
      <c r="GR53" s="159"/>
      <c r="GS53" s="159"/>
      <c r="GT53" s="159"/>
      <c r="GU53" s="159"/>
      <c r="GV53" s="159"/>
      <c r="GW53" s="159"/>
      <c r="GX53" s="159"/>
      <c r="GY53" s="159"/>
      <c r="GZ53" s="159"/>
      <c r="HA53" s="159"/>
      <c r="HB53" s="159"/>
      <c r="HC53" s="159"/>
      <c r="HD53" s="159"/>
      <c r="HE53" s="159"/>
      <c r="HF53" s="159"/>
      <c r="HG53" s="159"/>
      <c r="HH53" s="159"/>
      <c r="HI53" s="159"/>
      <c r="HJ53" s="159"/>
      <c r="HK53" s="159"/>
      <c r="HL53" s="159"/>
      <c r="HM53" s="159"/>
      <c r="HN53" s="159"/>
      <c r="HO53" s="159"/>
      <c r="HP53" s="159"/>
      <c r="HQ53" s="159"/>
      <c r="HR53" s="159"/>
      <c r="HS53" s="159"/>
      <c r="HT53" s="159"/>
      <c r="HU53" s="159"/>
      <c r="HV53" s="159"/>
      <c r="HW53" s="159"/>
      <c r="HX53" s="159"/>
      <c r="HY53" s="159"/>
      <c r="HZ53" s="159"/>
      <c r="IA53" s="159"/>
      <c r="IB53" s="159"/>
      <c r="IC53" s="159"/>
      <c r="ID53" s="159"/>
      <c r="IE53" s="159"/>
      <c r="IF53" s="159"/>
      <c r="IG53" s="159"/>
      <c r="IH53" s="159"/>
      <c r="II53" s="159"/>
      <c r="IJ53" s="159"/>
      <c r="IK53" s="159"/>
      <c r="IL53" s="159"/>
      <c r="IM53" s="159"/>
      <c r="IN53" s="159"/>
      <c r="IO53" s="159"/>
      <c r="IP53" s="159"/>
      <c r="IQ53" s="159"/>
      <c r="IR53" s="159"/>
      <c r="IS53" s="159"/>
      <c r="IT53" s="159"/>
      <c r="IU53" s="159"/>
      <c r="IV53" s="159"/>
    </row>
    <row r="54" spans="1:256" ht="11.25" customHeight="1" x14ac:dyDescent="0.2">
      <c r="A54" s="197" t="s">
        <v>501</v>
      </c>
      <c r="B54" s="197" t="s">
        <v>515</v>
      </c>
      <c r="C54" s="124"/>
      <c r="D54" s="237">
        <v>-0.5</v>
      </c>
      <c r="E54" s="237"/>
      <c r="F54" s="237">
        <v>-0.4</v>
      </c>
      <c r="G54" s="237"/>
      <c r="H54" s="237">
        <v>-1.7</v>
      </c>
      <c r="I54" s="237"/>
      <c r="J54" s="237">
        <v>-42.3</v>
      </c>
      <c r="K54" s="369"/>
      <c r="L54" s="358" t="s">
        <v>75</v>
      </c>
      <c r="M54" s="369"/>
      <c r="N54" s="237">
        <v>5.6</v>
      </c>
      <c r="O54" s="237"/>
      <c r="P54" s="237">
        <v>0.1</v>
      </c>
      <c r="Q54" s="237"/>
      <c r="R54" s="237">
        <v>-10.199999999999999</v>
      </c>
      <c r="S54" s="237"/>
      <c r="T54" s="237">
        <v>0.7</v>
      </c>
      <c r="U54" s="369"/>
      <c r="V54" s="358"/>
      <c r="W54" s="369"/>
      <c r="X54" s="358"/>
      <c r="Y54" s="86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  <c r="CX54" s="159"/>
      <c r="CY54" s="159"/>
      <c r="CZ54" s="159"/>
      <c r="DA54" s="159"/>
      <c r="DB54" s="159"/>
      <c r="DC54" s="159"/>
      <c r="DD54" s="159"/>
      <c r="DE54" s="159"/>
      <c r="DF54" s="159"/>
      <c r="DG54" s="159"/>
      <c r="DH54" s="159"/>
      <c r="DI54" s="159"/>
      <c r="DJ54" s="159"/>
      <c r="DK54" s="159"/>
      <c r="DL54" s="159"/>
      <c r="DM54" s="159"/>
      <c r="DN54" s="159"/>
      <c r="DO54" s="159"/>
      <c r="DP54" s="159"/>
      <c r="DQ54" s="159"/>
      <c r="DR54" s="159"/>
      <c r="DS54" s="159"/>
      <c r="DT54" s="159"/>
      <c r="DU54" s="159"/>
      <c r="DV54" s="159"/>
      <c r="DW54" s="159"/>
      <c r="DX54" s="159"/>
      <c r="DY54" s="159"/>
      <c r="DZ54" s="159"/>
      <c r="EA54" s="159"/>
      <c r="EB54" s="159"/>
      <c r="EC54" s="159"/>
      <c r="ED54" s="159"/>
      <c r="EE54" s="159"/>
      <c r="EF54" s="159"/>
      <c r="EG54" s="159"/>
      <c r="EH54" s="159"/>
      <c r="EI54" s="159"/>
      <c r="EJ54" s="159"/>
      <c r="EK54" s="159"/>
      <c r="EL54" s="159"/>
      <c r="EM54" s="159"/>
      <c r="EN54" s="159"/>
      <c r="EO54" s="159"/>
      <c r="EP54" s="159"/>
      <c r="EQ54" s="159"/>
      <c r="ER54" s="159"/>
      <c r="ES54" s="159"/>
      <c r="ET54" s="159"/>
      <c r="EU54" s="159"/>
      <c r="EV54" s="159"/>
      <c r="EW54" s="159"/>
      <c r="EX54" s="159"/>
      <c r="EY54" s="159"/>
      <c r="EZ54" s="159"/>
      <c r="FA54" s="159"/>
      <c r="FB54" s="159"/>
      <c r="FC54" s="159"/>
      <c r="FD54" s="159"/>
      <c r="FE54" s="159"/>
      <c r="FF54" s="159"/>
      <c r="FG54" s="159"/>
      <c r="FH54" s="159"/>
      <c r="FI54" s="159"/>
      <c r="FJ54" s="159"/>
      <c r="FK54" s="159"/>
      <c r="FL54" s="159"/>
      <c r="FM54" s="159"/>
      <c r="FN54" s="159"/>
      <c r="FO54" s="159"/>
      <c r="FP54" s="159"/>
      <c r="FQ54" s="159"/>
      <c r="FR54" s="159"/>
      <c r="FS54" s="159"/>
      <c r="FT54" s="159"/>
      <c r="FU54" s="159"/>
      <c r="FV54" s="159"/>
      <c r="FW54" s="159"/>
      <c r="FX54" s="159"/>
      <c r="FY54" s="159"/>
      <c r="FZ54" s="159"/>
      <c r="GA54" s="159"/>
      <c r="GB54" s="159"/>
      <c r="GC54" s="159"/>
      <c r="GD54" s="159"/>
      <c r="GE54" s="159"/>
      <c r="GF54" s="159"/>
      <c r="GG54" s="159"/>
      <c r="GH54" s="159"/>
      <c r="GI54" s="159"/>
      <c r="GJ54" s="159"/>
      <c r="GK54" s="159"/>
      <c r="GL54" s="159"/>
      <c r="GM54" s="159"/>
      <c r="GN54" s="159"/>
      <c r="GO54" s="159"/>
      <c r="GP54" s="159"/>
      <c r="GQ54" s="159"/>
      <c r="GR54" s="159"/>
      <c r="GS54" s="159"/>
      <c r="GT54" s="159"/>
      <c r="GU54" s="159"/>
      <c r="GV54" s="159"/>
      <c r="GW54" s="159"/>
      <c r="GX54" s="159"/>
      <c r="GY54" s="159"/>
      <c r="GZ54" s="159"/>
      <c r="HA54" s="159"/>
      <c r="HB54" s="159"/>
      <c r="HC54" s="159"/>
      <c r="HD54" s="159"/>
      <c r="HE54" s="159"/>
      <c r="HF54" s="159"/>
      <c r="HG54" s="159"/>
      <c r="HH54" s="159"/>
      <c r="HI54" s="159"/>
      <c r="HJ54" s="159"/>
      <c r="HK54" s="159"/>
      <c r="HL54" s="159"/>
      <c r="HM54" s="159"/>
      <c r="HN54" s="159"/>
      <c r="HO54" s="159"/>
      <c r="HP54" s="159"/>
      <c r="HQ54" s="159"/>
      <c r="HR54" s="159"/>
      <c r="HS54" s="159"/>
      <c r="HT54" s="159"/>
      <c r="HU54" s="159"/>
      <c r="HV54" s="159"/>
      <c r="HW54" s="159"/>
      <c r="HX54" s="159"/>
      <c r="HY54" s="159"/>
      <c r="HZ54" s="159"/>
      <c r="IA54" s="159"/>
      <c r="IB54" s="159"/>
      <c r="IC54" s="159"/>
      <c r="ID54" s="159"/>
      <c r="IE54" s="159"/>
      <c r="IF54" s="159"/>
      <c r="IG54" s="159"/>
      <c r="IH54" s="159"/>
      <c r="II54" s="159"/>
      <c r="IJ54" s="159"/>
      <c r="IK54" s="159"/>
      <c r="IL54" s="159"/>
      <c r="IM54" s="159"/>
      <c r="IN54" s="159"/>
      <c r="IO54" s="159"/>
      <c r="IP54" s="159"/>
      <c r="IQ54" s="159"/>
      <c r="IR54" s="159"/>
      <c r="IS54" s="159"/>
      <c r="IT54" s="159"/>
      <c r="IU54" s="159"/>
      <c r="IV54" s="159"/>
    </row>
    <row r="55" spans="1:256" ht="11.25" customHeight="1" x14ac:dyDescent="0.2">
      <c r="A55" s="197"/>
      <c r="B55" s="197" t="s">
        <v>516</v>
      </c>
      <c r="C55" s="124"/>
      <c r="D55" s="237">
        <v>-0.7</v>
      </c>
      <c r="E55" s="237"/>
      <c r="F55" s="237">
        <v>-0.3</v>
      </c>
      <c r="G55" s="237"/>
      <c r="H55" s="237">
        <v>-1.6</v>
      </c>
      <c r="I55" s="237"/>
      <c r="J55" s="237">
        <v>62.7</v>
      </c>
      <c r="K55" s="369"/>
      <c r="L55" s="358" t="s">
        <v>75</v>
      </c>
      <c r="M55" s="369"/>
      <c r="N55" s="237">
        <v>6.8</v>
      </c>
      <c r="O55" s="237"/>
      <c r="P55" s="237">
        <v>0.2</v>
      </c>
      <c r="Q55" s="237"/>
      <c r="R55" s="237">
        <v>-8.4</v>
      </c>
      <c r="S55" s="237"/>
      <c r="T55" s="237">
        <v>0.6</v>
      </c>
      <c r="U55" s="369"/>
      <c r="V55" s="358" t="s">
        <v>34</v>
      </c>
      <c r="W55" s="369"/>
      <c r="X55" s="358" t="s">
        <v>0</v>
      </c>
      <c r="Y55" s="86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  <c r="CX55" s="159"/>
      <c r="CY55" s="159"/>
      <c r="CZ55" s="159"/>
      <c r="DA55" s="159"/>
      <c r="DB55" s="159"/>
      <c r="DC55" s="159"/>
      <c r="DD55" s="159"/>
      <c r="DE55" s="159"/>
      <c r="DF55" s="159"/>
      <c r="DG55" s="159"/>
      <c r="DH55" s="159"/>
      <c r="DI55" s="159"/>
      <c r="DJ55" s="159"/>
      <c r="DK55" s="159"/>
      <c r="DL55" s="159"/>
      <c r="DM55" s="159"/>
      <c r="DN55" s="159"/>
      <c r="DO55" s="159"/>
      <c r="DP55" s="159"/>
      <c r="DQ55" s="159"/>
      <c r="DR55" s="159"/>
      <c r="DS55" s="159"/>
      <c r="DT55" s="159"/>
      <c r="DU55" s="159"/>
      <c r="DV55" s="159"/>
      <c r="DW55" s="159"/>
      <c r="DX55" s="159"/>
      <c r="DY55" s="159"/>
      <c r="DZ55" s="159"/>
      <c r="EA55" s="159"/>
      <c r="EB55" s="159"/>
      <c r="EC55" s="159"/>
      <c r="ED55" s="159"/>
      <c r="EE55" s="159"/>
      <c r="EF55" s="159"/>
      <c r="EG55" s="159"/>
      <c r="EH55" s="159"/>
      <c r="EI55" s="159"/>
      <c r="EJ55" s="159"/>
      <c r="EK55" s="159"/>
      <c r="EL55" s="159"/>
      <c r="EM55" s="159"/>
      <c r="EN55" s="159"/>
      <c r="EO55" s="159"/>
      <c r="EP55" s="159"/>
      <c r="EQ55" s="159"/>
      <c r="ER55" s="159"/>
      <c r="ES55" s="159"/>
      <c r="ET55" s="159"/>
      <c r="EU55" s="159"/>
      <c r="EV55" s="159"/>
      <c r="EW55" s="159"/>
      <c r="EX55" s="159"/>
      <c r="EY55" s="159"/>
      <c r="EZ55" s="159"/>
      <c r="FA55" s="159"/>
      <c r="FB55" s="159"/>
      <c r="FC55" s="159"/>
      <c r="FD55" s="159"/>
      <c r="FE55" s="159"/>
      <c r="FF55" s="159"/>
      <c r="FG55" s="159"/>
      <c r="FH55" s="159"/>
      <c r="FI55" s="159"/>
      <c r="FJ55" s="159"/>
      <c r="FK55" s="159"/>
      <c r="FL55" s="159"/>
      <c r="FM55" s="159"/>
      <c r="FN55" s="159"/>
      <c r="FO55" s="159"/>
      <c r="FP55" s="159"/>
      <c r="FQ55" s="159"/>
      <c r="FR55" s="159"/>
      <c r="FS55" s="159"/>
      <c r="FT55" s="159"/>
      <c r="FU55" s="159"/>
      <c r="FV55" s="159"/>
      <c r="FW55" s="159"/>
      <c r="FX55" s="159"/>
      <c r="FY55" s="159"/>
      <c r="FZ55" s="159"/>
      <c r="GA55" s="159"/>
      <c r="GB55" s="159"/>
      <c r="GC55" s="159"/>
      <c r="GD55" s="159"/>
      <c r="GE55" s="159"/>
      <c r="GF55" s="159"/>
      <c r="GG55" s="159"/>
      <c r="GH55" s="159"/>
      <c r="GI55" s="159"/>
      <c r="GJ55" s="159"/>
      <c r="GK55" s="159"/>
      <c r="GL55" s="159"/>
      <c r="GM55" s="159"/>
      <c r="GN55" s="159"/>
      <c r="GO55" s="159"/>
      <c r="GP55" s="159"/>
      <c r="GQ55" s="159"/>
      <c r="GR55" s="159"/>
      <c r="GS55" s="159"/>
      <c r="GT55" s="159"/>
      <c r="GU55" s="159"/>
      <c r="GV55" s="159"/>
      <c r="GW55" s="159"/>
      <c r="GX55" s="159"/>
      <c r="GY55" s="159"/>
      <c r="GZ55" s="159"/>
      <c r="HA55" s="159"/>
      <c r="HB55" s="159"/>
      <c r="HC55" s="159"/>
      <c r="HD55" s="159"/>
      <c r="HE55" s="159"/>
      <c r="HF55" s="159"/>
      <c r="HG55" s="159"/>
      <c r="HH55" s="159"/>
      <c r="HI55" s="159"/>
      <c r="HJ55" s="159"/>
      <c r="HK55" s="159"/>
      <c r="HL55" s="159"/>
      <c r="HM55" s="159"/>
      <c r="HN55" s="159"/>
      <c r="HO55" s="159"/>
      <c r="HP55" s="159"/>
      <c r="HQ55" s="159"/>
      <c r="HR55" s="159"/>
      <c r="HS55" s="159"/>
      <c r="HT55" s="159"/>
      <c r="HU55" s="159"/>
      <c r="HV55" s="159"/>
      <c r="HW55" s="159"/>
      <c r="HX55" s="159"/>
      <c r="HY55" s="159"/>
      <c r="HZ55" s="159"/>
      <c r="IA55" s="159"/>
      <c r="IB55" s="159"/>
      <c r="IC55" s="159"/>
      <c r="ID55" s="159"/>
      <c r="IE55" s="159"/>
      <c r="IF55" s="159"/>
      <c r="IG55" s="159"/>
      <c r="IH55" s="159"/>
      <c r="II55" s="159"/>
      <c r="IJ55" s="159"/>
      <c r="IK55" s="159"/>
      <c r="IL55" s="159"/>
      <c r="IM55" s="159"/>
      <c r="IN55" s="159"/>
      <c r="IO55" s="159"/>
      <c r="IP55" s="159"/>
      <c r="IQ55" s="159"/>
      <c r="IR55" s="159"/>
      <c r="IS55" s="159"/>
      <c r="IT55" s="159"/>
      <c r="IU55" s="159"/>
      <c r="IV55" s="159"/>
    </row>
    <row r="56" spans="1:256" ht="11.25" customHeight="1" x14ac:dyDescent="0.2">
      <c r="A56" s="197"/>
      <c r="B56" s="197" t="s">
        <v>505</v>
      </c>
      <c r="C56" s="124"/>
      <c r="D56" s="237">
        <v>-1.2</v>
      </c>
      <c r="E56" s="237"/>
      <c r="F56" s="237">
        <v>-0.2</v>
      </c>
      <c r="G56" s="237"/>
      <c r="H56" s="237">
        <v>-1.4</v>
      </c>
      <c r="I56" s="237"/>
      <c r="J56" s="237">
        <v>-36.6</v>
      </c>
      <c r="K56" s="369"/>
      <c r="L56" s="358" t="s">
        <v>75</v>
      </c>
      <c r="M56" s="369"/>
      <c r="N56" s="237">
        <v>7.3</v>
      </c>
      <c r="O56" s="237"/>
      <c r="P56" s="237">
        <v>-0.3</v>
      </c>
      <c r="Q56" s="237"/>
      <c r="R56" s="237">
        <v>25.9</v>
      </c>
      <c r="S56" s="237"/>
      <c r="T56" s="237">
        <v>0.9</v>
      </c>
      <c r="U56" s="369"/>
      <c r="V56" s="358" t="s">
        <v>34</v>
      </c>
      <c r="W56" s="369"/>
      <c r="X56" s="358" t="s">
        <v>0</v>
      </c>
      <c r="Y56" s="86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  <c r="CX56" s="159"/>
      <c r="CY56" s="159"/>
      <c r="CZ56" s="159"/>
      <c r="DA56" s="159"/>
      <c r="DB56" s="159"/>
      <c r="DC56" s="159"/>
      <c r="DD56" s="159"/>
      <c r="DE56" s="159"/>
      <c r="DF56" s="159"/>
      <c r="DG56" s="159"/>
      <c r="DH56" s="159"/>
      <c r="DI56" s="159"/>
      <c r="DJ56" s="159"/>
      <c r="DK56" s="159"/>
      <c r="DL56" s="159"/>
      <c r="DM56" s="159"/>
      <c r="DN56" s="159"/>
      <c r="DO56" s="159"/>
      <c r="DP56" s="159"/>
      <c r="DQ56" s="159"/>
      <c r="DR56" s="159"/>
      <c r="DS56" s="159"/>
      <c r="DT56" s="159"/>
      <c r="DU56" s="159"/>
      <c r="DV56" s="159"/>
      <c r="DW56" s="159"/>
      <c r="DX56" s="159"/>
      <c r="DY56" s="159"/>
      <c r="DZ56" s="159"/>
      <c r="EA56" s="159"/>
      <c r="EB56" s="159"/>
      <c r="EC56" s="159"/>
      <c r="ED56" s="159"/>
      <c r="EE56" s="159"/>
      <c r="EF56" s="159"/>
      <c r="EG56" s="159"/>
      <c r="EH56" s="159"/>
      <c r="EI56" s="159"/>
      <c r="EJ56" s="159"/>
      <c r="EK56" s="159"/>
      <c r="EL56" s="159"/>
      <c r="EM56" s="159"/>
      <c r="EN56" s="159"/>
      <c r="EO56" s="159"/>
      <c r="EP56" s="159"/>
      <c r="EQ56" s="159"/>
      <c r="ER56" s="159"/>
      <c r="ES56" s="159"/>
      <c r="ET56" s="159"/>
      <c r="EU56" s="159"/>
      <c r="EV56" s="159"/>
      <c r="EW56" s="159"/>
      <c r="EX56" s="159"/>
      <c r="EY56" s="159"/>
      <c r="EZ56" s="159"/>
      <c r="FA56" s="159"/>
      <c r="FB56" s="159"/>
      <c r="FC56" s="159"/>
      <c r="FD56" s="159"/>
      <c r="FE56" s="159"/>
      <c r="FF56" s="159"/>
      <c r="FG56" s="159"/>
      <c r="FH56" s="159"/>
      <c r="FI56" s="159"/>
      <c r="FJ56" s="159"/>
      <c r="FK56" s="159"/>
      <c r="FL56" s="159"/>
      <c r="FM56" s="159"/>
      <c r="FN56" s="159"/>
      <c r="FO56" s="159"/>
      <c r="FP56" s="159"/>
      <c r="FQ56" s="159"/>
      <c r="FR56" s="159"/>
      <c r="FS56" s="159"/>
      <c r="FT56" s="159"/>
      <c r="FU56" s="159"/>
      <c r="FV56" s="159"/>
      <c r="FW56" s="159"/>
      <c r="FX56" s="159"/>
      <c r="FY56" s="159"/>
      <c r="FZ56" s="159"/>
      <c r="GA56" s="159"/>
      <c r="GB56" s="159"/>
      <c r="GC56" s="159"/>
      <c r="GD56" s="159"/>
      <c r="GE56" s="159"/>
      <c r="GF56" s="159"/>
      <c r="GG56" s="159"/>
      <c r="GH56" s="159"/>
      <c r="GI56" s="159"/>
      <c r="GJ56" s="159"/>
      <c r="GK56" s="159"/>
      <c r="GL56" s="159"/>
      <c r="GM56" s="159"/>
      <c r="GN56" s="159"/>
      <c r="GO56" s="159"/>
      <c r="GP56" s="159"/>
      <c r="GQ56" s="159"/>
      <c r="GR56" s="159"/>
      <c r="GS56" s="159"/>
      <c r="GT56" s="159"/>
      <c r="GU56" s="159"/>
      <c r="GV56" s="159"/>
      <c r="GW56" s="159"/>
      <c r="GX56" s="159"/>
      <c r="GY56" s="159"/>
      <c r="GZ56" s="159"/>
      <c r="HA56" s="159"/>
      <c r="HB56" s="159"/>
      <c r="HC56" s="159"/>
      <c r="HD56" s="159"/>
      <c r="HE56" s="159"/>
      <c r="HF56" s="159"/>
      <c r="HG56" s="159"/>
      <c r="HH56" s="159"/>
      <c r="HI56" s="159"/>
      <c r="HJ56" s="159"/>
      <c r="HK56" s="159"/>
      <c r="HL56" s="159"/>
      <c r="HM56" s="159"/>
      <c r="HN56" s="159"/>
      <c r="HO56" s="159"/>
      <c r="HP56" s="159"/>
      <c r="HQ56" s="159"/>
      <c r="HR56" s="159"/>
      <c r="HS56" s="159"/>
      <c r="HT56" s="159"/>
      <c r="HU56" s="159"/>
      <c r="HV56" s="159"/>
      <c r="HW56" s="159"/>
      <c r="HX56" s="159"/>
      <c r="HY56" s="159"/>
      <c r="HZ56" s="159"/>
      <c r="IA56" s="159"/>
      <c r="IB56" s="159"/>
      <c r="IC56" s="159"/>
      <c r="ID56" s="159"/>
      <c r="IE56" s="159"/>
      <c r="IF56" s="159"/>
      <c r="IG56" s="159"/>
      <c r="IH56" s="159"/>
      <c r="II56" s="159"/>
      <c r="IJ56" s="159"/>
      <c r="IK56" s="159"/>
      <c r="IL56" s="159"/>
      <c r="IM56" s="159"/>
      <c r="IN56" s="159"/>
      <c r="IO56" s="159"/>
      <c r="IP56" s="159"/>
      <c r="IQ56" s="159"/>
      <c r="IR56" s="159"/>
      <c r="IS56" s="159"/>
      <c r="IT56" s="159"/>
      <c r="IU56" s="159"/>
      <c r="IV56" s="159"/>
    </row>
    <row r="57" spans="1:256" ht="3.75" customHeight="1" x14ac:dyDescent="0.2">
      <c r="A57" s="81"/>
      <c r="B57" s="81"/>
      <c r="C57" s="81"/>
      <c r="D57" s="164"/>
      <c r="E57" s="155"/>
      <c r="F57" s="156"/>
      <c r="G57" s="156"/>
      <c r="H57" s="155"/>
      <c r="I57" s="155"/>
      <c r="J57" s="156"/>
      <c r="K57" s="156"/>
      <c r="L57" s="155"/>
      <c r="M57" s="155"/>
      <c r="N57" s="155"/>
      <c r="O57" s="155"/>
      <c r="P57" s="156"/>
      <c r="Q57" s="156"/>
      <c r="R57" s="155"/>
      <c r="S57" s="155"/>
      <c r="T57" s="156"/>
      <c r="U57" s="156"/>
      <c r="V57" s="155"/>
      <c r="W57" s="155"/>
      <c r="X57" s="155"/>
      <c r="Y57" s="155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  <c r="CX57" s="159"/>
      <c r="CY57" s="159"/>
      <c r="CZ57" s="159"/>
      <c r="DA57" s="159"/>
      <c r="DB57" s="159"/>
      <c r="DC57" s="159"/>
      <c r="DD57" s="159"/>
      <c r="DE57" s="159"/>
      <c r="DF57" s="159"/>
      <c r="DG57" s="159"/>
      <c r="DH57" s="159"/>
      <c r="DI57" s="159"/>
      <c r="DJ57" s="159"/>
      <c r="DK57" s="159"/>
      <c r="DL57" s="159"/>
      <c r="DM57" s="159"/>
      <c r="DN57" s="159"/>
      <c r="DO57" s="159"/>
      <c r="DP57" s="159"/>
      <c r="DQ57" s="159"/>
      <c r="DR57" s="159"/>
      <c r="DS57" s="159"/>
      <c r="DT57" s="159"/>
      <c r="DU57" s="159"/>
      <c r="DV57" s="159"/>
      <c r="DW57" s="159"/>
      <c r="DX57" s="159"/>
      <c r="DY57" s="159"/>
      <c r="DZ57" s="159"/>
      <c r="EA57" s="159"/>
      <c r="EB57" s="159"/>
      <c r="EC57" s="159"/>
      <c r="ED57" s="159"/>
      <c r="EE57" s="159"/>
      <c r="EF57" s="159"/>
      <c r="EG57" s="159"/>
      <c r="EH57" s="159"/>
      <c r="EI57" s="159"/>
      <c r="EJ57" s="159"/>
      <c r="EK57" s="159"/>
      <c r="EL57" s="159"/>
      <c r="EM57" s="159"/>
      <c r="EN57" s="159"/>
      <c r="EO57" s="159"/>
      <c r="EP57" s="159"/>
      <c r="EQ57" s="159"/>
      <c r="ER57" s="159"/>
      <c r="ES57" s="159"/>
      <c r="ET57" s="159"/>
      <c r="EU57" s="159"/>
      <c r="EV57" s="159"/>
      <c r="EW57" s="159"/>
      <c r="EX57" s="159"/>
      <c r="EY57" s="159"/>
      <c r="EZ57" s="159"/>
      <c r="FA57" s="159"/>
      <c r="FB57" s="159"/>
      <c r="FC57" s="159"/>
      <c r="FD57" s="159"/>
      <c r="FE57" s="159"/>
      <c r="FF57" s="159"/>
      <c r="FG57" s="159"/>
      <c r="FH57" s="159"/>
      <c r="FI57" s="159"/>
      <c r="FJ57" s="159"/>
      <c r="FK57" s="159"/>
      <c r="FL57" s="159"/>
      <c r="FM57" s="159"/>
      <c r="FN57" s="159"/>
      <c r="FO57" s="159"/>
      <c r="FP57" s="159"/>
      <c r="FQ57" s="159"/>
      <c r="FR57" s="159"/>
      <c r="FS57" s="159"/>
      <c r="FT57" s="159"/>
      <c r="FU57" s="159"/>
      <c r="FV57" s="159"/>
      <c r="FW57" s="159"/>
      <c r="FX57" s="159"/>
      <c r="FY57" s="159"/>
      <c r="FZ57" s="159"/>
      <c r="GA57" s="159"/>
      <c r="GB57" s="159"/>
      <c r="GC57" s="159"/>
      <c r="GD57" s="159"/>
      <c r="GE57" s="159"/>
      <c r="GF57" s="159"/>
      <c r="GG57" s="159"/>
      <c r="GH57" s="159"/>
      <c r="GI57" s="159"/>
      <c r="GJ57" s="159"/>
      <c r="GK57" s="159"/>
      <c r="GL57" s="159"/>
      <c r="GM57" s="159"/>
      <c r="GN57" s="159"/>
      <c r="GO57" s="159"/>
      <c r="GP57" s="159"/>
      <c r="GQ57" s="159"/>
      <c r="GR57" s="159"/>
      <c r="GS57" s="159"/>
      <c r="GT57" s="159"/>
      <c r="GU57" s="159"/>
      <c r="GV57" s="159"/>
      <c r="GW57" s="159"/>
      <c r="GX57" s="159"/>
      <c r="GY57" s="159"/>
      <c r="GZ57" s="159"/>
      <c r="HA57" s="159"/>
      <c r="HB57" s="159"/>
      <c r="HC57" s="159"/>
      <c r="HD57" s="159"/>
      <c r="HE57" s="159"/>
      <c r="HF57" s="159"/>
      <c r="HG57" s="159"/>
      <c r="HH57" s="159"/>
      <c r="HI57" s="159"/>
      <c r="HJ57" s="159"/>
      <c r="HK57" s="159"/>
      <c r="HL57" s="159"/>
      <c r="HM57" s="159"/>
      <c r="HN57" s="159"/>
      <c r="HO57" s="159"/>
      <c r="HP57" s="159"/>
      <c r="HQ57" s="159"/>
      <c r="HR57" s="159"/>
      <c r="HS57" s="159"/>
      <c r="HT57" s="159"/>
      <c r="HU57" s="159"/>
      <c r="HV57" s="159"/>
      <c r="HW57" s="159"/>
      <c r="HX57" s="159"/>
      <c r="HY57" s="159"/>
      <c r="HZ57" s="159"/>
      <c r="IA57" s="159"/>
      <c r="IB57" s="159"/>
      <c r="IC57" s="159"/>
      <c r="ID57" s="159"/>
      <c r="IE57" s="159"/>
      <c r="IF57" s="159"/>
      <c r="IG57" s="159"/>
      <c r="IH57" s="159"/>
      <c r="II57" s="159"/>
      <c r="IJ57" s="159"/>
      <c r="IK57" s="159"/>
      <c r="IL57" s="159"/>
      <c r="IM57" s="159"/>
      <c r="IN57" s="159"/>
      <c r="IO57" s="159"/>
      <c r="IP57" s="159"/>
      <c r="IQ57" s="159"/>
      <c r="IR57" s="159"/>
      <c r="IS57" s="159"/>
      <c r="IT57" s="159"/>
      <c r="IU57" s="159"/>
      <c r="IV57" s="159"/>
    </row>
    <row r="58" spans="1:256" ht="3.75" customHeight="1" x14ac:dyDescent="0.2">
      <c r="A58" s="48"/>
      <c r="B58" s="48"/>
      <c r="C58" s="48"/>
      <c r="D58" s="161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  <c r="CX58" s="159"/>
      <c r="CY58" s="159"/>
      <c r="CZ58" s="159"/>
      <c r="DA58" s="159"/>
      <c r="DB58" s="159"/>
      <c r="DC58" s="159"/>
      <c r="DD58" s="159"/>
      <c r="DE58" s="159"/>
      <c r="DF58" s="159"/>
      <c r="DG58" s="159"/>
      <c r="DH58" s="159"/>
      <c r="DI58" s="159"/>
      <c r="DJ58" s="159"/>
      <c r="DK58" s="159"/>
      <c r="DL58" s="159"/>
      <c r="DM58" s="159"/>
      <c r="DN58" s="159"/>
      <c r="DO58" s="159"/>
      <c r="DP58" s="159"/>
      <c r="DQ58" s="159"/>
      <c r="DR58" s="159"/>
      <c r="DS58" s="159"/>
      <c r="DT58" s="159"/>
      <c r="DU58" s="159"/>
      <c r="DV58" s="159"/>
      <c r="DW58" s="159"/>
      <c r="DX58" s="159"/>
      <c r="DY58" s="159"/>
      <c r="DZ58" s="159"/>
      <c r="EA58" s="159"/>
      <c r="EB58" s="159"/>
      <c r="EC58" s="159"/>
      <c r="ED58" s="159"/>
      <c r="EE58" s="159"/>
      <c r="EF58" s="159"/>
      <c r="EG58" s="159"/>
      <c r="EH58" s="159"/>
      <c r="EI58" s="159"/>
      <c r="EJ58" s="159"/>
      <c r="EK58" s="159"/>
      <c r="EL58" s="159"/>
      <c r="EM58" s="159"/>
      <c r="EN58" s="159"/>
      <c r="EO58" s="159"/>
      <c r="EP58" s="159"/>
      <c r="EQ58" s="159"/>
      <c r="ER58" s="159"/>
      <c r="ES58" s="159"/>
      <c r="ET58" s="159"/>
      <c r="EU58" s="159"/>
      <c r="EV58" s="159"/>
      <c r="EW58" s="159"/>
      <c r="EX58" s="159"/>
      <c r="EY58" s="159"/>
      <c r="EZ58" s="159"/>
      <c r="FA58" s="159"/>
      <c r="FB58" s="159"/>
      <c r="FC58" s="159"/>
      <c r="FD58" s="159"/>
      <c r="FE58" s="159"/>
      <c r="FF58" s="159"/>
      <c r="FG58" s="159"/>
      <c r="FH58" s="159"/>
      <c r="FI58" s="159"/>
      <c r="FJ58" s="159"/>
      <c r="FK58" s="159"/>
      <c r="FL58" s="159"/>
      <c r="FM58" s="159"/>
      <c r="FN58" s="159"/>
      <c r="FO58" s="159"/>
      <c r="FP58" s="159"/>
      <c r="FQ58" s="159"/>
      <c r="FR58" s="159"/>
      <c r="FS58" s="159"/>
      <c r="FT58" s="159"/>
      <c r="FU58" s="159"/>
      <c r="FV58" s="159"/>
      <c r="FW58" s="159"/>
      <c r="FX58" s="159"/>
      <c r="FY58" s="159"/>
      <c r="FZ58" s="159"/>
      <c r="GA58" s="159"/>
      <c r="GB58" s="159"/>
      <c r="GC58" s="159"/>
      <c r="GD58" s="159"/>
      <c r="GE58" s="159"/>
      <c r="GF58" s="159"/>
      <c r="GG58" s="159"/>
      <c r="GH58" s="159"/>
      <c r="GI58" s="159"/>
      <c r="GJ58" s="159"/>
      <c r="GK58" s="159"/>
      <c r="GL58" s="159"/>
      <c r="GM58" s="159"/>
      <c r="GN58" s="159"/>
      <c r="GO58" s="159"/>
      <c r="GP58" s="159"/>
      <c r="GQ58" s="159"/>
      <c r="GR58" s="159"/>
      <c r="GS58" s="159"/>
      <c r="GT58" s="159"/>
      <c r="GU58" s="159"/>
      <c r="GV58" s="159"/>
      <c r="GW58" s="159"/>
      <c r="GX58" s="159"/>
      <c r="GY58" s="159"/>
      <c r="GZ58" s="159"/>
      <c r="HA58" s="159"/>
      <c r="HB58" s="159"/>
      <c r="HC58" s="159"/>
      <c r="HD58" s="159"/>
      <c r="HE58" s="159"/>
      <c r="HF58" s="159"/>
      <c r="HG58" s="159"/>
      <c r="HH58" s="159"/>
      <c r="HI58" s="159"/>
      <c r="HJ58" s="159"/>
      <c r="HK58" s="159"/>
      <c r="HL58" s="159"/>
      <c r="HM58" s="159"/>
      <c r="HN58" s="159"/>
      <c r="HO58" s="159"/>
      <c r="HP58" s="159"/>
      <c r="HQ58" s="159"/>
      <c r="HR58" s="159"/>
      <c r="HS58" s="159"/>
      <c r="HT58" s="159"/>
      <c r="HU58" s="159"/>
      <c r="HV58" s="159"/>
      <c r="HW58" s="159"/>
      <c r="HX58" s="159"/>
      <c r="HY58" s="159"/>
      <c r="HZ58" s="159"/>
      <c r="IA58" s="159"/>
      <c r="IB58" s="159"/>
      <c r="IC58" s="159"/>
      <c r="ID58" s="159"/>
      <c r="IE58" s="159"/>
      <c r="IF58" s="159"/>
      <c r="IG58" s="159"/>
      <c r="IH58" s="159"/>
      <c r="II58" s="159"/>
      <c r="IJ58" s="159"/>
      <c r="IK58" s="159"/>
      <c r="IL58" s="159"/>
      <c r="IM58" s="159"/>
      <c r="IN58" s="159"/>
      <c r="IO58" s="159"/>
      <c r="IP58" s="159"/>
      <c r="IQ58" s="159"/>
      <c r="IR58" s="159"/>
      <c r="IS58" s="159"/>
      <c r="IT58" s="159"/>
      <c r="IU58" s="159"/>
      <c r="IV58" s="159"/>
    </row>
    <row r="59" spans="1:256" x14ac:dyDescent="0.2">
      <c r="A59" s="29" t="s">
        <v>469</v>
      </c>
      <c r="B59" s="29"/>
      <c r="C59" s="48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  <c r="CX59" s="159"/>
      <c r="CY59" s="159"/>
      <c r="CZ59" s="159"/>
      <c r="DA59" s="159"/>
      <c r="DB59" s="159"/>
      <c r="DC59" s="159"/>
      <c r="DD59" s="159"/>
      <c r="DE59" s="159"/>
      <c r="DF59" s="159"/>
      <c r="DG59" s="159"/>
      <c r="DH59" s="159"/>
      <c r="DI59" s="159"/>
      <c r="DJ59" s="159"/>
      <c r="DK59" s="159"/>
      <c r="DL59" s="159"/>
      <c r="DM59" s="159"/>
      <c r="DN59" s="159"/>
      <c r="DO59" s="159"/>
      <c r="DP59" s="159"/>
      <c r="DQ59" s="159"/>
      <c r="DR59" s="159"/>
      <c r="DS59" s="159"/>
      <c r="DT59" s="159"/>
      <c r="DU59" s="159"/>
      <c r="DV59" s="159"/>
      <c r="DW59" s="159"/>
      <c r="DX59" s="159"/>
      <c r="DY59" s="159"/>
      <c r="DZ59" s="159"/>
      <c r="EA59" s="159"/>
      <c r="EB59" s="159"/>
      <c r="EC59" s="159"/>
      <c r="ED59" s="159"/>
      <c r="EE59" s="159"/>
      <c r="EF59" s="159"/>
      <c r="EG59" s="159"/>
      <c r="EH59" s="159"/>
      <c r="EI59" s="159"/>
      <c r="EJ59" s="159"/>
      <c r="EK59" s="159"/>
      <c r="EL59" s="159"/>
      <c r="EM59" s="159"/>
      <c r="EN59" s="159"/>
      <c r="EO59" s="159"/>
      <c r="EP59" s="159"/>
      <c r="EQ59" s="159"/>
      <c r="ER59" s="159"/>
      <c r="ES59" s="159"/>
      <c r="ET59" s="159"/>
      <c r="EU59" s="159"/>
      <c r="EV59" s="159"/>
      <c r="EW59" s="159"/>
      <c r="EX59" s="159"/>
      <c r="EY59" s="159"/>
      <c r="EZ59" s="159"/>
      <c r="FA59" s="159"/>
      <c r="FB59" s="159"/>
      <c r="FC59" s="159"/>
      <c r="FD59" s="159"/>
      <c r="FE59" s="159"/>
      <c r="FF59" s="159"/>
      <c r="FG59" s="159"/>
      <c r="FH59" s="159"/>
      <c r="FI59" s="159"/>
      <c r="FJ59" s="159"/>
      <c r="FK59" s="159"/>
      <c r="FL59" s="159"/>
      <c r="FM59" s="159"/>
      <c r="FN59" s="159"/>
      <c r="FO59" s="159"/>
      <c r="FP59" s="159"/>
      <c r="FQ59" s="159"/>
      <c r="FR59" s="159"/>
      <c r="FS59" s="159"/>
      <c r="FT59" s="159"/>
      <c r="FU59" s="159"/>
      <c r="FV59" s="159"/>
      <c r="FW59" s="159"/>
      <c r="FX59" s="159"/>
      <c r="FY59" s="159"/>
      <c r="FZ59" s="159"/>
      <c r="GA59" s="159"/>
      <c r="GB59" s="159"/>
      <c r="GC59" s="159"/>
      <c r="GD59" s="159"/>
      <c r="GE59" s="159"/>
      <c r="GF59" s="159"/>
      <c r="GG59" s="159"/>
      <c r="GH59" s="159"/>
      <c r="GI59" s="159"/>
      <c r="GJ59" s="159"/>
      <c r="GK59" s="159"/>
      <c r="GL59" s="159"/>
      <c r="GM59" s="159"/>
      <c r="GN59" s="159"/>
      <c r="GO59" s="159"/>
      <c r="GP59" s="159"/>
      <c r="GQ59" s="159"/>
      <c r="GR59" s="159"/>
      <c r="GS59" s="159"/>
      <c r="GT59" s="159"/>
      <c r="GU59" s="159"/>
      <c r="GV59" s="159"/>
      <c r="GW59" s="159"/>
      <c r="GX59" s="159"/>
      <c r="GY59" s="159"/>
      <c r="GZ59" s="159"/>
      <c r="HA59" s="159"/>
      <c r="HB59" s="159"/>
      <c r="HC59" s="159"/>
      <c r="HD59" s="159"/>
      <c r="HE59" s="159"/>
      <c r="HF59" s="159"/>
      <c r="HG59" s="159"/>
      <c r="HH59" s="159"/>
      <c r="HI59" s="159"/>
      <c r="HJ59" s="159"/>
      <c r="HK59" s="159"/>
      <c r="HL59" s="159"/>
      <c r="HM59" s="159"/>
      <c r="HN59" s="159"/>
      <c r="HO59" s="159"/>
      <c r="HP59" s="159"/>
      <c r="HQ59" s="159"/>
      <c r="HR59" s="159"/>
      <c r="HS59" s="159"/>
      <c r="HT59" s="159"/>
      <c r="HU59" s="159"/>
      <c r="HV59" s="159"/>
      <c r="HW59" s="159"/>
      <c r="HX59" s="159"/>
      <c r="HY59" s="159"/>
      <c r="HZ59" s="159"/>
      <c r="IA59" s="159"/>
      <c r="IB59" s="159"/>
      <c r="IC59" s="159"/>
      <c r="ID59" s="159"/>
      <c r="IE59" s="159"/>
      <c r="IF59" s="159"/>
      <c r="IG59" s="159"/>
      <c r="IH59" s="159"/>
      <c r="II59" s="159"/>
      <c r="IJ59" s="159"/>
      <c r="IK59" s="159"/>
      <c r="IL59" s="159"/>
      <c r="IM59" s="159"/>
      <c r="IN59" s="159"/>
      <c r="IO59" s="159"/>
      <c r="IP59" s="159"/>
      <c r="IQ59" s="159"/>
      <c r="IR59" s="159"/>
      <c r="IS59" s="159"/>
      <c r="IT59" s="159"/>
      <c r="IU59" s="159"/>
      <c r="IV59" s="159"/>
    </row>
    <row r="60" spans="1:256" x14ac:dyDescent="0.2">
      <c r="A60" s="29" t="s">
        <v>470</v>
      </c>
      <c r="B60" s="29"/>
      <c r="S60" s="216"/>
      <c r="T60" s="217"/>
      <c r="U60" s="217"/>
      <c r="V60" s="216"/>
      <c r="W60" s="216"/>
      <c r="X60" s="216"/>
      <c r="Z60" s="159"/>
    </row>
    <row r="61" spans="1:256" x14ac:dyDescent="0.2">
      <c r="A61" s="29" t="s">
        <v>361</v>
      </c>
      <c r="B61" s="29"/>
      <c r="S61" s="216"/>
      <c r="T61" s="217"/>
      <c r="U61" s="217"/>
      <c r="V61" s="216"/>
      <c r="W61" s="216"/>
      <c r="X61" s="216"/>
      <c r="Z61" s="159"/>
    </row>
    <row r="62" spans="1:256" x14ac:dyDescent="0.2">
      <c r="A62" s="56" t="s">
        <v>362</v>
      </c>
      <c r="B62" s="56"/>
    </row>
    <row r="63" spans="1:256" x14ac:dyDescent="0.2">
      <c r="A63" s="56" t="s">
        <v>244</v>
      </c>
      <c r="B63" s="56"/>
    </row>
    <row r="64" spans="1:256" x14ac:dyDescent="0.2">
      <c r="A64" s="215" t="s">
        <v>474</v>
      </c>
      <c r="B64" s="215"/>
      <c r="C64" s="216"/>
      <c r="D64" s="216"/>
      <c r="E64" s="216"/>
      <c r="F64" s="217"/>
      <c r="G64" s="217"/>
      <c r="H64" s="216"/>
      <c r="I64" s="216"/>
      <c r="J64" s="217"/>
      <c r="K64" s="217"/>
      <c r="L64" s="216"/>
      <c r="M64" s="216"/>
      <c r="N64" s="216"/>
      <c r="O64" s="216"/>
      <c r="P64" s="217"/>
      <c r="Q64" s="217"/>
      <c r="R64" s="216"/>
      <c r="S64" s="216"/>
      <c r="T64" s="217"/>
      <c r="U64" s="217"/>
      <c r="V64" s="216"/>
      <c r="W64" s="216"/>
      <c r="X64" s="216"/>
      <c r="Y64" s="216"/>
    </row>
    <row r="65" spans="1:256" ht="3.75" customHeight="1" x14ac:dyDescent="0.2">
      <c r="A65" s="215"/>
      <c r="B65" s="215"/>
      <c r="C65" s="216"/>
      <c r="D65" s="216"/>
      <c r="E65" s="216"/>
      <c r="F65" s="217"/>
      <c r="G65" s="217"/>
      <c r="H65" s="216"/>
      <c r="I65" s="216"/>
      <c r="J65" s="217"/>
      <c r="K65" s="217"/>
      <c r="L65" s="216"/>
      <c r="M65" s="216"/>
      <c r="N65" s="216"/>
      <c r="O65" s="216"/>
      <c r="P65" s="217"/>
      <c r="Q65" s="217"/>
      <c r="R65" s="216"/>
      <c r="S65" s="216"/>
      <c r="T65" s="217"/>
      <c r="U65" s="217"/>
      <c r="V65" s="216"/>
      <c r="W65" s="216"/>
      <c r="X65" s="216"/>
      <c r="Y65" s="216"/>
    </row>
    <row r="66" spans="1:256" s="159" customFormat="1" ht="10.5" customHeight="1" x14ac:dyDescent="0.2">
      <c r="A66" s="359" t="s">
        <v>78</v>
      </c>
      <c r="B66" s="1"/>
      <c r="C66" s="1"/>
      <c r="F66" s="165"/>
      <c r="G66" s="165"/>
      <c r="J66" s="165"/>
      <c r="K66" s="165"/>
      <c r="P66" s="165"/>
      <c r="Q66" s="165"/>
      <c r="T66" s="165"/>
      <c r="U66" s="165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3"/>
      <c r="BL66" s="163"/>
      <c r="BM66" s="163"/>
      <c r="BN66" s="163"/>
      <c r="BO66" s="163"/>
      <c r="BP66" s="163"/>
      <c r="BQ66" s="163"/>
      <c r="BR66" s="163"/>
      <c r="BS66" s="163"/>
      <c r="BT66" s="163"/>
      <c r="BU66" s="163"/>
      <c r="BV66" s="163"/>
      <c r="BW66" s="163"/>
      <c r="BX66" s="163"/>
      <c r="BY66" s="163"/>
      <c r="BZ66" s="163"/>
      <c r="CA66" s="163"/>
      <c r="CB66" s="163"/>
      <c r="CC66" s="163"/>
      <c r="CD66" s="163"/>
      <c r="CE66" s="163"/>
      <c r="CF66" s="163"/>
      <c r="CG66" s="163"/>
      <c r="CH66" s="163"/>
      <c r="CI66" s="163"/>
      <c r="CJ66" s="163"/>
      <c r="CK66" s="163"/>
      <c r="CL66" s="163"/>
      <c r="CM66" s="163"/>
      <c r="CN66" s="163"/>
      <c r="CO66" s="163"/>
      <c r="CP66" s="163"/>
      <c r="CQ66" s="163"/>
      <c r="CR66" s="163"/>
      <c r="CS66" s="163"/>
      <c r="CT66" s="163"/>
      <c r="CU66" s="163"/>
      <c r="CV66" s="163"/>
      <c r="CW66" s="163"/>
      <c r="CX66" s="163"/>
      <c r="CY66" s="163"/>
      <c r="CZ66" s="163"/>
      <c r="DA66" s="163"/>
      <c r="DB66" s="163"/>
      <c r="DC66" s="163"/>
      <c r="DD66" s="163"/>
      <c r="DE66" s="163"/>
      <c r="DF66" s="163"/>
      <c r="DG66" s="163"/>
      <c r="DH66" s="163"/>
      <c r="DI66" s="163"/>
      <c r="DJ66" s="163"/>
      <c r="DK66" s="163"/>
      <c r="DL66" s="163"/>
      <c r="DM66" s="163"/>
      <c r="DN66" s="163"/>
      <c r="DO66" s="163"/>
      <c r="DP66" s="163"/>
      <c r="DQ66" s="163"/>
      <c r="DR66" s="163"/>
      <c r="DS66" s="163"/>
      <c r="DT66" s="163"/>
      <c r="DU66" s="163"/>
      <c r="DV66" s="163"/>
      <c r="DW66" s="163"/>
      <c r="DX66" s="163"/>
      <c r="DY66" s="163"/>
      <c r="DZ66" s="163"/>
      <c r="EA66" s="163"/>
      <c r="EB66" s="163"/>
      <c r="EC66" s="163"/>
      <c r="ED66" s="163"/>
      <c r="EE66" s="163"/>
      <c r="EF66" s="163"/>
      <c r="EG66" s="163"/>
      <c r="EH66" s="163"/>
      <c r="EI66" s="163"/>
      <c r="EJ66" s="163"/>
      <c r="EK66" s="163"/>
      <c r="EL66" s="163"/>
      <c r="EM66" s="163"/>
      <c r="EN66" s="163"/>
      <c r="EO66" s="163"/>
      <c r="EP66" s="163"/>
      <c r="EQ66" s="163"/>
      <c r="ER66" s="163"/>
      <c r="ES66" s="163"/>
      <c r="ET66" s="163"/>
      <c r="EU66" s="163"/>
      <c r="EV66" s="163"/>
      <c r="EW66" s="163"/>
      <c r="EX66" s="163"/>
      <c r="EY66" s="163"/>
      <c r="EZ66" s="163"/>
      <c r="FA66" s="163"/>
      <c r="FB66" s="163"/>
      <c r="FC66" s="163"/>
      <c r="FD66" s="163"/>
      <c r="FE66" s="163"/>
      <c r="FF66" s="163"/>
      <c r="FG66" s="163"/>
      <c r="FH66" s="163"/>
      <c r="FI66" s="163"/>
      <c r="FJ66" s="163"/>
      <c r="FK66" s="163"/>
      <c r="FL66" s="163"/>
      <c r="FM66" s="163"/>
      <c r="FN66" s="163"/>
      <c r="FO66" s="163"/>
      <c r="FP66" s="163"/>
      <c r="FQ66" s="163"/>
      <c r="FR66" s="163"/>
      <c r="FS66" s="163"/>
      <c r="FT66" s="163"/>
      <c r="FU66" s="163"/>
      <c r="FV66" s="163"/>
      <c r="FW66" s="163"/>
      <c r="FX66" s="163"/>
      <c r="FY66" s="163"/>
      <c r="FZ66" s="163"/>
      <c r="GA66" s="163"/>
      <c r="GB66" s="163"/>
      <c r="GC66" s="163"/>
      <c r="GD66" s="163"/>
      <c r="GE66" s="163"/>
      <c r="GF66" s="163"/>
      <c r="GG66" s="163"/>
      <c r="GH66" s="163"/>
      <c r="GI66" s="163"/>
      <c r="GJ66" s="163"/>
      <c r="GK66" s="163"/>
      <c r="GL66" s="163"/>
      <c r="GM66" s="163"/>
      <c r="GN66" s="163"/>
      <c r="GO66" s="163"/>
      <c r="GP66" s="163"/>
      <c r="GQ66" s="163"/>
      <c r="GR66" s="163"/>
      <c r="GS66" s="163"/>
      <c r="GT66" s="163"/>
      <c r="GU66" s="163"/>
      <c r="GV66" s="163"/>
      <c r="GW66" s="163"/>
      <c r="GX66" s="163"/>
      <c r="GY66" s="163"/>
      <c r="GZ66" s="163"/>
      <c r="HA66" s="163"/>
      <c r="HB66" s="163"/>
      <c r="HC66" s="163"/>
      <c r="HD66" s="163"/>
      <c r="HE66" s="163"/>
      <c r="HF66" s="163"/>
      <c r="HG66" s="163"/>
      <c r="HH66" s="163"/>
      <c r="HI66" s="163"/>
      <c r="HJ66" s="163"/>
      <c r="HK66" s="163"/>
      <c r="HL66" s="163"/>
      <c r="HM66" s="163"/>
      <c r="HN66" s="163"/>
      <c r="HO66" s="163"/>
      <c r="HP66" s="163"/>
      <c r="HQ66" s="163"/>
      <c r="HR66" s="163"/>
      <c r="HS66" s="163"/>
      <c r="HT66" s="163"/>
      <c r="HU66" s="163"/>
      <c r="HV66" s="163"/>
      <c r="HW66" s="163"/>
      <c r="HX66" s="163"/>
      <c r="HY66" s="163"/>
      <c r="HZ66" s="163"/>
      <c r="IA66" s="163"/>
      <c r="IB66" s="163"/>
      <c r="IC66" s="163"/>
      <c r="ID66" s="163"/>
      <c r="IE66" s="163"/>
      <c r="IF66" s="163"/>
      <c r="IG66" s="163"/>
      <c r="IH66" s="163"/>
      <c r="II66" s="163"/>
      <c r="IJ66" s="163"/>
      <c r="IK66" s="163"/>
      <c r="IL66" s="163"/>
      <c r="IM66" s="163"/>
      <c r="IN66" s="163"/>
      <c r="IO66" s="163"/>
      <c r="IP66" s="163"/>
      <c r="IQ66" s="163"/>
      <c r="IR66" s="163"/>
      <c r="IS66" s="163"/>
      <c r="IT66" s="163"/>
      <c r="IU66" s="163"/>
      <c r="IV66" s="163"/>
    </row>
    <row r="67" spans="1:256" s="159" customFormat="1" ht="10.5" customHeight="1" x14ac:dyDescent="0.2">
      <c r="A67" s="149" t="s">
        <v>480</v>
      </c>
      <c r="B67" s="1"/>
      <c r="C67" s="1"/>
      <c r="F67" s="165"/>
      <c r="G67" s="165"/>
      <c r="J67" s="165"/>
      <c r="K67" s="165"/>
      <c r="P67" s="165"/>
      <c r="Q67" s="165"/>
      <c r="T67" s="165"/>
      <c r="U67" s="165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163"/>
      <c r="BI67" s="163"/>
      <c r="BJ67" s="163"/>
      <c r="BK67" s="163"/>
      <c r="BL67" s="163"/>
      <c r="BM67" s="163"/>
      <c r="BN67" s="163"/>
      <c r="BO67" s="163"/>
      <c r="BP67" s="163"/>
      <c r="BQ67" s="163"/>
      <c r="BR67" s="163"/>
      <c r="BS67" s="163"/>
      <c r="BT67" s="163"/>
      <c r="BU67" s="163"/>
      <c r="BV67" s="163"/>
      <c r="BW67" s="163"/>
      <c r="BX67" s="163"/>
      <c r="BY67" s="163"/>
      <c r="BZ67" s="163"/>
      <c r="CA67" s="163"/>
      <c r="CB67" s="163"/>
      <c r="CC67" s="163"/>
      <c r="CD67" s="163"/>
      <c r="CE67" s="163"/>
      <c r="CF67" s="163"/>
      <c r="CG67" s="163"/>
      <c r="CH67" s="163"/>
      <c r="CI67" s="163"/>
      <c r="CJ67" s="163"/>
      <c r="CK67" s="163"/>
      <c r="CL67" s="163"/>
      <c r="CM67" s="163"/>
      <c r="CN67" s="163"/>
      <c r="CO67" s="163"/>
      <c r="CP67" s="163"/>
      <c r="CQ67" s="163"/>
      <c r="CR67" s="163"/>
      <c r="CS67" s="163"/>
      <c r="CT67" s="163"/>
      <c r="CU67" s="163"/>
      <c r="CV67" s="163"/>
      <c r="CW67" s="163"/>
      <c r="CX67" s="163"/>
      <c r="CY67" s="163"/>
      <c r="CZ67" s="163"/>
      <c r="DA67" s="163"/>
      <c r="DB67" s="163"/>
      <c r="DC67" s="163"/>
      <c r="DD67" s="163"/>
      <c r="DE67" s="163"/>
      <c r="DF67" s="163"/>
      <c r="DG67" s="163"/>
      <c r="DH67" s="163"/>
      <c r="DI67" s="163"/>
      <c r="DJ67" s="163"/>
      <c r="DK67" s="163"/>
      <c r="DL67" s="163"/>
      <c r="DM67" s="163"/>
      <c r="DN67" s="163"/>
      <c r="DO67" s="163"/>
      <c r="DP67" s="163"/>
      <c r="DQ67" s="163"/>
      <c r="DR67" s="163"/>
      <c r="DS67" s="163"/>
      <c r="DT67" s="163"/>
      <c r="DU67" s="163"/>
      <c r="DV67" s="163"/>
      <c r="DW67" s="163"/>
      <c r="DX67" s="163"/>
      <c r="DY67" s="163"/>
      <c r="DZ67" s="163"/>
      <c r="EA67" s="163"/>
      <c r="EB67" s="163"/>
      <c r="EC67" s="163"/>
      <c r="ED67" s="163"/>
      <c r="EE67" s="163"/>
      <c r="EF67" s="163"/>
      <c r="EG67" s="163"/>
      <c r="EH67" s="163"/>
      <c r="EI67" s="163"/>
      <c r="EJ67" s="163"/>
      <c r="EK67" s="163"/>
      <c r="EL67" s="163"/>
      <c r="EM67" s="163"/>
      <c r="EN67" s="163"/>
      <c r="EO67" s="163"/>
      <c r="EP67" s="163"/>
      <c r="EQ67" s="163"/>
      <c r="ER67" s="163"/>
      <c r="ES67" s="163"/>
      <c r="ET67" s="163"/>
      <c r="EU67" s="163"/>
      <c r="EV67" s="163"/>
      <c r="EW67" s="163"/>
      <c r="EX67" s="163"/>
      <c r="EY67" s="163"/>
      <c r="EZ67" s="163"/>
      <c r="FA67" s="163"/>
      <c r="FB67" s="163"/>
      <c r="FC67" s="163"/>
      <c r="FD67" s="163"/>
      <c r="FE67" s="163"/>
      <c r="FF67" s="163"/>
      <c r="FG67" s="163"/>
      <c r="FH67" s="163"/>
      <c r="FI67" s="163"/>
      <c r="FJ67" s="163"/>
      <c r="FK67" s="163"/>
      <c r="FL67" s="163"/>
      <c r="FM67" s="163"/>
      <c r="FN67" s="163"/>
      <c r="FO67" s="163"/>
      <c r="FP67" s="163"/>
      <c r="FQ67" s="163"/>
      <c r="FR67" s="163"/>
      <c r="FS67" s="163"/>
      <c r="FT67" s="163"/>
      <c r="FU67" s="163"/>
      <c r="FV67" s="163"/>
      <c r="FW67" s="163"/>
      <c r="FX67" s="163"/>
      <c r="FY67" s="163"/>
      <c r="FZ67" s="163"/>
      <c r="GA67" s="163"/>
      <c r="GB67" s="163"/>
      <c r="GC67" s="163"/>
      <c r="GD67" s="163"/>
      <c r="GE67" s="163"/>
      <c r="GF67" s="163"/>
      <c r="GG67" s="163"/>
      <c r="GH67" s="163"/>
      <c r="GI67" s="163"/>
      <c r="GJ67" s="163"/>
      <c r="GK67" s="163"/>
      <c r="GL67" s="163"/>
      <c r="GM67" s="163"/>
      <c r="GN67" s="163"/>
      <c r="GO67" s="163"/>
      <c r="GP67" s="163"/>
      <c r="GQ67" s="163"/>
      <c r="GR67" s="163"/>
      <c r="GS67" s="163"/>
      <c r="GT67" s="163"/>
      <c r="GU67" s="163"/>
      <c r="GV67" s="163"/>
      <c r="GW67" s="163"/>
      <c r="GX67" s="163"/>
      <c r="GY67" s="163"/>
      <c r="GZ67" s="163"/>
      <c r="HA67" s="163"/>
      <c r="HB67" s="163"/>
      <c r="HC67" s="163"/>
      <c r="HD67" s="163"/>
      <c r="HE67" s="163"/>
      <c r="HF67" s="163"/>
      <c r="HG67" s="163"/>
      <c r="HH67" s="163"/>
      <c r="HI67" s="163"/>
      <c r="HJ67" s="163"/>
      <c r="HK67" s="163"/>
      <c r="HL67" s="163"/>
      <c r="HM67" s="163"/>
      <c r="HN67" s="163"/>
      <c r="HO67" s="163"/>
      <c r="HP67" s="163"/>
      <c r="HQ67" s="163"/>
      <c r="HR67" s="163"/>
      <c r="HS67" s="163"/>
      <c r="HT67" s="163"/>
      <c r="HU67" s="163"/>
      <c r="HV67" s="163"/>
      <c r="HW67" s="163"/>
      <c r="HX67" s="163"/>
      <c r="HY67" s="163"/>
      <c r="HZ67" s="163"/>
      <c r="IA67" s="163"/>
      <c r="IB67" s="163"/>
      <c r="IC67" s="163"/>
      <c r="ID67" s="163"/>
      <c r="IE67" s="163"/>
      <c r="IF67" s="163"/>
      <c r="IG67" s="163"/>
      <c r="IH67" s="163"/>
      <c r="II67" s="163"/>
      <c r="IJ67" s="163"/>
      <c r="IK67" s="163"/>
      <c r="IL67" s="163"/>
      <c r="IM67" s="163"/>
      <c r="IN67" s="163"/>
      <c r="IO67" s="163"/>
      <c r="IP67" s="163"/>
      <c r="IQ67" s="163"/>
      <c r="IR67" s="163"/>
      <c r="IS67" s="163"/>
      <c r="IT67" s="163"/>
      <c r="IU67" s="163"/>
      <c r="IV67" s="163"/>
    </row>
    <row r="68" spans="1:256" s="159" customFormat="1" ht="12" customHeight="1" x14ac:dyDescent="0.2">
      <c r="A68" s="452" t="s">
        <v>686</v>
      </c>
      <c r="B68" s="1"/>
      <c r="C68" s="1"/>
      <c r="F68" s="165"/>
      <c r="G68" s="165"/>
      <c r="J68" s="165"/>
      <c r="K68" s="165"/>
      <c r="P68" s="165"/>
      <c r="Q68" s="165"/>
      <c r="T68" s="165"/>
      <c r="U68" s="165"/>
      <c r="Z68" s="163"/>
      <c r="AA68" s="163"/>
      <c r="AB68" s="163"/>
      <c r="AC68" s="163"/>
      <c r="AD68" s="163"/>
      <c r="AE68" s="163"/>
      <c r="AF68" s="163"/>
      <c r="AG68" s="163"/>
      <c r="AH68" s="163"/>
      <c r="AI68" s="163"/>
      <c r="AJ68" s="163"/>
      <c r="AK68" s="163"/>
      <c r="AL68" s="163"/>
      <c r="AM68" s="163"/>
      <c r="AN68" s="163"/>
      <c r="AO68" s="163"/>
      <c r="AP68" s="163"/>
      <c r="AQ68" s="163"/>
      <c r="AR68" s="163"/>
      <c r="AS68" s="163"/>
      <c r="AT68" s="163"/>
      <c r="AU68" s="163"/>
      <c r="AV68" s="163"/>
      <c r="AW68" s="163"/>
      <c r="AX68" s="163"/>
      <c r="AY68" s="163"/>
      <c r="AZ68" s="163"/>
      <c r="BA68" s="163"/>
      <c r="BB68" s="163"/>
      <c r="BC68" s="163"/>
      <c r="BD68" s="163"/>
      <c r="BE68" s="163"/>
      <c r="BF68" s="163"/>
      <c r="BG68" s="163"/>
      <c r="BH68" s="163"/>
      <c r="BI68" s="163"/>
      <c r="BJ68" s="163"/>
      <c r="BK68" s="163"/>
      <c r="BL68" s="163"/>
      <c r="BM68" s="163"/>
      <c r="BN68" s="163"/>
      <c r="BO68" s="163"/>
      <c r="BP68" s="163"/>
      <c r="BQ68" s="163"/>
      <c r="BR68" s="163"/>
      <c r="BS68" s="163"/>
      <c r="BT68" s="163"/>
      <c r="BU68" s="163"/>
      <c r="BV68" s="163"/>
      <c r="BW68" s="163"/>
      <c r="BX68" s="163"/>
      <c r="BY68" s="163"/>
      <c r="BZ68" s="163"/>
      <c r="CA68" s="163"/>
      <c r="CB68" s="163"/>
      <c r="CC68" s="163"/>
      <c r="CD68" s="163"/>
      <c r="CE68" s="163"/>
      <c r="CF68" s="163"/>
      <c r="CG68" s="163"/>
      <c r="CH68" s="163"/>
      <c r="CI68" s="163"/>
      <c r="CJ68" s="163"/>
      <c r="CK68" s="163"/>
      <c r="CL68" s="163"/>
      <c r="CM68" s="163"/>
      <c r="CN68" s="163"/>
      <c r="CO68" s="163"/>
      <c r="CP68" s="163"/>
      <c r="CQ68" s="163"/>
      <c r="CR68" s="163"/>
      <c r="CS68" s="163"/>
      <c r="CT68" s="163"/>
      <c r="CU68" s="163"/>
      <c r="CV68" s="163"/>
      <c r="CW68" s="163"/>
      <c r="CX68" s="163"/>
      <c r="CY68" s="163"/>
      <c r="CZ68" s="163"/>
      <c r="DA68" s="163"/>
      <c r="DB68" s="163"/>
      <c r="DC68" s="163"/>
      <c r="DD68" s="163"/>
      <c r="DE68" s="163"/>
      <c r="DF68" s="163"/>
      <c r="DG68" s="163"/>
      <c r="DH68" s="163"/>
      <c r="DI68" s="163"/>
      <c r="DJ68" s="163"/>
      <c r="DK68" s="163"/>
      <c r="DL68" s="163"/>
      <c r="DM68" s="163"/>
      <c r="DN68" s="163"/>
      <c r="DO68" s="163"/>
      <c r="DP68" s="163"/>
      <c r="DQ68" s="163"/>
      <c r="DR68" s="163"/>
      <c r="DS68" s="163"/>
      <c r="DT68" s="163"/>
      <c r="DU68" s="163"/>
      <c r="DV68" s="163"/>
      <c r="DW68" s="163"/>
      <c r="DX68" s="163"/>
      <c r="DY68" s="163"/>
      <c r="DZ68" s="163"/>
      <c r="EA68" s="163"/>
      <c r="EB68" s="163"/>
      <c r="EC68" s="163"/>
      <c r="ED68" s="163"/>
      <c r="EE68" s="163"/>
      <c r="EF68" s="163"/>
      <c r="EG68" s="163"/>
      <c r="EH68" s="163"/>
      <c r="EI68" s="163"/>
      <c r="EJ68" s="163"/>
      <c r="EK68" s="163"/>
      <c r="EL68" s="163"/>
      <c r="EM68" s="163"/>
      <c r="EN68" s="163"/>
      <c r="EO68" s="163"/>
      <c r="EP68" s="163"/>
      <c r="EQ68" s="163"/>
      <c r="ER68" s="163"/>
      <c r="ES68" s="163"/>
      <c r="ET68" s="163"/>
      <c r="EU68" s="163"/>
      <c r="EV68" s="163"/>
      <c r="EW68" s="163"/>
      <c r="EX68" s="163"/>
      <c r="EY68" s="163"/>
      <c r="EZ68" s="163"/>
      <c r="FA68" s="163"/>
      <c r="FB68" s="163"/>
      <c r="FC68" s="163"/>
      <c r="FD68" s="163"/>
      <c r="FE68" s="163"/>
      <c r="FF68" s="163"/>
      <c r="FG68" s="163"/>
      <c r="FH68" s="163"/>
      <c r="FI68" s="163"/>
      <c r="FJ68" s="163"/>
      <c r="FK68" s="163"/>
      <c r="FL68" s="163"/>
      <c r="FM68" s="163"/>
      <c r="FN68" s="163"/>
      <c r="FO68" s="163"/>
      <c r="FP68" s="163"/>
      <c r="FQ68" s="163"/>
      <c r="FR68" s="163"/>
      <c r="FS68" s="163"/>
      <c r="FT68" s="163"/>
      <c r="FU68" s="163"/>
      <c r="FV68" s="163"/>
      <c r="FW68" s="163"/>
      <c r="FX68" s="163"/>
      <c r="FY68" s="163"/>
      <c r="FZ68" s="163"/>
      <c r="GA68" s="163"/>
      <c r="GB68" s="163"/>
      <c r="GC68" s="163"/>
      <c r="GD68" s="163"/>
      <c r="GE68" s="163"/>
      <c r="GF68" s="163"/>
      <c r="GG68" s="163"/>
      <c r="GH68" s="163"/>
      <c r="GI68" s="163"/>
      <c r="GJ68" s="163"/>
      <c r="GK68" s="163"/>
      <c r="GL68" s="163"/>
      <c r="GM68" s="163"/>
      <c r="GN68" s="163"/>
      <c r="GO68" s="163"/>
      <c r="GP68" s="163"/>
      <c r="GQ68" s="163"/>
      <c r="GR68" s="163"/>
      <c r="GS68" s="163"/>
      <c r="GT68" s="163"/>
      <c r="GU68" s="163"/>
      <c r="GV68" s="163"/>
      <c r="GW68" s="163"/>
      <c r="GX68" s="163"/>
      <c r="GY68" s="163"/>
      <c r="GZ68" s="163"/>
      <c r="HA68" s="163"/>
      <c r="HB68" s="163"/>
      <c r="HC68" s="163"/>
      <c r="HD68" s="163"/>
      <c r="HE68" s="163"/>
      <c r="HF68" s="163"/>
      <c r="HG68" s="163"/>
      <c r="HH68" s="163"/>
      <c r="HI68" s="163"/>
      <c r="HJ68" s="163"/>
      <c r="HK68" s="163"/>
      <c r="HL68" s="163"/>
      <c r="HM68" s="163"/>
      <c r="HN68" s="163"/>
      <c r="HO68" s="163"/>
      <c r="HP68" s="163"/>
      <c r="HQ68" s="163"/>
      <c r="HR68" s="163"/>
      <c r="HS68" s="163"/>
      <c r="HT68" s="163"/>
      <c r="HU68" s="163"/>
      <c r="HV68" s="163"/>
      <c r="HW68" s="163"/>
      <c r="HX68" s="163"/>
      <c r="HY68" s="163"/>
      <c r="HZ68" s="163"/>
      <c r="IA68" s="163"/>
      <c r="IB68" s="163"/>
      <c r="IC68" s="163"/>
      <c r="ID68" s="163"/>
      <c r="IE68" s="163"/>
      <c r="IF68" s="163"/>
      <c r="IG68" s="163"/>
      <c r="IH68" s="163"/>
      <c r="II68" s="163"/>
      <c r="IJ68" s="163"/>
      <c r="IK68" s="163"/>
      <c r="IL68" s="163"/>
      <c r="IM68" s="163"/>
      <c r="IN68" s="163"/>
      <c r="IO68" s="163"/>
      <c r="IP68" s="163"/>
      <c r="IQ68" s="163"/>
      <c r="IR68" s="163"/>
      <c r="IS68" s="163"/>
      <c r="IT68" s="163"/>
      <c r="IU68" s="163"/>
      <c r="IV68" s="163"/>
    </row>
    <row r="69" spans="1:256" s="159" customFormat="1" ht="11.25" customHeight="1" x14ac:dyDescent="0.2">
      <c r="A69" s="18" t="s">
        <v>483</v>
      </c>
      <c r="F69" s="165"/>
      <c r="G69" s="165"/>
      <c r="J69" s="165"/>
      <c r="K69" s="165"/>
      <c r="P69" s="165"/>
      <c r="Q69" s="165"/>
      <c r="T69" s="165"/>
      <c r="U69" s="165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3"/>
      <c r="BI69" s="163"/>
      <c r="BJ69" s="163"/>
      <c r="BK69" s="163"/>
      <c r="BL69" s="163"/>
      <c r="BM69" s="163"/>
      <c r="BN69" s="163"/>
      <c r="BO69" s="163"/>
      <c r="BP69" s="163"/>
      <c r="BQ69" s="163"/>
      <c r="BR69" s="163"/>
      <c r="BS69" s="163"/>
      <c r="BT69" s="163"/>
      <c r="BU69" s="163"/>
      <c r="BV69" s="163"/>
      <c r="BW69" s="163"/>
      <c r="BX69" s="163"/>
      <c r="BY69" s="163"/>
      <c r="BZ69" s="163"/>
      <c r="CA69" s="163"/>
      <c r="CB69" s="163"/>
      <c r="CC69" s="163"/>
      <c r="CD69" s="163"/>
      <c r="CE69" s="163"/>
      <c r="CF69" s="163"/>
      <c r="CG69" s="163"/>
      <c r="CH69" s="163"/>
      <c r="CI69" s="163"/>
      <c r="CJ69" s="163"/>
      <c r="CK69" s="163"/>
      <c r="CL69" s="163"/>
      <c r="CM69" s="163"/>
      <c r="CN69" s="163"/>
      <c r="CO69" s="163"/>
      <c r="CP69" s="163"/>
      <c r="CQ69" s="163"/>
      <c r="CR69" s="163"/>
      <c r="CS69" s="163"/>
      <c r="CT69" s="163"/>
      <c r="CU69" s="163"/>
      <c r="CV69" s="163"/>
      <c r="CW69" s="163"/>
      <c r="CX69" s="163"/>
      <c r="CY69" s="163"/>
      <c r="CZ69" s="163"/>
      <c r="DA69" s="163"/>
      <c r="DB69" s="163"/>
      <c r="DC69" s="163"/>
      <c r="DD69" s="163"/>
      <c r="DE69" s="163"/>
      <c r="DF69" s="163"/>
      <c r="DG69" s="163"/>
      <c r="DH69" s="163"/>
      <c r="DI69" s="163"/>
      <c r="DJ69" s="163"/>
      <c r="DK69" s="163"/>
      <c r="DL69" s="163"/>
      <c r="DM69" s="163"/>
      <c r="DN69" s="163"/>
      <c r="DO69" s="163"/>
      <c r="DP69" s="163"/>
      <c r="DQ69" s="163"/>
      <c r="DR69" s="163"/>
      <c r="DS69" s="163"/>
      <c r="DT69" s="163"/>
      <c r="DU69" s="163"/>
      <c r="DV69" s="163"/>
      <c r="DW69" s="163"/>
      <c r="DX69" s="163"/>
      <c r="DY69" s="163"/>
      <c r="DZ69" s="163"/>
      <c r="EA69" s="163"/>
      <c r="EB69" s="163"/>
      <c r="EC69" s="163"/>
      <c r="ED69" s="163"/>
      <c r="EE69" s="163"/>
      <c r="EF69" s="163"/>
      <c r="EG69" s="163"/>
      <c r="EH69" s="163"/>
      <c r="EI69" s="163"/>
      <c r="EJ69" s="163"/>
      <c r="EK69" s="163"/>
      <c r="EL69" s="163"/>
      <c r="EM69" s="163"/>
      <c r="EN69" s="163"/>
      <c r="EO69" s="163"/>
      <c r="EP69" s="163"/>
      <c r="EQ69" s="163"/>
      <c r="ER69" s="163"/>
      <c r="ES69" s="163"/>
      <c r="ET69" s="163"/>
      <c r="EU69" s="163"/>
      <c r="EV69" s="163"/>
      <c r="EW69" s="163"/>
      <c r="EX69" s="163"/>
      <c r="EY69" s="163"/>
      <c r="EZ69" s="163"/>
      <c r="FA69" s="163"/>
      <c r="FB69" s="163"/>
      <c r="FC69" s="163"/>
      <c r="FD69" s="163"/>
      <c r="FE69" s="163"/>
      <c r="FF69" s="163"/>
      <c r="FG69" s="163"/>
      <c r="FH69" s="163"/>
      <c r="FI69" s="163"/>
      <c r="FJ69" s="163"/>
      <c r="FK69" s="163"/>
      <c r="FL69" s="163"/>
      <c r="FM69" s="163"/>
      <c r="FN69" s="163"/>
      <c r="FO69" s="163"/>
      <c r="FP69" s="163"/>
      <c r="FQ69" s="163"/>
      <c r="FR69" s="163"/>
      <c r="FS69" s="163"/>
      <c r="FT69" s="163"/>
      <c r="FU69" s="163"/>
      <c r="FV69" s="163"/>
      <c r="FW69" s="163"/>
      <c r="FX69" s="163"/>
      <c r="FY69" s="163"/>
      <c r="FZ69" s="163"/>
      <c r="GA69" s="163"/>
      <c r="GB69" s="163"/>
      <c r="GC69" s="163"/>
      <c r="GD69" s="163"/>
      <c r="GE69" s="163"/>
      <c r="GF69" s="163"/>
      <c r="GG69" s="163"/>
      <c r="GH69" s="163"/>
      <c r="GI69" s="163"/>
      <c r="GJ69" s="163"/>
      <c r="GK69" s="163"/>
      <c r="GL69" s="163"/>
      <c r="GM69" s="163"/>
      <c r="GN69" s="163"/>
      <c r="GO69" s="163"/>
      <c r="GP69" s="163"/>
      <c r="GQ69" s="163"/>
      <c r="GR69" s="163"/>
      <c r="GS69" s="163"/>
      <c r="GT69" s="163"/>
      <c r="GU69" s="163"/>
      <c r="GV69" s="163"/>
      <c r="GW69" s="163"/>
      <c r="GX69" s="163"/>
      <c r="GY69" s="163"/>
      <c r="GZ69" s="163"/>
      <c r="HA69" s="163"/>
      <c r="HB69" s="163"/>
      <c r="HC69" s="163"/>
      <c r="HD69" s="163"/>
      <c r="HE69" s="163"/>
      <c r="HF69" s="163"/>
      <c r="HG69" s="163"/>
      <c r="HH69" s="163"/>
      <c r="HI69" s="163"/>
      <c r="HJ69" s="163"/>
      <c r="HK69" s="163"/>
      <c r="HL69" s="163"/>
      <c r="HM69" s="163"/>
      <c r="HN69" s="163"/>
      <c r="HO69" s="163"/>
      <c r="HP69" s="163"/>
      <c r="HQ69" s="163"/>
      <c r="HR69" s="163"/>
      <c r="HS69" s="163"/>
      <c r="HT69" s="163"/>
      <c r="HU69" s="163"/>
      <c r="HV69" s="163"/>
      <c r="HW69" s="163"/>
      <c r="HX69" s="163"/>
      <c r="HY69" s="163"/>
      <c r="HZ69" s="163"/>
      <c r="IA69" s="163"/>
      <c r="IB69" s="163"/>
      <c r="IC69" s="163"/>
      <c r="ID69" s="163"/>
      <c r="IE69" s="163"/>
      <c r="IF69" s="163"/>
      <c r="IG69" s="163"/>
      <c r="IH69" s="163"/>
      <c r="II69" s="163"/>
      <c r="IJ69" s="163"/>
      <c r="IK69" s="163"/>
      <c r="IL69" s="163"/>
      <c r="IM69" s="163"/>
      <c r="IN69" s="163"/>
      <c r="IO69" s="163"/>
      <c r="IP69" s="163"/>
      <c r="IQ69" s="163"/>
      <c r="IR69" s="163"/>
      <c r="IS69" s="163"/>
      <c r="IT69" s="163"/>
      <c r="IU69" s="163"/>
      <c r="IV69" s="163"/>
    </row>
  </sheetData>
  <mergeCells count="48">
    <mergeCell ref="X6:Y6"/>
    <mergeCell ref="A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7:Y7"/>
    <mergeCell ref="A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8:Y8"/>
    <mergeCell ref="A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A34:Y34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</mergeCells>
  <pageMargins left="0.47244094488188981" right="0.47244094488188981" top="0.47244094488188981" bottom="0.47244094488188981" header="0.31496062992125984" footer="0.31496062992125984"/>
  <pageSetup paperSize="9" scale="9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pageSetUpPr fitToPage="1"/>
  </sheetPr>
  <dimension ref="A1:S71"/>
  <sheetViews>
    <sheetView zoomScaleNormal="100" workbookViewId="0"/>
  </sheetViews>
  <sheetFormatPr defaultColWidth="9.7109375" defaultRowHeight="12.75" x14ac:dyDescent="0.2"/>
  <cols>
    <col min="1" max="1" width="6.7109375" style="320" customWidth="1"/>
    <col min="2" max="2" width="6.42578125" style="320" customWidth="1"/>
    <col min="3" max="3" width="1.5703125" style="320" customWidth="1"/>
    <col min="4" max="4" width="8.5703125" style="320" customWidth="1"/>
    <col min="5" max="5" width="1.5703125" style="320" customWidth="1"/>
    <col min="6" max="6" width="8.5703125" style="320" customWidth="1"/>
    <col min="7" max="7" width="1.5703125" style="320" customWidth="1"/>
    <col min="8" max="8" width="8.5703125" style="320" customWidth="1"/>
    <col min="9" max="9" width="1.5703125" style="320" customWidth="1"/>
    <col min="10" max="10" width="8.5703125" style="320" customWidth="1"/>
    <col min="11" max="11" width="1.5703125" style="320" customWidth="1"/>
    <col min="12" max="12" width="8.5703125" style="320" customWidth="1"/>
    <col min="13" max="13" width="1.5703125" style="320" customWidth="1"/>
    <col min="14" max="14" width="8.5703125" style="320" customWidth="1"/>
    <col min="15" max="15" width="1.5703125" style="320" customWidth="1"/>
    <col min="16" max="16" width="9.28515625" style="320" customWidth="1"/>
    <col min="17" max="17" width="1.5703125" style="320" customWidth="1"/>
    <col min="18" max="18" width="9.28515625" style="320" customWidth="1"/>
    <col min="19" max="19" width="1.5703125" style="320" customWidth="1"/>
    <col min="20" max="20" width="6" style="320" customWidth="1"/>
    <col min="21" max="21" width="1.5703125" style="320" customWidth="1"/>
    <col min="22" max="22" width="6.28515625" style="320" customWidth="1"/>
    <col min="23" max="23" width="1.5703125" style="320" customWidth="1"/>
    <col min="24" max="24" width="8" style="320" customWidth="1"/>
    <col min="25" max="25" width="1.42578125" style="320" customWidth="1"/>
    <col min="26" max="256" width="9.7109375" style="320"/>
    <col min="257" max="257" width="6.7109375" style="320" customWidth="1"/>
    <col min="258" max="258" width="6.42578125" style="320" customWidth="1"/>
    <col min="259" max="259" width="1.5703125" style="320" customWidth="1"/>
    <col min="260" max="260" width="8.5703125" style="320" customWidth="1"/>
    <col min="261" max="261" width="1.5703125" style="320" customWidth="1"/>
    <col min="262" max="262" width="8.5703125" style="320" customWidth="1"/>
    <col min="263" max="263" width="1.5703125" style="320" customWidth="1"/>
    <col min="264" max="264" width="8.5703125" style="320" customWidth="1"/>
    <col min="265" max="265" width="1.5703125" style="320" customWidth="1"/>
    <col min="266" max="266" width="8.5703125" style="320" customWidth="1"/>
    <col min="267" max="267" width="1.5703125" style="320" customWidth="1"/>
    <col min="268" max="268" width="8.5703125" style="320" customWidth="1"/>
    <col min="269" max="269" width="1.5703125" style="320" customWidth="1"/>
    <col min="270" max="270" width="8.5703125" style="320" customWidth="1"/>
    <col min="271" max="271" width="1.5703125" style="320" customWidth="1"/>
    <col min="272" max="272" width="9.28515625" style="320" customWidth="1"/>
    <col min="273" max="273" width="1.5703125" style="320" customWidth="1"/>
    <col min="274" max="274" width="9.28515625" style="320" customWidth="1"/>
    <col min="275" max="275" width="1.5703125" style="320" customWidth="1"/>
    <col min="276" max="276" width="6" style="320" customWidth="1"/>
    <col min="277" max="277" width="1.5703125" style="320" customWidth="1"/>
    <col min="278" max="278" width="6.28515625" style="320" customWidth="1"/>
    <col min="279" max="279" width="1.5703125" style="320" customWidth="1"/>
    <col min="280" max="280" width="8" style="320" customWidth="1"/>
    <col min="281" max="281" width="1.42578125" style="320" customWidth="1"/>
    <col min="282" max="512" width="9.7109375" style="320"/>
    <col min="513" max="513" width="6.7109375" style="320" customWidth="1"/>
    <col min="514" max="514" width="6.42578125" style="320" customWidth="1"/>
    <col min="515" max="515" width="1.5703125" style="320" customWidth="1"/>
    <col min="516" max="516" width="8.5703125" style="320" customWidth="1"/>
    <col min="517" max="517" width="1.5703125" style="320" customWidth="1"/>
    <col min="518" max="518" width="8.5703125" style="320" customWidth="1"/>
    <col min="519" max="519" width="1.5703125" style="320" customWidth="1"/>
    <col min="520" max="520" width="8.5703125" style="320" customWidth="1"/>
    <col min="521" max="521" width="1.5703125" style="320" customWidth="1"/>
    <col min="522" max="522" width="8.5703125" style="320" customWidth="1"/>
    <col min="523" max="523" width="1.5703125" style="320" customWidth="1"/>
    <col min="524" max="524" width="8.5703125" style="320" customWidth="1"/>
    <col min="525" max="525" width="1.5703125" style="320" customWidth="1"/>
    <col min="526" max="526" width="8.5703125" style="320" customWidth="1"/>
    <col min="527" max="527" width="1.5703125" style="320" customWidth="1"/>
    <col min="528" max="528" width="9.28515625" style="320" customWidth="1"/>
    <col min="529" max="529" width="1.5703125" style="320" customWidth="1"/>
    <col min="530" max="530" width="9.28515625" style="320" customWidth="1"/>
    <col min="531" max="531" width="1.5703125" style="320" customWidth="1"/>
    <col min="532" max="532" width="6" style="320" customWidth="1"/>
    <col min="533" max="533" width="1.5703125" style="320" customWidth="1"/>
    <col min="534" max="534" width="6.28515625" style="320" customWidth="1"/>
    <col min="535" max="535" width="1.5703125" style="320" customWidth="1"/>
    <col min="536" max="536" width="8" style="320" customWidth="1"/>
    <col min="537" max="537" width="1.42578125" style="320" customWidth="1"/>
    <col min="538" max="768" width="9.7109375" style="320"/>
    <col min="769" max="769" width="6.7109375" style="320" customWidth="1"/>
    <col min="770" max="770" width="6.42578125" style="320" customWidth="1"/>
    <col min="771" max="771" width="1.5703125" style="320" customWidth="1"/>
    <col min="772" max="772" width="8.5703125" style="320" customWidth="1"/>
    <col min="773" max="773" width="1.5703125" style="320" customWidth="1"/>
    <col min="774" max="774" width="8.5703125" style="320" customWidth="1"/>
    <col min="775" max="775" width="1.5703125" style="320" customWidth="1"/>
    <col min="776" max="776" width="8.5703125" style="320" customWidth="1"/>
    <col min="777" max="777" width="1.5703125" style="320" customWidth="1"/>
    <col min="778" max="778" width="8.5703125" style="320" customWidth="1"/>
    <col min="779" max="779" width="1.5703125" style="320" customWidth="1"/>
    <col min="780" max="780" width="8.5703125" style="320" customWidth="1"/>
    <col min="781" max="781" width="1.5703125" style="320" customWidth="1"/>
    <col min="782" max="782" width="8.5703125" style="320" customWidth="1"/>
    <col min="783" max="783" width="1.5703125" style="320" customWidth="1"/>
    <col min="784" max="784" width="9.28515625" style="320" customWidth="1"/>
    <col min="785" max="785" width="1.5703125" style="320" customWidth="1"/>
    <col min="786" max="786" width="9.28515625" style="320" customWidth="1"/>
    <col min="787" max="787" width="1.5703125" style="320" customWidth="1"/>
    <col min="788" max="788" width="6" style="320" customWidth="1"/>
    <col min="789" max="789" width="1.5703125" style="320" customWidth="1"/>
    <col min="790" max="790" width="6.28515625" style="320" customWidth="1"/>
    <col min="791" max="791" width="1.5703125" style="320" customWidth="1"/>
    <col min="792" max="792" width="8" style="320" customWidth="1"/>
    <col min="793" max="793" width="1.42578125" style="320" customWidth="1"/>
    <col min="794" max="1024" width="9.7109375" style="320"/>
    <col min="1025" max="1025" width="6.7109375" style="320" customWidth="1"/>
    <col min="1026" max="1026" width="6.42578125" style="320" customWidth="1"/>
    <col min="1027" max="1027" width="1.5703125" style="320" customWidth="1"/>
    <col min="1028" max="1028" width="8.5703125" style="320" customWidth="1"/>
    <col min="1029" max="1029" width="1.5703125" style="320" customWidth="1"/>
    <col min="1030" max="1030" width="8.5703125" style="320" customWidth="1"/>
    <col min="1031" max="1031" width="1.5703125" style="320" customWidth="1"/>
    <col min="1032" max="1032" width="8.5703125" style="320" customWidth="1"/>
    <col min="1033" max="1033" width="1.5703125" style="320" customWidth="1"/>
    <col min="1034" max="1034" width="8.5703125" style="320" customWidth="1"/>
    <col min="1035" max="1035" width="1.5703125" style="320" customWidth="1"/>
    <col min="1036" max="1036" width="8.5703125" style="320" customWidth="1"/>
    <col min="1037" max="1037" width="1.5703125" style="320" customWidth="1"/>
    <col min="1038" max="1038" width="8.5703125" style="320" customWidth="1"/>
    <col min="1039" max="1039" width="1.5703125" style="320" customWidth="1"/>
    <col min="1040" max="1040" width="9.28515625" style="320" customWidth="1"/>
    <col min="1041" max="1041" width="1.5703125" style="320" customWidth="1"/>
    <col min="1042" max="1042" width="9.28515625" style="320" customWidth="1"/>
    <col min="1043" max="1043" width="1.5703125" style="320" customWidth="1"/>
    <col min="1044" max="1044" width="6" style="320" customWidth="1"/>
    <col min="1045" max="1045" width="1.5703125" style="320" customWidth="1"/>
    <col min="1046" max="1046" width="6.28515625" style="320" customWidth="1"/>
    <col min="1047" max="1047" width="1.5703125" style="320" customWidth="1"/>
    <col min="1048" max="1048" width="8" style="320" customWidth="1"/>
    <col min="1049" max="1049" width="1.42578125" style="320" customWidth="1"/>
    <col min="1050" max="1280" width="9.7109375" style="320"/>
    <col min="1281" max="1281" width="6.7109375" style="320" customWidth="1"/>
    <col min="1282" max="1282" width="6.42578125" style="320" customWidth="1"/>
    <col min="1283" max="1283" width="1.5703125" style="320" customWidth="1"/>
    <col min="1284" max="1284" width="8.5703125" style="320" customWidth="1"/>
    <col min="1285" max="1285" width="1.5703125" style="320" customWidth="1"/>
    <col min="1286" max="1286" width="8.5703125" style="320" customWidth="1"/>
    <col min="1287" max="1287" width="1.5703125" style="320" customWidth="1"/>
    <col min="1288" max="1288" width="8.5703125" style="320" customWidth="1"/>
    <col min="1289" max="1289" width="1.5703125" style="320" customWidth="1"/>
    <col min="1290" max="1290" width="8.5703125" style="320" customWidth="1"/>
    <col min="1291" max="1291" width="1.5703125" style="320" customWidth="1"/>
    <col min="1292" max="1292" width="8.5703125" style="320" customWidth="1"/>
    <col min="1293" max="1293" width="1.5703125" style="320" customWidth="1"/>
    <col min="1294" max="1294" width="8.5703125" style="320" customWidth="1"/>
    <col min="1295" max="1295" width="1.5703125" style="320" customWidth="1"/>
    <col min="1296" max="1296" width="9.28515625" style="320" customWidth="1"/>
    <col min="1297" max="1297" width="1.5703125" style="320" customWidth="1"/>
    <col min="1298" max="1298" width="9.28515625" style="320" customWidth="1"/>
    <col min="1299" max="1299" width="1.5703125" style="320" customWidth="1"/>
    <col min="1300" max="1300" width="6" style="320" customWidth="1"/>
    <col min="1301" max="1301" width="1.5703125" style="320" customWidth="1"/>
    <col min="1302" max="1302" width="6.28515625" style="320" customWidth="1"/>
    <col min="1303" max="1303" width="1.5703125" style="320" customWidth="1"/>
    <col min="1304" max="1304" width="8" style="320" customWidth="1"/>
    <col min="1305" max="1305" width="1.42578125" style="320" customWidth="1"/>
    <col min="1306" max="1536" width="9.7109375" style="320"/>
    <col min="1537" max="1537" width="6.7109375" style="320" customWidth="1"/>
    <col min="1538" max="1538" width="6.42578125" style="320" customWidth="1"/>
    <col min="1539" max="1539" width="1.5703125" style="320" customWidth="1"/>
    <col min="1540" max="1540" width="8.5703125" style="320" customWidth="1"/>
    <col min="1541" max="1541" width="1.5703125" style="320" customWidth="1"/>
    <col min="1542" max="1542" width="8.5703125" style="320" customWidth="1"/>
    <col min="1543" max="1543" width="1.5703125" style="320" customWidth="1"/>
    <col min="1544" max="1544" width="8.5703125" style="320" customWidth="1"/>
    <col min="1545" max="1545" width="1.5703125" style="320" customWidth="1"/>
    <col min="1546" max="1546" width="8.5703125" style="320" customWidth="1"/>
    <col min="1547" max="1547" width="1.5703125" style="320" customWidth="1"/>
    <col min="1548" max="1548" width="8.5703125" style="320" customWidth="1"/>
    <col min="1549" max="1549" width="1.5703125" style="320" customWidth="1"/>
    <col min="1550" max="1550" width="8.5703125" style="320" customWidth="1"/>
    <col min="1551" max="1551" width="1.5703125" style="320" customWidth="1"/>
    <col min="1552" max="1552" width="9.28515625" style="320" customWidth="1"/>
    <col min="1553" max="1553" width="1.5703125" style="320" customWidth="1"/>
    <col min="1554" max="1554" width="9.28515625" style="320" customWidth="1"/>
    <col min="1555" max="1555" width="1.5703125" style="320" customWidth="1"/>
    <col min="1556" max="1556" width="6" style="320" customWidth="1"/>
    <col min="1557" max="1557" width="1.5703125" style="320" customWidth="1"/>
    <col min="1558" max="1558" width="6.28515625" style="320" customWidth="1"/>
    <col min="1559" max="1559" width="1.5703125" style="320" customWidth="1"/>
    <col min="1560" max="1560" width="8" style="320" customWidth="1"/>
    <col min="1561" max="1561" width="1.42578125" style="320" customWidth="1"/>
    <col min="1562" max="1792" width="9.7109375" style="320"/>
    <col min="1793" max="1793" width="6.7109375" style="320" customWidth="1"/>
    <col min="1794" max="1794" width="6.42578125" style="320" customWidth="1"/>
    <col min="1795" max="1795" width="1.5703125" style="320" customWidth="1"/>
    <col min="1796" max="1796" width="8.5703125" style="320" customWidth="1"/>
    <col min="1797" max="1797" width="1.5703125" style="320" customWidth="1"/>
    <col min="1798" max="1798" width="8.5703125" style="320" customWidth="1"/>
    <col min="1799" max="1799" width="1.5703125" style="320" customWidth="1"/>
    <col min="1800" max="1800" width="8.5703125" style="320" customWidth="1"/>
    <col min="1801" max="1801" width="1.5703125" style="320" customWidth="1"/>
    <col min="1802" max="1802" width="8.5703125" style="320" customWidth="1"/>
    <col min="1803" max="1803" width="1.5703125" style="320" customWidth="1"/>
    <col min="1804" max="1804" width="8.5703125" style="320" customWidth="1"/>
    <col min="1805" max="1805" width="1.5703125" style="320" customWidth="1"/>
    <col min="1806" max="1806" width="8.5703125" style="320" customWidth="1"/>
    <col min="1807" max="1807" width="1.5703125" style="320" customWidth="1"/>
    <col min="1808" max="1808" width="9.28515625" style="320" customWidth="1"/>
    <col min="1809" max="1809" width="1.5703125" style="320" customWidth="1"/>
    <col min="1810" max="1810" width="9.28515625" style="320" customWidth="1"/>
    <col min="1811" max="1811" width="1.5703125" style="320" customWidth="1"/>
    <col min="1812" max="1812" width="6" style="320" customWidth="1"/>
    <col min="1813" max="1813" width="1.5703125" style="320" customWidth="1"/>
    <col min="1814" max="1814" width="6.28515625" style="320" customWidth="1"/>
    <col min="1815" max="1815" width="1.5703125" style="320" customWidth="1"/>
    <col min="1816" max="1816" width="8" style="320" customWidth="1"/>
    <col min="1817" max="1817" width="1.42578125" style="320" customWidth="1"/>
    <col min="1818" max="2048" width="9.7109375" style="320"/>
    <col min="2049" max="2049" width="6.7109375" style="320" customWidth="1"/>
    <col min="2050" max="2050" width="6.42578125" style="320" customWidth="1"/>
    <col min="2051" max="2051" width="1.5703125" style="320" customWidth="1"/>
    <col min="2052" max="2052" width="8.5703125" style="320" customWidth="1"/>
    <col min="2053" max="2053" width="1.5703125" style="320" customWidth="1"/>
    <col min="2054" max="2054" width="8.5703125" style="320" customWidth="1"/>
    <col min="2055" max="2055" width="1.5703125" style="320" customWidth="1"/>
    <col min="2056" max="2056" width="8.5703125" style="320" customWidth="1"/>
    <col min="2057" max="2057" width="1.5703125" style="320" customWidth="1"/>
    <col min="2058" max="2058" width="8.5703125" style="320" customWidth="1"/>
    <col min="2059" max="2059" width="1.5703125" style="320" customWidth="1"/>
    <col min="2060" max="2060" width="8.5703125" style="320" customWidth="1"/>
    <col min="2061" max="2061" width="1.5703125" style="320" customWidth="1"/>
    <col min="2062" max="2062" width="8.5703125" style="320" customWidth="1"/>
    <col min="2063" max="2063" width="1.5703125" style="320" customWidth="1"/>
    <col min="2064" max="2064" width="9.28515625" style="320" customWidth="1"/>
    <col min="2065" max="2065" width="1.5703125" style="320" customWidth="1"/>
    <col min="2066" max="2066" width="9.28515625" style="320" customWidth="1"/>
    <col min="2067" max="2067" width="1.5703125" style="320" customWidth="1"/>
    <col min="2068" max="2068" width="6" style="320" customWidth="1"/>
    <col min="2069" max="2069" width="1.5703125" style="320" customWidth="1"/>
    <col min="2070" max="2070" width="6.28515625" style="320" customWidth="1"/>
    <col min="2071" max="2071" width="1.5703125" style="320" customWidth="1"/>
    <col min="2072" max="2072" width="8" style="320" customWidth="1"/>
    <col min="2073" max="2073" width="1.42578125" style="320" customWidth="1"/>
    <col min="2074" max="2304" width="9.7109375" style="320"/>
    <col min="2305" max="2305" width="6.7109375" style="320" customWidth="1"/>
    <col min="2306" max="2306" width="6.42578125" style="320" customWidth="1"/>
    <col min="2307" max="2307" width="1.5703125" style="320" customWidth="1"/>
    <col min="2308" max="2308" width="8.5703125" style="320" customWidth="1"/>
    <col min="2309" max="2309" width="1.5703125" style="320" customWidth="1"/>
    <col min="2310" max="2310" width="8.5703125" style="320" customWidth="1"/>
    <col min="2311" max="2311" width="1.5703125" style="320" customWidth="1"/>
    <col min="2312" max="2312" width="8.5703125" style="320" customWidth="1"/>
    <col min="2313" max="2313" width="1.5703125" style="320" customWidth="1"/>
    <col min="2314" max="2314" width="8.5703125" style="320" customWidth="1"/>
    <col min="2315" max="2315" width="1.5703125" style="320" customWidth="1"/>
    <col min="2316" max="2316" width="8.5703125" style="320" customWidth="1"/>
    <col min="2317" max="2317" width="1.5703125" style="320" customWidth="1"/>
    <col min="2318" max="2318" width="8.5703125" style="320" customWidth="1"/>
    <col min="2319" max="2319" width="1.5703125" style="320" customWidth="1"/>
    <col min="2320" max="2320" width="9.28515625" style="320" customWidth="1"/>
    <col min="2321" max="2321" width="1.5703125" style="320" customWidth="1"/>
    <col min="2322" max="2322" width="9.28515625" style="320" customWidth="1"/>
    <col min="2323" max="2323" width="1.5703125" style="320" customWidth="1"/>
    <col min="2324" max="2324" width="6" style="320" customWidth="1"/>
    <col min="2325" max="2325" width="1.5703125" style="320" customWidth="1"/>
    <col min="2326" max="2326" width="6.28515625" style="320" customWidth="1"/>
    <col min="2327" max="2327" width="1.5703125" style="320" customWidth="1"/>
    <col min="2328" max="2328" width="8" style="320" customWidth="1"/>
    <col min="2329" max="2329" width="1.42578125" style="320" customWidth="1"/>
    <col min="2330" max="2560" width="9.7109375" style="320"/>
    <col min="2561" max="2561" width="6.7109375" style="320" customWidth="1"/>
    <col min="2562" max="2562" width="6.42578125" style="320" customWidth="1"/>
    <col min="2563" max="2563" width="1.5703125" style="320" customWidth="1"/>
    <col min="2564" max="2564" width="8.5703125" style="320" customWidth="1"/>
    <col min="2565" max="2565" width="1.5703125" style="320" customWidth="1"/>
    <col min="2566" max="2566" width="8.5703125" style="320" customWidth="1"/>
    <col min="2567" max="2567" width="1.5703125" style="320" customWidth="1"/>
    <col min="2568" max="2568" width="8.5703125" style="320" customWidth="1"/>
    <col min="2569" max="2569" width="1.5703125" style="320" customWidth="1"/>
    <col min="2570" max="2570" width="8.5703125" style="320" customWidth="1"/>
    <col min="2571" max="2571" width="1.5703125" style="320" customWidth="1"/>
    <col min="2572" max="2572" width="8.5703125" style="320" customWidth="1"/>
    <col min="2573" max="2573" width="1.5703125" style="320" customWidth="1"/>
    <col min="2574" max="2574" width="8.5703125" style="320" customWidth="1"/>
    <col min="2575" max="2575" width="1.5703125" style="320" customWidth="1"/>
    <col min="2576" max="2576" width="9.28515625" style="320" customWidth="1"/>
    <col min="2577" max="2577" width="1.5703125" style="320" customWidth="1"/>
    <col min="2578" max="2578" width="9.28515625" style="320" customWidth="1"/>
    <col min="2579" max="2579" width="1.5703125" style="320" customWidth="1"/>
    <col min="2580" max="2580" width="6" style="320" customWidth="1"/>
    <col min="2581" max="2581" width="1.5703125" style="320" customWidth="1"/>
    <col min="2582" max="2582" width="6.28515625" style="320" customWidth="1"/>
    <col min="2583" max="2583" width="1.5703125" style="320" customWidth="1"/>
    <col min="2584" max="2584" width="8" style="320" customWidth="1"/>
    <col min="2585" max="2585" width="1.42578125" style="320" customWidth="1"/>
    <col min="2586" max="2816" width="9.7109375" style="320"/>
    <col min="2817" max="2817" width="6.7109375" style="320" customWidth="1"/>
    <col min="2818" max="2818" width="6.42578125" style="320" customWidth="1"/>
    <col min="2819" max="2819" width="1.5703125" style="320" customWidth="1"/>
    <col min="2820" max="2820" width="8.5703125" style="320" customWidth="1"/>
    <col min="2821" max="2821" width="1.5703125" style="320" customWidth="1"/>
    <col min="2822" max="2822" width="8.5703125" style="320" customWidth="1"/>
    <col min="2823" max="2823" width="1.5703125" style="320" customWidth="1"/>
    <col min="2824" max="2824" width="8.5703125" style="320" customWidth="1"/>
    <col min="2825" max="2825" width="1.5703125" style="320" customWidth="1"/>
    <col min="2826" max="2826" width="8.5703125" style="320" customWidth="1"/>
    <col min="2827" max="2827" width="1.5703125" style="320" customWidth="1"/>
    <col min="2828" max="2828" width="8.5703125" style="320" customWidth="1"/>
    <col min="2829" max="2829" width="1.5703125" style="320" customWidth="1"/>
    <col min="2830" max="2830" width="8.5703125" style="320" customWidth="1"/>
    <col min="2831" max="2831" width="1.5703125" style="320" customWidth="1"/>
    <col min="2832" max="2832" width="9.28515625" style="320" customWidth="1"/>
    <col min="2833" max="2833" width="1.5703125" style="320" customWidth="1"/>
    <col min="2834" max="2834" width="9.28515625" style="320" customWidth="1"/>
    <col min="2835" max="2835" width="1.5703125" style="320" customWidth="1"/>
    <col min="2836" max="2836" width="6" style="320" customWidth="1"/>
    <col min="2837" max="2837" width="1.5703125" style="320" customWidth="1"/>
    <col min="2838" max="2838" width="6.28515625" style="320" customWidth="1"/>
    <col min="2839" max="2839" width="1.5703125" style="320" customWidth="1"/>
    <col min="2840" max="2840" width="8" style="320" customWidth="1"/>
    <col min="2841" max="2841" width="1.42578125" style="320" customWidth="1"/>
    <col min="2842" max="3072" width="9.7109375" style="320"/>
    <col min="3073" max="3073" width="6.7109375" style="320" customWidth="1"/>
    <col min="3074" max="3074" width="6.42578125" style="320" customWidth="1"/>
    <col min="3075" max="3075" width="1.5703125" style="320" customWidth="1"/>
    <col min="3076" max="3076" width="8.5703125" style="320" customWidth="1"/>
    <col min="3077" max="3077" width="1.5703125" style="320" customWidth="1"/>
    <col min="3078" max="3078" width="8.5703125" style="320" customWidth="1"/>
    <col min="3079" max="3079" width="1.5703125" style="320" customWidth="1"/>
    <col min="3080" max="3080" width="8.5703125" style="320" customWidth="1"/>
    <col min="3081" max="3081" width="1.5703125" style="320" customWidth="1"/>
    <col min="3082" max="3082" width="8.5703125" style="320" customWidth="1"/>
    <col min="3083" max="3083" width="1.5703125" style="320" customWidth="1"/>
    <col min="3084" max="3084" width="8.5703125" style="320" customWidth="1"/>
    <col min="3085" max="3085" width="1.5703125" style="320" customWidth="1"/>
    <col min="3086" max="3086" width="8.5703125" style="320" customWidth="1"/>
    <col min="3087" max="3087" width="1.5703125" style="320" customWidth="1"/>
    <col min="3088" max="3088" width="9.28515625" style="320" customWidth="1"/>
    <col min="3089" max="3089" width="1.5703125" style="320" customWidth="1"/>
    <col min="3090" max="3090" width="9.28515625" style="320" customWidth="1"/>
    <col min="3091" max="3091" width="1.5703125" style="320" customWidth="1"/>
    <col min="3092" max="3092" width="6" style="320" customWidth="1"/>
    <col min="3093" max="3093" width="1.5703125" style="320" customWidth="1"/>
    <col min="3094" max="3094" width="6.28515625" style="320" customWidth="1"/>
    <col min="3095" max="3095" width="1.5703125" style="320" customWidth="1"/>
    <col min="3096" max="3096" width="8" style="320" customWidth="1"/>
    <col min="3097" max="3097" width="1.42578125" style="320" customWidth="1"/>
    <col min="3098" max="3328" width="9.7109375" style="320"/>
    <col min="3329" max="3329" width="6.7109375" style="320" customWidth="1"/>
    <col min="3330" max="3330" width="6.42578125" style="320" customWidth="1"/>
    <col min="3331" max="3331" width="1.5703125" style="320" customWidth="1"/>
    <col min="3332" max="3332" width="8.5703125" style="320" customWidth="1"/>
    <col min="3333" max="3333" width="1.5703125" style="320" customWidth="1"/>
    <col min="3334" max="3334" width="8.5703125" style="320" customWidth="1"/>
    <col min="3335" max="3335" width="1.5703125" style="320" customWidth="1"/>
    <col min="3336" max="3336" width="8.5703125" style="320" customWidth="1"/>
    <col min="3337" max="3337" width="1.5703125" style="320" customWidth="1"/>
    <col min="3338" max="3338" width="8.5703125" style="320" customWidth="1"/>
    <col min="3339" max="3339" width="1.5703125" style="320" customWidth="1"/>
    <col min="3340" max="3340" width="8.5703125" style="320" customWidth="1"/>
    <col min="3341" max="3341" width="1.5703125" style="320" customWidth="1"/>
    <col min="3342" max="3342" width="8.5703125" style="320" customWidth="1"/>
    <col min="3343" max="3343" width="1.5703125" style="320" customWidth="1"/>
    <col min="3344" max="3344" width="9.28515625" style="320" customWidth="1"/>
    <col min="3345" max="3345" width="1.5703125" style="320" customWidth="1"/>
    <col min="3346" max="3346" width="9.28515625" style="320" customWidth="1"/>
    <col min="3347" max="3347" width="1.5703125" style="320" customWidth="1"/>
    <col min="3348" max="3348" width="6" style="320" customWidth="1"/>
    <col min="3349" max="3349" width="1.5703125" style="320" customWidth="1"/>
    <col min="3350" max="3350" width="6.28515625" style="320" customWidth="1"/>
    <col min="3351" max="3351" width="1.5703125" style="320" customWidth="1"/>
    <col min="3352" max="3352" width="8" style="320" customWidth="1"/>
    <col min="3353" max="3353" width="1.42578125" style="320" customWidth="1"/>
    <col min="3354" max="3584" width="9.7109375" style="320"/>
    <col min="3585" max="3585" width="6.7109375" style="320" customWidth="1"/>
    <col min="3586" max="3586" width="6.42578125" style="320" customWidth="1"/>
    <col min="3587" max="3587" width="1.5703125" style="320" customWidth="1"/>
    <col min="3588" max="3588" width="8.5703125" style="320" customWidth="1"/>
    <col min="3589" max="3589" width="1.5703125" style="320" customWidth="1"/>
    <col min="3590" max="3590" width="8.5703125" style="320" customWidth="1"/>
    <col min="3591" max="3591" width="1.5703125" style="320" customWidth="1"/>
    <col min="3592" max="3592" width="8.5703125" style="320" customWidth="1"/>
    <col min="3593" max="3593" width="1.5703125" style="320" customWidth="1"/>
    <col min="3594" max="3594" width="8.5703125" style="320" customWidth="1"/>
    <col min="3595" max="3595" width="1.5703125" style="320" customWidth="1"/>
    <col min="3596" max="3596" width="8.5703125" style="320" customWidth="1"/>
    <col min="3597" max="3597" width="1.5703125" style="320" customWidth="1"/>
    <col min="3598" max="3598" width="8.5703125" style="320" customWidth="1"/>
    <col min="3599" max="3599" width="1.5703125" style="320" customWidth="1"/>
    <col min="3600" max="3600" width="9.28515625" style="320" customWidth="1"/>
    <col min="3601" max="3601" width="1.5703125" style="320" customWidth="1"/>
    <col min="3602" max="3602" width="9.28515625" style="320" customWidth="1"/>
    <col min="3603" max="3603" width="1.5703125" style="320" customWidth="1"/>
    <col min="3604" max="3604" width="6" style="320" customWidth="1"/>
    <col min="3605" max="3605" width="1.5703125" style="320" customWidth="1"/>
    <col min="3606" max="3606" width="6.28515625" style="320" customWidth="1"/>
    <col min="3607" max="3607" width="1.5703125" style="320" customWidth="1"/>
    <col min="3608" max="3608" width="8" style="320" customWidth="1"/>
    <col min="3609" max="3609" width="1.42578125" style="320" customWidth="1"/>
    <col min="3610" max="3840" width="9.7109375" style="320"/>
    <col min="3841" max="3841" width="6.7109375" style="320" customWidth="1"/>
    <col min="3842" max="3842" width="6.42578125" style="320" customWidth="1"/>
    <col min="3843" max="3843" width="1.5703125" style="320" customWidth="1"/>
    <col min="3844" max="3844" width="8.5703125" style="320" customWidth="1"/>
    <col min="3845" max="3845" width="1.5703125" style="320" customWidth="1"/>
    <col min="3846" max="3846" width="8.5703125" style="320" customWidth="1"/>
    <col min="3847" max="3847" width="1.5703125" style="320" customWidth="1"/>
    <col min="3848" max="3848" width="8.5703125" style="320" customWidth="1"/>
    <col min="3849" max="3849" width="1.5703125" style="320" customWidth="1"/>
    <col min="3850" max="3850" width="8.5703125" style="320" customWidth="1"/>
    <col min="3851" max="3851" width="1.5703125" style="320" customWidth="1"/>
    <col min="3852" max="3852" width="8.5703125" style="320" customWidth="1"/>
    <col min="3853" max="3853" width="1.5703125" style="320" customWidth="1"/>
    <col min="3854" max="3854" width="8.5703125" style="320" customWidth="1"/>
    <col min="3855" max="3855" width="1.5703125" style="320" customWidth="1"/>
    <col min="3856" max="3856" width="9.28515625" style="320" customWidth="1"/>
    <col min="3857" max="3857" width="1.5703125" style="320" customWidth="1"/>
    <col min="3858" max="3858" width="9.28515625" style="320" customWidth="1"/>
    <col min="3859" max="3859" width="1.5703125" style="320" customWidth="1"/>
    <col min="3860" max="3860" width="6" style="320" customWidth="1"/>
    <col min="3861" max="3861" width="1.5703125" style="320" customWidth="1"/>
    <col min="3862" max="3862" width="6.28515625" style="320" customWidth="1"/>
    <col min="3863" max="3863" width="1.5703125" style="320" customWidth="1"/>
    <col min="3864" max="3864" width="8" style="320" customWidth="1"/>
    <col min="3865" max="3865" width="1.42578125" style="320" customWidth="1"/>
    <col min="3866" max="4096" width="9.7109375" style="320"/>
    <col min="4097" max="4097" width="6.7109375" style="320" customWidth="1"/>
    <col min="4098" max="4098" width="6.42578125" style="320" customWidth="1"/>
    <col min="4099" max="4099" width="1.5703125" style="320" customWidth="1"/>
    <col min="4100" max="4100" width="8.5703125" style="320" customWidth="1"/>
    <col min="4101" max="4101" width="1.5703125" style="320" customWidth="1"/>
    <col min="4102" max="4102" width="8.5703125" style="320" customWidth="1"/>
    <col min="4103" max="4103" width="1.5703125" style="320" customWidth="1"/>
    <col min="4104" max="4104" width="8.5703125" style="320" customWidth="1"/>
    <col min="4105" max="4105" width="1.5703125" style="320" customWidth="1"/>
    <col min="4106" max="4106" width="8.5703125" style="320" customWidth="1"/>
    <col min="4107" max="4107" width="1.5703125" style="320" customWidth="1"/>
    <col min="4108" max="4108" width="8.5703125" style="320" customWidth="1"/>
    <col min="4109" max="4109" width="1.5703125" style="320" customWidth="1"/>
    <col min="4110" max="4110" width="8.5703125" style="320" customWidth="1"/>
    <col min="4111" max="4111" width="1.5703125" style="320" customWidth="1"/>
    <col min="4112" max="4112" width="9.28515625" style="320" customWidth="1"/>
    <col min="4113" max="4113" width="1.5703125" style="320" customWidth="1"/>
    <col min="4114" max="4114" width="9.28515625" style="320" customWidth="1"/>
    <col min="4115" max="4115" width="1.5703125" style="320" customWidth="1"/>
    <col min="4116" max="4116" width="6" style="320" customWidth="1"/>
    <col min="4117" max="4117" width="1.5703125" style="320" customWidth="1"/>
    <col min="4118" max="4118" width="6.28515625" style="320" customWidth="1"/>
    <col min="4119" max="4119" width="1.5703125" style="320" customWidth="1"/>
    <col min="4120" max="4120" width="8" style="320" customWidth="1"/>
    <col min="4121" max="4121" width="1.42578125" style="320" customWidth="1"/>
    <col min="4122" max="4352" width="9.7109375" style="320"/>
    <col min="4353" max="4353" width="6.7109375" style="320" customWidth="1"/>
    <col min="4354" max="4354" width="6.42578125" style="320" customWidth="1"/>
    <col min="4355" max="4355" width="1.5703125" style="320" customWidth="1"/>
    <col min="4356" max="4356" width="8.5703125" style="320" customWidth="1"/>
    <col min="4357" max="4357" width="1.5703125" style="320" customWidth="1"/>
    <col min="4358" max="4358" width="8.5703125" style="320" customWidth="1"/>
    <col min="4359" max="4359" width="1.5703125" style="320" customWidth="1"/>
    <col min="4360" max="4360" width="8.5703125" style="320" customWidth="1"/>
    <col min="4361" max="4361" width="1.5703125" style="320" customWidth="1"/>
    <col min="4362" max="4362" width="8.5703125" style="320" customWidth="1"/>
    <col min="4363" max="4363" width="1.5703125" style="320" customWidth="1"/>
    <col min="4364" max="4364" width="8.5703125" style="320" customWidth="1"/>
    <col min="4365" max="4365" width="1.5703125" style="320" customWidth="1"/>
    <col min="4366" max="4366" width="8.5703125" style="320" customWidth="1"/>
    <col min="4367" max="4367" width="1.5703125" style="320" customWidth="1"/>
    <col min="4368" max="4368" width="9.28515625" style="320" customWidth="1"/>
    <col min="4369" max="4369" width="1.5703125" style="320" customWidth="1"/>
    <col min="4370" max="4370" width="9.28515625" style="320" customWidth="1"/>
    <col min="4371" max="4371" width="1.5703125" style="320" customWidth="1"/>
    <col min="4372" max="4372" width="6" style="320" customWidth="1"/>
    <col min="4373" max="4373" width="1.5703125" style="320" customWidth="1"/>
    <col min="4374" max="4374" width="6.28515625" style="320" customWidth="1"/>
    <col min="4375" max="4375" width="1.5703125" style="320" customWidth="1"/>
    <col min="4376" max="4376" width="8" style="320" customWidth="1"/>
    <col min="4377" max="4377" width="1.42578125" style="320" customWidth="1"/>
    <col min="4378" max="4608" width="9.7109375" style="320"/>
    <col min="4609" max="4609" width="6.7109375" style="320" customWidth="1"/>
    <col min="4610" max="4610" width="6.42578125" style="320" customWidth="1"/>
    <col min="4611" max="4611" width="1.5703125" style="320" customWidth="1"/>
    <col min="4612" max="4612" width="8.5703125" style="320" customWidth="1"/>
    <col min="4613" max="4613" width="1.5703125" style="320" customWidth="1"/>
    <col min="4614" max="4614" width="8.5703125" style="320" customWidth="1"/>
    <col min="4615" max="4615" width="1.5703125" style="320" customWidth="1"/>
    <col min="4616" max="4616" width="8.5703125" style="320" customWidth="1"/>
    <col min="4617" max="4617" width="1.5703125" style="320" customWidth="1"/>
    <col min="4618" max="4618" width="8.5703125" style="320" customWidth="1"/>
    <col min="4619" max="4619" width="1.5703125" style="320" customWidth="1"/>
    <col min="4620" max="4620" width="8.5703125" style="320" customWidth="1"/>
    <col min="4621" max="4621" width="1.5703125" style="320" customWidth="1"/>
    <col min="4622" max="4622" width="8.5703125" style="320" customWidth="1"/>
    <col min="4623" max="4623" width="1.5703125" style="320" customWidth="1"/>
    <col min="4624" max="4624" width="9.28515625" style="320" customWidth="1"/>
    <col min="4625" max="4625" width="1.5703125" style="320" customWidth="1"/>
    <col min="4626" max="4626" width="9.28515625" style="320" customWidth="1"/>
    <col min="4627" max="4627" width="1.5703125" style="320" customWidth="1"/>
    <col min="4628" max="4628" width="6" style="320" customWidth="1"/>
    <col min="4629" max="4629" width="1.5703125" style="320" customWidth="1"/>
    <col min="4630" max="4630" width="6.28515625" style="320" customWidth="1"/>
    <col min="4631" max="4631" width="1.5703125" style="320" customWidth="1"/>
    <col min="4632" max="4632" width="8" style="320" customWidth="1"/>
    <col min="4633" max="4633" width="1.42578125" style="320" customWidth="1"/>
    <col min="4634" max="4864" width="9.7109375" style="320"/>
    <col min="4865" max="4865" width="6.7109375" style="320" customWidth="1"/>
    <col min="4866" max="4866" width="6.42578125" style="320" customWidth="1"/>
    <col min="4867" max="4867" width="1.5703125" style="320" customWidth="1"/>
    <col min="4868" max="4868" width="8.5703125" style="320" customWidth="1"/>
    <col min="4869" max="4869" width="1.5703125" style="320" customWidth="1"/>
    <col min="4870" max="4870" width="8.5703125" style="320" customWidth="1"/>
    <col min="4871" max="4871" width="1.5703125" style="320" customWidth="1"/>
    <col min="4872" max="4872" width="8.5703125" style="320" customWidth="1"/>
    <col min="4873" max="4873" width="1.5703125" style="320" customWidth="1"/>
    <col min="4874" max="4874" width="8.5703125" style="320" customWidth="1"/>
    <col min="4875" max="4875" width="1.5703125" style="320" customWidth="1"/>
    <col min="4876" max="4876" width="8.5703125" style="320" customWidth="1"/>
    <col min="4877" max="4877" width="1.5703125" style="320" customWidth="1"/>
    <col min="4878" max="4878" width="8.5703125" style="320" customWidth="1"/>
    <col min="4879" max="4879" width="1.5703125" style="320" customWidth="1"/>
    <col min="4880" max="4880" width="9.28515625" style="320" customWidth="1"/>
    <col min="4881" max="4881" width="1.5703125" style="320" customWidth="1"/>
    <col min="4882" max="4882" width="9.28515625" style="320" customWidth="1"/>
    <col min="4883" max="4883" width="1.5703125" style="320" customWidth="1"/>
    <col min="4884" max="4884" width="6" style="320" customWidth="1"/>
    <col min="4885" max="4885" width="1.5703125" style="320" customWidth="1"/>
    <col min="4886" max="4886" width="6.28515625" style="320" customWidth="1"/>
    <col min="4887" max="4887" width="1.5703125" style="320" customWidth="1"/>
    <col min="4888" max="4888" width="8" style="320" customWidth="1"/>
    <col min="4889" max="4889" width="1.42578125" style="320" customWidth="1"/>
    <col min="4890" max="5120" width="9.7109375" style="320"/>
    <col min="5121" max="5121" width="6.7109375" style="320" customWidth="1"/>
    <col min="5122" max="5122" width="6.42578125" style="320" customWidth="1"/>
    <col min="5123" max="5123" width="1.5703125" style="320" customWidth="1"/>
    <col min="5124" max="5124" width="8.5703125" style="320" customWidth="1"/>
    <col min="5125" max="5125" width="1.5703125" style="320" customWidth="1"/>
    <col min="5126" max="5126" width="8.5703125" style="320" customWidth="1"/>
    <col min="5127" max="5127" width="1.5703125" style="320" customWidth="1"/>
    <col min="5128" max="5128" width="8.5703125" style="320" customWidth="1"/>
    <col min="5129" max="5129" width="1.5703125" style="320" customWidth="1"/>
    <col min="5130" max="5130" width="8.5703125" style="320" customWidth="1"/>
    <col min="5131" max="5131" width="1.5703125" style="320" customWidth="1"/>
    <col min="5132" max="5132" width="8.5703125" style="320" customWidth="1"/>
    <col min="5133" max="5133" width="1.5703125" style="320" customWidth="1"/>
    <col min="5134" max="5134" width="8.5703125" style="320" customWidth="1"/>
    <col min="5135" max="5135" width="1.5703125" style="320" customWidth="1"/>
    <col min="5136" max="5136" width="9.28515625" style="320" customWidth="1"/>
    <col min="5137" max="5137" width="1.5703125" style="320" customWidth="1"/>
    <col min="5138" max="5138" width="9.28515625" style="320" customWidth="1"/>
    <col min="5139" max="5139" width="1.5703125" style="320" customWidth="1"/>
    <col min="5140" max="5140" width="6" style="320" customWidth="1"/>
    <col min="5141" max="5141" width="1.5703125" style="320" customWidth="1"/>
    <col min="5142" max="5142" width="6.28515625" style="320" customWidth="1"/>
    <col min="5143" max="5143" width="1.5703125" style="320" customWidth="1"/>
    <col min="5144" max="5144" width="8" style="320" customWidth="1"/>
    <col min="5145" max="5145" width="1.42578125" style="320" customWidth="1"/>
    <col min="5146" max="5376" width="9.7109375" style="320"/>
    <col min="5377" max="5377" width="6.7109375" style="320" customWidth="1"/>
    <col min="5378" max="5378" width="6.42578125" style="320" customWidth="1"/>
    <col min="5379" max="5379" width="1.5703125" style="320" customWidth="1"/>
    <col min="5380" max="5380" width="8.5703125" style="320" customWidth="1"/>
    <col min="5381" max="5381" width="1.5703125" style="320" customWidth="1"/>
    <col min="5382" max="5382" width="8.5703125" style="320" customWidth="1"/>
    <col min="5383" max="5383" width="1.5703125" style="320" customWidth="1"/>
    <col min="5384" max="5384" width="8.5703125" style="320" customWidth="1"/>
    <col min="5385" max="5385" width="1.5703125" style="320" customWidth="1"/>
    <col min="5386" max="5386" width="8.5703125" style="320" customWidth="1"/>
    <col min="5387" max="5387" width="1.5703125" style="320" customWidth="1"/>
    <col min="5388" max="5388" width="8.5703125" style="320" customWidth="1"/>
    <col min="5389" max="5389" width="1.5703125" style="320" customWidth="1"/>
    <col min="5390" max="5390" width="8.5703125" style="320" customWidth="1"/>
    <col min="5391" max="5391" width="1.5703125" style="320" customWidth="1"/>
    <col min="5392" max="5392" width="9.28515625" style="320" customWidth="1"/>
    <col min="5393" max="5393" width="1.5703125" style="320" customWidth="1"/>
    <col min="5394" max="5394" width="9.28515625" style="320" customWidth="1"/>
    <col min="5395" max="5395" width="1.5703125" style="320" customWidth="1"/>
    <col min="5396" max="5396" width="6" style="320" customWidth="1"/>
    <col min="5397" max="5397" width="1.5703125" style="320" customWidth="1"/>
    <col min="5398" max="5398" width="6.28515625" style="320" customWidth="1"/>
    <col min="5399" max="5399" width="1.5703125" style="320" customWidth="1"/>
    <col min="5400" max="5400" width="8" style="320" customWidth="1"/>
    <col min="5401" max="5401" width="1.42578125" style="320" customWidth="1"/>
    <col min="5402" max="5632" width="9.7109375" style="320"/>
    <col min="5633" max="5633" width="6.7109375" style="320" customWidth="1"/>
    <col min="5634" max="5634" width="6.42578125" style="320" customWidth="1"/>
    <col min="5635" max="5635" width="1.5703125" style="320" customWidth="1"/>
    <col min="5636" max="5636" width="8.5703125" style="320" customWidth="1"/>
    <col min="5637" max="5637" width="1.5703125" style="320" customWidth="1"/>
    <col min="5638" max="5638" width="8.5703125" style="320" customWidth="1"/>
    <col min="5639" max="5639" width="1.5703125" style="320" customWidth="1"/>
    <col min="5640" max="5640" width="8.5703125" style="320" customWidth="1"/>
    <col min="5641" max="5641" width="1.5703125" style="320" customWidth="1"/>
    <col min="5642" max="5642" width="8.5703125" style="320" customWidth="1"/>
    <col min="5643" max="5643" width="1.5703125" style="320" customWidth="1"/>
    <col min="5644" max="5644" width="8.5703125" style="320" customWidth="1"/>
    <col min="5645" max="5645" width="1.5703125" style="320" customWidth="1"/>
    <col min="5646" max="5646" width="8.5703125" style="320" customWidth="1"/>
    <col min="5647" max="5647" width="1.5703125" style="320" customWidth="1"/>
    <col min="5648" max="5648" width="9.28515625" style="320" customWidth="1"/>
    <col min="5649" max="5649" width="1.5703125" style="320" customWidth="1"/>
    <col min="5650" max="5650" width="9.28515625" style="320" customWidth="1"/>
    <col min="5651" max="5651" width="1.5703125" style="320" customWidth="1"/>
    <col min="5652" max="5652" width="6" style="320" customWidth="1"/>
    <col min="5653" max="5653" width="1.5703125" style="320" customWidth="1"/>
    <col min="5654" max="5654" width="6.28515625" style="320" customWidth="1"/>
    <col min="5655" max="5655" width="1.5703125" style="320" customWidth="1"/>
    <col min="5656" max="5656" width="8" style="320" customWidth="1"/>
    <col min="5657" max="5657" width="1.42578125" style="320" customWidth="1"/>
    <col min="5658" max="5888" width="9.7109375" style="320"/>
    <col min="5889" max="5889" width="6.7109375" style="320" customWidth="1"/>
    <col min="5890" max="5890" width="6.42578125" style="320" customWidth="1"/>
    <col min="5891" max="5891" width="1.5703125" style="320" customWidth="1"/>
    <col min="5892" max="5892" width="8.5703125" style="320" customWidth="1"/>
    <col min="5893" max="5893" width="1.5703125" style="320" customWidth="1"/>
    <col min="5894" max="5894" width="8.5703125" style="320" customWidth="1"/>
    <col min="5895" max="5895" width="1.5703125" style="320" customWidth="1"/>
    <col min="5896" max="5896" width="8.5703125" style="320" customWidth="1"/>
    <col min="5897" max="5897" width="1.5703125" style="320" customWidth="1"/>
    <col min="5898" max="5898" width="8.5703125" style="320" customWidth="1"/>
    <col min="5899" max="5899" width="1.5703125" style="320" customWidth="1"/>
    <col min="5900" max="5900" width="8.5703125" style="320" customWidth="1"/>
    <col min="5901" max="5901" width="1.5703125" style="320" customWidth="1"/>
    <col min="5902" max="5902" width="8.5703125" style="320" customWidth="1"/>
    <col min="5903" max="5903" width="1.5703125" style="320" customWidth="1"/>
    <col min="5904" max="5904" width="9.28515625" style="320" customWidth="1"/>
    <col min="5905" max="5905" width="1.5703125" style="320" customWidth="1"/>
    <col min="5906" max="5906" width="9.28515625" style="320" customWidth="1"/>
    <col min="5907" max="5907" width="1.5703125" style="320" customWidth="1"/>
    <col min="5908" max="5908" width="6" style="320" customWidth="1"/>
    <col min="5909" max="5909" width="1.5703125" style="320" customWidth="1"/>
    <col min="5910" max="5910" width="6.28515625" style="320" customWidth="1"/>
    <col min="5911" max="5911" width="1.5703125" style="320" customWidth="1"/>
    <col min="5912" max="5912" width="8" style="320" customWidth="1"/>
    <col min="5913" max="5913" width="1.42578125" style="320" customWidth="1"/>
    <col min="5914" max="6144" width="9.7109375" style="320"/>
    <col min="6145" max="6145" width="6.7109375" style="320" customWidth="1"/>
    <col min="6146" max="6146" width="6.42578125" style="320" customWidth="1"/>
    <col min="6147" max="6147" width="1.5703125" style="320" customWidth="1"/>
    <col min="6148" max="6148" width="8.5703125" style="320" customWidth="1"/>
    <col min="6149" max="6149" width="1.5703125" style="320" customWidth="1"/>
    <col min="6150" max="6150" width="8.5703125" style="320" customWidth="1"/>
    <col min="6151" max="6151" width="1.5703125" style="320" customWidth="1"/>
    <col min="6152" max="6152" width="8.5703125" style="320" customWidth="1"/>
    <col min="6153" max="6153" width="1.5703125" style="320" customWidth="1"/>
    <col min="6154" max="6154" width="8.5703125" style="320" customWidth="1"/>
    <col min="6155" max="6155" width="1.5703125" style="320" customWidth="1"/>
    <col min="6156" max="6156" width="8.5703125" style="320" customWidth="1"/>
    <col min="6157" max="6157" width="1.5703125" style="320" customWidth="1"/>
    <col min="6158" max="6158" width="8.5703125" style="320" customWidth="1"/>
    <col min="6159" max="6159" width="1.5703125" style="320" customWidth="1"/>
    <col min="6160" max="6160" width="9.28515625" style="320" customWidth="1"/>
    <col min="6161" max="6161" width="1.5703125" style="320" customWidth="1"/>
    <col min="6162" max="6162" width="9.28515625" style="320" customWidth="1"/>
    <col min="6163" max="6163" width="1.5703125" style="320" customWidth="1"/>
    <col min="6164" max="6164" width="6" style="320" customWidth="1"/>
    <col min="6165" max="6165" width="1.5703125" style="320" customWidth="1"/>
    <col min="6166" max="6166" width="6.28515625" style="320" customWidth="1"/>
    <col min="6167" max="6167" width="1.5703125" style="320" customWidth="1"/>
    <col min="6168" max="6168" width="8" style="320" customWidth="1"/>
    <col min="6169" max="6169" width="1.42578125" style="320" customWidth="1"/>
    <col min="6170" max="6400" width="9.7109375" style="320"/>
    <col min="6401" max="6401" width="6.7109375" style="320" customWidth="1"/>
    <col min="6402" max="6402" width="6.42578125" style="320" customWidth="1"/>
    <col min="6403" max="6403" width="1.5703125" style="320" customWidth="1"/>
    <col min="6404" max="6404" width="8.5703125" style="320" customWidth="1"/>
    <col min="6405" max="6405" width="1.5703125" style="320" customWidth="1"/>
    <col min="6406" max="6406" width="8.5703125" style="320" customWidth="1"/>
    <col min="6407" max="6407" width="1.5703125" style="320" customWidth="1"/>
    <col min="6408" max="6408" width="8.5703125" style="320" customWidth="1"/>
    <col min="6409" max="6409" width="1.5703125" style="320" customWidth="1"/>
    <col min="6410" max="6410" width="8.5703125" style="320" customWidth="1"/>
    <col min="6411" max="6411" width="1.5703125" style="320" customWidth="1"/>
    <col min="6412" max="6412" width="8.5703125" style="320" customWidth="1"/>
    <col min="6413" max="6413" width="1.5703125" style="320" customWidth="1"/>
    <col min="6414" max="6414" width="8.5703125" style="320" customWidth="1"/>
    <col min="6415" max="6415" width="1.5703125" style="320" customWidth="1"/>
    <col min="6416" max="6416" width="9.28515625" style="320" customWidth="1"/>
    <col min="6417" max="6417" width="1.5703125" style="320" customWidth="1"/>
    <col min="6418" max="6418" width="9.28515625" style="320" customWidth="1"/>
    <col min="6419" max="6419" width="1.5703125" style="320" customWidth="1"/>
    <col min="6420" max="6420" width="6" style="320" customWidth="1"/>
    <col min="6421" max="6421" width="1.5703125" style="320" customWidth="1"/>
    <col min="6422" max="6422" width="6.28515625" style="320" customWidth="1"/>
    <col min="6423" max="6423" width="1.5703125" style="320" customWidth="1"/>
    <col min="6424" max="6424" width="8" style="320" customWidth="1"/>
    <col min="6425" max="6425" width="1.42578125" style="320" customWidth="1"/>
    <col min="6426" max="6656" width="9.7109375" style="320"/>
    <col min="6657" max="6657" width="6.7109375" style="320" customWidth="1"/>
    <col min="6658" max="6658" width="6.42578125" style="320" customWidth="1"/>
    <col min="6659" max="6659" width="1.5703125" style="320" customWidth="1"/>
    <col min="6660" max="6660" width="8.5703125" style="320" customWidth="1"/>
    <col min="6661" max="6661" width="1.5703125" style="320" customWidth="1"/>
    <col min="6662" max="6662" width="8.5703125" style="320" customWidth="1"/>
    <col min="6663" max="6663" width="1.5703125" style="320" customWidth="1"/>
    <col min="6664" max="6664" width="8.5703125" style="320" customWidth="1"/>
    <col min="6665" max="6665" width="1.5703125" style="320" customWidth="1"/>
    <col min="6666" max="6666" width="8.5703125" style="320" customWidth="1"/>
    <col min="6667" max="6667" width="1.5703125" style="320" customWidth="1"/>
    <col min="6668" max="6668" width="8.5703125" style="320" customWidth="1"/>
    <col min="6669" max="6669" width="1.5703125" style="320" customWidth="1"/>
    <col min="6670" max="6670" width="8.5703125" style="320" customWidth="1"/>
    <col min="6671" max="6671" width="1.5703125" style="320" customWidth="1"/>
    <col min="6672" max="6672" width="9.28515625" style="320" customWidth="1"/>
    <col min="6673" max="6673" width="1.5703125" style="320" customWidth="1"/>
    <col min="6674" max="6674" width="9.28515625" style="320" customWidth="1"/>
    <col min="6675" max="6675" width="1.5703125" style="320" customWidth="1"/>
    <col min="6676" max="6676" width="6" style="320" customWidth="1"/>
    <col min="6677" max="6677" width="1.5703125" style="320" customWidth="1"/>
    <col min="6678" max="6678" width="6.28515625" style="320" customWidth="1"/>
    <col min="6679" max="6679" width="1.5703125" style="320" customWidth="1"/>
    <col min="6680" max="6680" width="8" style="320" customWidth="1"/>
    <col min="6681" max="6681" width="1.42578125" style="320" customWidth="1"/>
    <col min="6682" max="6912" width="9.7109375" style="320"/>
    <col min="6913" max="6913" width="6.7109375" style="320" customWidth="1"/>
    <col min="6914" max="6914" width="6.42578125" style="320" customWidth="1"/>
    <col min="6915" max="6915" width="1.5703125" style="320" customWidth="1"/>
    <col min="6916" max="6916" width="8.5703125" style="320" customWidth="1"/>
    <col min="6917" max="6917" width="1.5703125" style="320" customWidth="1"/>
    <col min="6918" max="6918" width="8.5703125" style="320" customWidth="1"/>
    <col min="6919" max="6919" width="1.5703125" style="320" customWidth="1"/>
    <col min="6920" max="6920" width="8.5703125" style="320" customWidth="1"/>
    <col min="6921" max="6921" width="1.5703125" style="320" customWidth="1"/>
    <col min="6922" max="6922" width="8.5703125" style="320" customWidth="1"/>
    <col min="6923" max="6923" width="1.5703125" style="320" customWidth="1"/>
    <col min="6924" max="6924" width="8.5703125" style="320" customWidth="1"/>
    <col min="6925" max="6925" width="1.5703125" style="320" customWidth="1"/>
    <col min="6926" max="6926" width="8.5703125" style="320" customWidth="1"/>
    <col min="6927" max="6927" width="1.5703125" style="320" customWidth="1"/>
    <col min="6928" max="6928" width="9.28515625" style="320" customWidth="1"/>
    <col min="6929" max="6929" width="1.5703125" style="320" customWidth="1"/>
    <col min="6930" max="6930" width="9.28515625" style="320" customWidth="1"/>
    <col min="6931" max="6931" width="1.5703125" style="320" customWidth="1"/>
    <col min="6932" max="6932" width="6" style="320" customWidth="1"/>
    <col min="6933" max="6933" width="1.5703125" style="320" customWidth="1"/>
    <col min="6934" max="6934" width="6.28515625" style="320" customWidth="1"/>
    <col min="6935" max="6935" width="1.5703125" style="320" customWidth="1"/>
    <col min="6936" max="6936" width="8" style="320" customWidth="1"/>
    <col min="6937" max="6937" width="1.42578125" style="320" customWidth="1"/>
    <col min="6938" max="7168" width="9.7109375" style="320"/>
    <col min="7169" max="7169" width="6.7109375" style="320" customWidth="1"/>
    <col min="7170" max="7170" width="6.42578125" style="320" customWidth="1"/>
    <col min="7171" max="7171" width="1.5703125" style="320" customWidth="1"/>
    <col min="7172" max="7172" width="8.5703125" style="320" customWidth="1"/>
    <col min="7173" max="7173" width="1.5703125" style="320" customWidth="1"/>
    <col min="7174" max="7174" width="8.5703125" style="320" customWidth="1"/>
    <col min="7175" max="7175" width="1.5703125" style="320" customWidth="1"/>
    <col min="7176" max="7176" width="8.5703125" style="320" customWidth="1"/>
    <col min="7177" max="7177" width="1.5703125" style="320" customWidth="1"/>
    <col min="7178" max="7178" width="8.5703125" style="320" customWidth="1"/>
    <col min="7179" max="7179" width="1.5703125" style="320" customWidth="1"/>
    <col min="7180" max="7180" width="8.5703125" style="320" customWidth="1"/>
    <col min="7181" max="7181" width="1.5703125" style="320" customWidth="1"/>
    <col min="7182" max="7182" width="8.5703125" style="320" customWidth="1"/>
    <col min="7183" max="7183" width="1.5703125" style="320" customWidth="1"/>
    <col min="7184" max="7184" width="9.28515625" style="320" customWidth="1"/>
    <col min="7185" max="7185" width="1.5703125" style="320" customWidth="1"/>
    <col min="7186" max="7186" width="9.28515625" style="320" customWidth="1"/>
    <col min="7187" max="7187" width="1.5703125" style="320" customWidth="1"/>
    <col min="7188" max="7188" width="6" style="320" customWidth="1"/>
    <col min="7189" max="7189" width="1.5703125" style="320" customWidth="1"/>
    <col min="7190" max="7190" width="6.28515625" style="320" customWidth="1"/>
    <col min="7191" max="7191" width="1.5703125" style="320" customWidth="1"/>
    <col min="7192" max="7192" width="8" style="320" customWidth="1"/>
    <col min="7193" max="7193" width="1.42578125" style="320" customWidth="1"/>
    <col min="7194" max="7424" width="9.7109375" style="320"/>
    <col min="7425" max="7425" width="6.7109375" style="320" customWidth="1"/>
    <col min="7426" max="7426" width="6.42578125" style="320" customWidth="1"/>
    <col min="7427" max="7427" width="1.5703125" style="320" customWidth="1"/>
    <col min="7428" max="7428" width="8.5703125" style="320" customWidth="1"/>
    <col min="7429" max="7429" width="1.5703125" style="320" customWidth="1"/>
    <col min="7430" max="7430" width="8.5703125" style="320" customWidth="1"/>
    <col min="7431" max="7431" width="1.5703125" style="320" customWidth="1"/>
    <col min="7432" max="7432" width="8.5703125" style="320" customWidth="1"/>
    <col min="7433" max="7433" width="1.5703125" style="320" customWidth="1"/>
    <col min="7434" max="7434" width="8.5703125" style="320" customWidth="1"/>
    <col min="7435" max="7435" width="1.5703125" style="320" customWidth="1"/>
    <col min="7436" max="7436" width="8.5703125" style="320" customWidth="1"/>
    <col min="7437" max="7437" width="1.5703125" style="320" customWidth="1"/>
    <col min="7438" max="7438" width="8.5703125" style="320" customWidth="1"/>
    <col min="7439" max="7439" width="1.5703125" style="320" customWidth="1"/>
    <col min="7440" max="7440" width="9.28515625" style="320" customWidth="1"/>
    <col min="7441" max="7441" width="1.5703125" style="320" customWidth="1"/>
    <col min="7442" max="7442" width="9.28515625" style="320" customWidth="1"/>
    <col min="7443" max="7443" width="1.5703125" style="320" customWidth="1"/>
    <col min="7444" max="7444" width="6" style="320" customWidth="1"/>
    <col min="7445" max="7445" width="1.5703125" style="320" customWidth="1"/>
    <col min="7446" max="7446" width="6.28515625" style="320" customWidth="1"/>
    <col min="7447" max="7447" width="1.5703125" style="320" customWidth="1"/>
    <col min="7448" max="7448" width="8" style="320" customWidth="1"/>
    <col min="7449" max="7449" width="1.42578125" style="320" customWidth="1"/>
    <col min="7450" max="7680" width="9.7109375" style="320"/>
    <col min="7681" max="7681" width="6.7109375" style="320" customWidth="1"/>
    <col min="7682" max="7682" width="6.42578125" style="320" customWidth="1"/>
    <col min="7683" max="7683" width="1.5703125" style="320" customWidth="1"/>
    <col min="7684" max="7684" width="8.5703125" style="320" customWidth="1"/>
    <col min="7685" max="7685" width="1.5703125" style="320" customWidth="1"/>
    <col min="7686" max="7686" width="8.5703125" style="320" customWidth="1"/>
    <col min="7687" max="7687" width="1.5703125" style="320" customWidth="1"/>
    <col min="7688" max="7688" width="8.5703125" style="320" customWidth="1"/>
    <col min="7689" max="7689" width="1.5703125" style="320" customWidth="1"/>
    <col min="7690" max="7690" width="8.5703125" style="320" customWidth="1"/>
    <col min="7691" max="7691" width="1.5703125" style="320" customWidth="1"/>
    <col min="7692" max="7692" width="8.5703125" style="320" customWidth="1"/>
    <col min="7693" max="7693" width="1.5703125" style="320" customWidth="1"/>
    <col min="7694" max="7694" width="8.5703125" style="320" customWidth="1"/>
    <col min="7695" max="7695" width="1.5703125" style="320" customWidth="1"/>
    <col min="7696" max="7696" width="9.28515625" style="320" customWidth="1"/>
    <col min="7697" max="7697" width="1.5703125" style="320" customWidth="1"/>
    <col min="7698" max="7698" width="9.28515625" style="320" customWidth="1"/>
    <col min="7699" max="7699" width="1.5703125" style="320" customWidth="1"/>
    <col min="7700" max="7700" width="6" style="320" customWidth="1"/>
    <col min="7701" max="7701" width="1.5703125" style="320" customWidth="1"/>
    <col min="7702" max="7702" width="6.28515625" style="320" customWidth="1"/>
    <col min="7703" max="7703" width="1.5703125" style="320" customWidth="1"/>
    <col min="7704" max="7704" width="8" style="320" customWidth="1"/>
    <col min="7705" max="7705" width="1.42578125" style="320" customWidth="1"/>
    <col min="7706" max="7936" width="9.7109375" style="320"/>
    <col min="7937" max="7937" width="6.7109375" style="320" customWidth="1"/>
    <col min="7938" max="7938" width="6.42578125" style="320" customWidth="1"/>
    <col min="7939" max="7939" width="1.5703125" style="320" customWidth="1"/>
    <col min="7940" max="7940" width="8.5703125" style="320" customWidth="1"/>
    <col min="7941" max="7941" width="1.5703125" style="320" customWidth="1"/>
    <col min="7942" max="7942" width="8.5703125" style="320" customWidth="1"/>
    <col min="7943" max="7943" width="1.5703125" style="320" customWidth="1"/>
    <col min="7944" max="7944" width="8.5703125" style="320" customWidth="1"/>
    <col min="7945" max="7945" width="1.5703125" style="320" customWidth="1"/>
    <col min="7946" max="7946" width="8.5703125" style="320" customWidth="1"/>
    <col min="7947" max="7947" width="1.5703125" style="320" customWidth="1"/>
    <col min="7948" max="7948" width="8.5703125" style="320" customWidth="1"/>
    <col min="7949" max="7949" width="1.5703125" style="320" customWidth="1"/>
    <col min="7950" max="7950" width="8.5703125" style="320" customWidth="1"/>
    <col min="7951" max="7951" width="1.5703125" style="320" customWidth="1"/>
    <col min="7952" max="7952" width="9.28515625" style="320" customWidth="1"/>
    <col min="7953" max="7953" width="1.5703125" style="320" customWidth="1"/>
    <col min="7954" max="7954" width="9.28515625" style="320" customWidth="1"/>
    <col min="7955" max="7955" width="1.5703125" style="320" customWidth="1"/>
    <col min="7956" max="7956" width="6" style="320" customWidth="1"/>
    <col min="7957" max="7957" width="1.5703125" style="320" customWidth="1"/>
    <col min="7958" max="7958" width="6.28515625" style="320" customWidth="1"/>
    <col min="7959" max="7959" width="1.5703125" style="320" customWidth="1"/>
    <col min="7960" max="7960" width="8" style="320" customWidth="1"/>
    <col min="7961" max="7961" width="1.42578125" style="320" customWidth="1"/>
    <col min="7962" max="8192" width="9.7109375" style="320"/>
    <col min="8193" max="8193" width="6.7109375" style="320" customWidth="1"/>
    <col min="8194" max="8194" width="6.42578125" style="320" customWidth="1"/>
    <col min="8195" max="8195" width="1.5703125" style="320" customWidth="1"/>
    <col min="8196" max="8196" width="8.5703125" style="320" customWidth="1"/>
    <col min="8197" max="8197" width="1.5703125" style="320" customWidth="1"/>
    <col min="8198" max="8198" width="8.5703125" style="320" customWidth="1"/>
    <col min="8199" max="8199" width="1.5703125" style="320" customWidth="1"/>
    <col min="8200" max="8200" width="8.5703125" style="320" customWidth="1"/>
    <col min="8201" max="8201" width="1.5703125" style="320" customWidth="1"/>
    <col min="8202" max="8202" width="8.5703125" style="320" customWidth="1"/>
    <col min="8203" max="8203" width="1.5703125" style="320" customWidth="1"/>
    <col min="8204" max="8204" width="8.5703125" style="320" customWidth="1"/>
    <col min="8205" max="8205" width="1.5703125" style="320" customWidth="1"/>
    <col min="8206" max="8206" width="8.5703125" style="320" customWidth="1"/>
    <col min="8207" max="8207" width="1.5703125" style="320" customWidth="1"/>
    <col min="8208" max="8208" width="9.28515625" style="320" customWidth="1"/>
    <col min="8209" max="8209" width="1.5703125" style="320" customWidth="1"/>
    <col min="8210" max="8210" width="9.28515625" style="320" customWidth="1"/>
    <col min="8211" max="8211" width="1.5703125" style="320" customWidth="1"/>
    <col min="8212" max="8212" width="6" style="320" customWidth="1"/>
    <col min="8213" max="8213" width="1.5703125" style="320" customWidth="1"/>
    <col min="8214" max="8214" width="6.28515625" style="320" customWidth="1"/>
    <col min="8215" max="8215" width="1.5703125" style="320" customWidth="1"/>
    <col min="8216" max="8216" width="8" style="320" customWidth="1"/>
    <col min="8217" max="8217" width="1.42578125" style="320" customWidth="1"/>
    <col min="8218" max="8448" width="9.7109375" style="320"/>
    <col min="8449" max="8449" width="6.7109375" style="320" customWidth="1"/>
    <col min="8450" max="8450" width="6.42578125" style="320" customWidth="1"/>
    <col min="8451" max="8451" width="1.5703125" style="320" customWidth="1"/>
    <col min="8452" max="8452" width="8.5703125" style="320" customWidth="1"/>
    <col min="8453" max="8453" width="1.5703125" style="320" customWidth="1"/>
    <col min="8454" max="8454" width="8.5703125" style="320" customWidth="1"/>
    <col min="8455" max="8455" width="1.5703125" style="320" customWidth="1"/>
    <col min="8456" max="8456" width="8.5703125" style="320" customWidth="1"/>
    <col min="8457" max="8457" width="1.5703125" style="320" customWidth="1"/>
    <col min="8458" max="8458" width="8.5703125" style="320" customWidth="1"/>
    <col min="8459" max="8459" width="1.5703125" style="320" customWidth="1"/>
    <col min="8460" max="8460" width="8.5703125" style="320" customWidth="1"/>
    <col min="8461" max="8461" width="1.5703125" style="320" customWidth="1"/>
    <col min="8462" max="8462" width="8.5703125" style="320" customWidth="1"/>
    <col min="8463" max="8463" width="1.5703125" style="320" customWidth="1"/>
    <col min="8464" max="8464" width="9.28515625" style="320" customWidth="1"/>
    <col min="8465" max="8465" width="1.5703125" style="320" customWidth="1"/>
    <col min="8466" max="8466" width="9.28515625" style="320" customWidth="1"/>
    <col min="8467" max="8467" width="1.5703125" style="320" customWidth="1"/>
    <col min="8468" max="8468" width="6" style="320" customWidth="1"/>
    <col min="8469" max="8469" width="1.5703125" style="320" customWidth="1"/>
    <col min="8470" max="8470" width="6.28515625" style="320" customWidth="1"/>
    <col min="8471" max="8471" width="1.5703125" style="320" customWidth="1"/>
    <col min="8472" max="8472" width="8" style="320" customWidth="1"/>
    <col min="8473" max="8473" width="1.42578125" style="320" customWidth="1"/>
    <col min="8474" max="8704" width="9.7109375" style="320"/>
    <col min="8705" max="8705" width="6.7109375" style="320" customWidth="1"/>
    <col min="8706" max="8706" width="6.42578125" style="320" customWidth="1"/>
    <col min="8707" max="8707" width="1.5703125" style="320" customWidth="1"/>
    <col min="8708" max="8708" width="8.5703125" style="320" customWidth="1"/>
    <col min="8709" max="8709" width="1.5703125" style="320" customWidth="1"/>
    <col min="8710" max="8710" width="8.5703125" style="320" customWidth="1"/>
    <col min="8711" max="8711" width="1.5703125" style="320" customWidth="1"/>
    <col min="8712" max="8712" width="8.5703125" style="320" customWidth="1"/>
    <col min="8713" max="8713" width="1.5703125" style="320" customWidth="1"/>
    <col min="8714" max="8714" width="8.5703125" style="320" customWidth="1"/>
    <col min="8715" max="8715" width="1.5703125" style="320" customWidth="1"/>
    <col min="8716" max="8716" width="8.5703125" style="320" customWidth="1"/>
    <col min="8717" max="8717" width="1.5703125" style="320" customWidth="1"/>
    <col min="8718" max="8718" width="8.5703125" style="320" customWidth="1"/>
    <col min="8719" max="8719" width="1.5703125" style="320" customWidth="1"/>
    <col min="8720" max="8720" width="9.28515625" style="320" customWidth="1"/>
    <col min="8721" max="8721" width="1.5703125" style="320" customWidth="1"/>
    <col min="8722" max="8722" width="9.28515625" style="320" customWidth="1"/>
    <col min="8723" max="8723" width="1.5703125" style="320" customWidth="1"/>
    <col min="8724" max="8724" width="6" style="320" customWidth="1"/>
    <col min="8725" max="8725" width="1.5703125" style="320" customWidth="1"/>
    <col min="8726" max="8726" width="6.28515625" style="320" customWidth="1"/>
    <col min="8727" max="8727" width="1.5703125" style="320" customWidth="1"/>
    <col min="8728" max="8728" width="8" style="320" customWidth="1"/>
    <col min="8729" max="8729" width="1.42578125" style="320" customWidth="1"/>
    <col min="8730" max="8960" width="9.7109375" style="320"/>
    <col min="8961" max="8961" width="6.7109375" style="320" customWidth="1"/>
    <col min="8962" max="8962" width="6.42578125" style="320" customWidth="1"/>
    <col min="8963" max="8963" width="1.5703125" style="320" customWidth="1"/>
    <col min="8964" max="8964" width="8.5703125" style="320" customWidth="1"/>
    <col min="8965" max="8965" width="1.5703125" style="320" customWidth="1"/>
    <col min="8966" max="8966" width="8.5703125" style="320" customWidth="1"/>
    <col min="8967" max="8967" width="1.5703125" style="320" customWidth="1"/>
    <col min="8968" max="8968" width="8.5703125" style="320" customWidth="1"/>
    <col min="8969" max="8969" width="1.5703125" style="320" customWidth="1"/>
    <col min="8970" max="8970" width="8.5703125" style="320" customWidth="1"/>
    <col min="8971" max="8971" width="1.5703125" style="320" customWidth="1"/>
    <col min="8972" max="8972" width="8.5703125" style="320" customWidth="1"/>
    <col min="8973" max="8973" width="1.5703125" style="320" customWidth="1"/>
    <col min="8974" max="8974" width="8.5703125" style="320" customWidth="1"/>
    <col min="8975" max="8975" width="1.5703125" style="320" customWidth="1"/>
    <col min="8976" max="8976" width="9.28515625" style="320" customWidth="1"/>
    <col min="8977" max="8977" width="1.5703125" style="320" customWidth="1"/>
    <col min="8978" max="8978" width="9.28515625" style="320" customWidth="1"/>
    <col min="8979" max="8979" width="1.5703125" style="320" customWidth="1"/>
    <col min="8980" max="8980" width="6" style="320" customWidth="1"/>
    <col min="8981" max="8981" width="1.5703125" style="320" customWidth="1"/>
    <col min="8982" max="8982" width="6.28515625" style="320" customWidth="1"/>
    <col min="8983" max="8983" width="1.5703125" style="320" customWidth="1"/>
    <col min="8984" max="8984" width="8" style="320" customWidth="1"/>
    <col min="8985" max="8985" width="1.42578125" style="320" customWidth="1"/>
    <col min="8986" max="9216" width="9.7109375" style="320"/>
    <col min="9217" max="9217" width="6.7109375" style="320" customWidth="1"/>
    <col min="9218" max="9218" width="6.42578125" style="320" customWidth="1"/>
    <col min="9219" max="9219" width="1.5703125" style="320" customWidth="1"/>
    <col min="9220" max="9220" width="8.5703125" style="320" customWidth="1"/>
    <col min="9221" max="9221" width="1.5703125" style="320" customWidth="1"/>
    <col min="9222" max="9222" width="8.5703125" style="320" customWidth="1"/>
    <col min="9223" max="9223" width="1.5703125" style="320" customWidth="1"/>
    <col min="9224" max="9224" width="8.5703125" style="320" customWidth="1"/>
    <col min="9225" max="9225" width="1.5703125" style="320" customWidth="1"/>
    <col min="9226" max="9226" width="8.5703125" style="320" customWidth="1"/>
    <col min="9227" max="9227" width="1.5703125" style="320" customWidth="1"/>
    <col min="9228" max="9228" width="8.5703125" style="320" customWidth="1"/>
    <col min="9229" max="9229" width="1.5703125" style="320" customWidth="1"/>
    <col min="9230" max="9230" width="8.5703125" style="320" customWidth="1"/>
    <col min="9231" max="9231" width="1.5703125" style="320" customWidth="1"/>
    <col min="9232" max="9232" width="9.28515625" style="320" customWidth="1"/>
    <col min="9233" max="9233" width="1.5703125" style="320" customWidth="1"/>
    <col min="9234" max="9234" width="9.28515625" style="320" customWidth="1"/>
    <col min="9235" max="9235" width="1.5703125" style="320" customWidth="1"/>
    <col min="9236" max="9236" width="6" style="320" customWidth="1"/>
    <col min="9237" max="9237" width="1.5703125" style="320" customWidth="1"/>
    <col min="9238" max="9238" width="6.28515625" style="320" customWidth="1"/>
    <col min="9239" max="9239" width="1.5703125" style="320" customWidth="1"/>
    <col min="9240" max="9240" width="8" style="320" customWidth="1"/>
    <col min="9241" max="9241" width="1.42578125" style="320" customWidth="1"/>
    <col min="9242" max="9472" width="9.7109375" style="320"/>
    <col min="9473" max="9473" width="6.7109375" style="320" customWidth="1"/>
    <col min="9474" max="9474" width="6.42578125" style="320" customWidth="1"/>
    <col min="9475" max="9475" width="1.5703125" style="320" customWidth="1"/>
    <col min="9476" max="9476" width="8.5703125" style="320" customWidth="1"/>
    <col min="9477" max="9477" width="1.5703125" style="320" customWidth="1"/>
    <col min="9478" max="9478" width="8.5703125" style="320" customWidth="1"/>
    <col min="9479" max="9479" width="1.5703125" style="320" customWidth="1"/>
    <col min="9480" max="9480" width="8.5703125" style="320" customWidth="1"/>
    <col min="9481" max="9481" width="1.5703125" style="320" customWidth="1"/>
    <col min="9482" max="9482" width="8.5703125" style="320" customWidth="1"/>
    <col min="9483" max="9483" width="1.5703125" style="320" customWidth="1"/>
    <col min="9484" max="9484" width="8.5703125" style="320" customWidth="1"/>
    <col min="9485" max="9485" width="1.5703125" style="320" customWidth="1"/>
    <col min="9486" max="9486" width="8.5703125" style="320" customWidth="1"/>
    <col min="9487" max="9487" width="1.5703125" style="320" customWidth="1"/>
    <col min="9488" max="9488" width="9.28515625" style="320" customWidth="1"/>
    <col min="9489" max="9489" width="1.5703125" style="320" customWidth="1"/>
    <col min="9490" max="9490" width="9.28515625" style="320" customWidth="1"/>
    <col min="9491" max="9491" width="1.5703125" style="320" customWidth="1"/>
    <col min="9492" max="9492" width="6" style="320" customWidth="1"/>
    <col min="9493" max="9493" width="1.5703125" style="320" customWidth="1"/>
    <col min="9494" max="9494" width="6.28515625" style="320" customWidth="1"/>
    <col min="9495" max="9495" width="1.5703125" style="320" customWidth="1"/>
    <col min="9496" max="9496" width="8" style="320" customWidth="1"/>
    <col min="9497" max="9497" width="1.42578125" style="320" customWidth="1"/>
    <col min="9498" max="9728" width="9.7109375" style="320"/>
    <col min="9729" max="9729" width="6.7109375" style="320" customWidth="1"/>
    <col min="9730" max="9730" width="6.42578125" style="320" customWidth="1"/>
    <col min="9731" max="9731" width="1.5703125" style="320" customWidth="1"/>
    <col min="9732" max="9732" width="8.5703125" style="320" customWidth="1"/>
    <col min="9733" max="9733" width="1.5703125" style="320" customWidth="1"/>
    <col min="9734" max="9734" width="8.5703125" style="320" customWidth="1"/>
    <col min="9735" max="9735" width="1.5703125" style="320" customWidth="1"/>
    <col min="9736" max="9736" width="8.5703125" style="320" customWidth="1"/>
    <col min="9737" max="9737" width="1.5703125" style="320" customWidth="1"/>
    <col min="9738" max="9738" width="8.5703125" style="320" customWidth="1"/>
    <col min="9739" max="9739" width="1.5703125" style="320" customWidth="1"/>
    <col min="9740" max="9740" width="8.5703125" style="320" customWidth="1"/>
    <col min="9741" max="9741" width="1.5703125" style="320" customWidth="1"/>
    <col min="9742" max="9742" width="8.5703125" style="320" customWidth="1"/>
    <col min="9743" max="9743" width="1.5703125" style="320" customWidth="1"/>
    <col min="9744" max="9744" width="9.28515625" style="320" customWidth="1"/>
    <col min="9745" max="9745" width="1.5703125" style="320" customWidth="1"/>
    <col min="9746" max="9746" width="9.28515625" style="320" customWidth="1"/>
    <col min="9747" max="9747" width="1.5703125" style="320" customWidth="1"/>
    <col min="9748" max="9748" width="6" style="320" customWidth="1"/>
    <col min="9749" max="9749" width="1.5703125" style="320" customWidth="1"/>
    <col min="9750" max="9750" width="6.28515625" style="320" customWidth="1"/>
    <col min="9751" max="9751" width="1.5703125" style="320" customWidth="1"/>
    <col min="9752" max="9752" width="8" style="320" customWidth="1"/>
    <col min="9753" max="9753" width="1.42578125" style="320" customWidth="1"/>
    <col min="9754" max="9984" width="9.7109375" style="320"/>
    <col min="9985" max="9985" width="6.7109375" style="320" customWidth="1"/>
    <col min="9986" max="9986" width="6.42578125" style="320" customWidth="1"/>
    <col min="9987" max="9987" width="1.5703125" style="320" customWidth="1"/>
    <col min="9988" max="9988" width="8.5703125" style="320" customWidth="1"/>
    <col min="9989" max="9989" width="1.5703125" style="320" customWidth="1"/>
    <col min="9990" max="9990" width="8.5703125" style="320" customWidth="1"/>
    <col min="9991" max="9991" width="1.5703125" style="320" customWidth="1"/>
    <col min="9992" max="9992" width="8.5703125" style="320" customWidth="1"/>
    <col min="9993" max="9993" width="1.5703125" style="320" customWidth="1"/>
    <col min="9994" max="9994" width="8.5703125" style="320" customWidth="1"/>
    <col min="9995" max="9995" width="1.5703125" style="320" customWidth="1"/>
    <col min="9996" max="9996" width="8.5703125" style="320" customWidth="1"/>
    <col min="9997" max="9997" width="1.5703125" style="320" customWidth="1"/>
    <col min="9998" max="9998" width="8.5703125" style="320" customWidth="1"/>
    <col min="9999" max="9999" width="1.5703125" style="320" customWidth="1"/>
    <col min="10000" max="10000" width="9.28515625" style="320" customWidth="1"/>
    <col min="10001" max="10001" width="1.5703125" style="320" customWidth="1"/>
    <col min="10002" max="10002" width="9.28515625" style="320" customWidth="1"/>
    <col min="10003" max="10003" width="1.5703125" style="320" customWidth="1"/>
    <col min="10004" max="10004" width="6" style="320" customWidth="1"/>
    <col min="10005" max="10005" width="1.5703125" style="320" customWidth="1"/>
    <col min="10006" max="10006" width="6.28515625" style="320" customWidth="1"/>
    <col min="10007" max="10007" width="1.5703125" style="320" customWidth="1"/>
    <col min="10008" max="10008" width="8" style="320" customWidth="1"/>
    <col min="10009" max="10009" width="1.42578125" style="320" customWidth="1"/>
    <col min="10010" max="10240" width="9.7109375" style="320"/>
    <col min="10241" max="10241" width="6.7109375" style="320" customWidth="1"/>
    <col min="10242" max="10242" width="6.42578125" style="320" customWidth="1"/>
    <col min="10243" max="10243" width="1.5703125" style="320" customWidth="1"/>
    <col min="10244" max="10244" width="8.5703125" style="320" customWidth="1"/>
    <col min="10245" max="10245" width="1.5703125" style="320" customWidth="1"/>
    <col min="10246" max="10246" width="8.5703125" style="320" customWidth="1"/>
    <col min="10247" max="10247" width="1.5703125" style="320" customWidth="1"/>
    <col min="10248" max="10248" width="8.5703125" style="320" customWidth="1"/>
    <col min="10249" max="10249" width="1.5703125" style="320" customWidth="1"/>
    <col min="10250" max="10250" width="8.5703125" style="320" customWidth="1"/>
    <col min="10251" max="10251" width="1.5703125" style="320" customWidth="1"/>
    <col min="10252" max="10252" width="8.5703125" style="320" customWidth="1"/>
    <col min="10253" max="10253" width="1.5703125" style="320" customWidth="1"/>
    <col min="10254" max="10254" width="8.5703125" style="320" customWidth="1"/>
    <col min="10255" max="10255" width="1.5703125" style="320" customWidth="1"/>
    <col min="10256" max="10256" width="9.28515625" style="320" customWidth="1"/>
    <col min="10257" max="10257" width="1.5703125" style="320" customWidth="1"/>
    <col min="10258" max="10258" width="9.28515625" style="320" customWidth="1"/>
    <col min="10259" max="10259" width="1.5703125" style="320" customWidth="1"/>
    <col min="10260" max="10260" width="6" style="320" customWidth="1"/>
    <col min="10261" max="10261" width="1.5703125" style="320" customWidth="1"/>
    <col min="10262" max="10262" width="6.28515625" style="320" customWidth="1"/>
    <col min="10263" max="10263" width="1.5703125" style="320" customWidth="1"/>
    <col min="10264" max="10264" width="8" style="320" customWidth="1"/>
    <col min="10265" max="10265" width="1.42578125" style="320" customWidth="1"/>
    <col min="10266" max="10496" width="9.7109375" style="320"/>
    <col min="10497" max="10497" width="6.7109375" style="320" customWidth="1"/>
    <col min="10498" max="10498" width="6.42578125" style="320" customWidth="1"/>
    <col min="10499" max="10499" width="1.5703125" style="320" customWidth="1"/>
    <col min="10500" max="10500" width="8.5703125" style="320" customWidth="1"/>
    <col min="10501" max="10501" width="1.5703125" style="320" customWidth="1"/>
    <col min="10502" max="10502" width="8.5703125" style="320" customWidth="1"/>
    <col min="10503" max="10503" width="1.5703125" style="320" customWidth="1"/>
    <col min="10504" max="10504" width="8.5703125" style="320" customWidth="1"/>
    <col min="10505" max="10505" width="1.5703125" style="320" customWidth="1"/>
    <col min="10506" max="10506" width="8.5703125" style="320" customWidth="1"/>
    <col min="10507" max="10507" width="1.5703125" style="320" customWidth="1"/>
    <col min="10508" max="10508" width="8.5703125" style="320" customWidth="1"/>
    <col min="10509" max="10509" width="1.5703125" style="320" customWidth="1"/>
    <col min="10510" max="10510" width="8.5703125" style="320" customWidth="1"/>
    <col min="10511" max="10511" width="1.5703125" style="320" customWidth="1"/>
    <col min="10512" max="10512" width="9.28515625" style="320" customWidth="1"/>
    <col min="10513" max="10513" width="1.5703125" style="320" customWidth="1"/>
    <col min="10514" max="10514" width="9.28515625" style="320" customWidth="1"/>
    <col min="10515" max="10515" width="1.5703125" style="320" customWidth="1"/>
    <col min="10516" max="10516" width="6" style="320" customWidth="1"/>
    <col min="10517" max="10517" width="1.5703125" style="320" customWidth="1"/>
    <col min="10518" max="10518" width="6.28515625" style="320" customWidth="1"/>
    <col min="10519" max="10519" width="1.5703125" style="320" customWidth="1"/>
    <col min="10520" max="10520" width="8" style="320" customWidth="1"/>
    <col min="10521" max="10521" width="1.42578125" style="320" customWidth="1"/>
    <col min="10522" max="10752" width="9.7109375" style="320"/>
    <col min="10753" max="10753" width="6.7109375" style="320" customWidth="1"/>
    <col min="10754" max="10754" width="6.42578125" style="320" customWidth="1"/>
    <col min="10755" max="10755" width="1.5703125" style="320" customWidth="1"/>
    <col min="10756" max="10756" width="8.5703125" style="320" customWidth="1"/>
    <col min="10757" max="10757" width="1.5703125" style="320" customWidth="1"/>
    <col min="10758" max="10758" width="8.5703125" style="320" customWidth="1"/>
    <col min="10759" max="10759" width="1.5703125" style="320" customWidth="1"/>
    <col min="10760" max="10760" width="8.5703125" style="320" customWidth="1"/>
    <col min="10761" max="10761" width="1.5703125" style="320" customWidth="1"/>
    <col min="10762" max="10762" width="8.5703125" style="320" customWidth="1"/>
    <col min="10763" max="10763" width="1.5703125" style="320" customWidth="1"/>
    <col min="10764" max="10764" width="8.5703125" style="320" customWidth="1"/>
    <col min="10765" max="10765" width="1.5703125" style="320" customWidth="1"/>
    <col min="10766" max="10766" width="8.5703125" style="320" customWidth="1"/>
    <col min="10767" max="10767" width="1.5703125" style="320" customWidth="1"/>
    <col min="10768" max="10768" width="9.28515625" style="320" customWidth="1"/>
    <col min="10769" max="10769" width="1.5703125" style="320" customWidth="1"/>
    <col min="10770" max="10770" width="9.28515625" style="320" customWidth="1"/>
    <col min="10771" max="10771" width="1.5703125" style="320" customWidth="1"/>
    <col min="10772" max="10772" width="6" style="320" customWidth="1"/>
    <col min="10773" max="10773" width="1.5703125" style="320" customWidth="1"/>
    <col min="10774" max="10774" width="6.28515625" style="320" customWidth="1"/>
    <col min="10775" max="10775" width="1.5703125" style="320" customWidth="1"/>
    <col min="10776" max="10776" width="8" style="320" customWidth="1"/>
    <col min="10777" max="10777" width="1.42578125" style="320" customWidth="1"/>
    <col min="10778" max="11008" width="9.7109375" style="320"/>
    <col min="11009" max="11009" width="6.7109375" style="320" customWidth="1"/>
    <col min="11010" max="11010" width="6.42578125" style="320" customWidth="1"/>
    <col min="11011" max="11011" width="1.5703125" style="320" customWidth="1"/>
    <col min="11012" max="11012" width="8.5703125" style="320" customWidth="1"/>
    <col min="11013" max="11013" width="1.5703125" style="320" customWidth="1"/>
    <col min="11014" max="11014" width="8.5703125" style="320" customWidth="1"/>
    <col min="11015" max="11015" width="1.5703125" style="320" customWidth="1"/>
    <col min="11016" max="11016" width="8.5703125" style="320" customWidth="1"/>
    <col min="11017" max="11017" width="1.5703125" style="320" customWidth="1"/>
    <col min="11018" max="11018" width="8.5703125" style="320" customWidth="1"/>
    <col min="11019" max="11019" width="1.5703125" style="320" customWidth="1"/>
    <col min="11020" max="11020" width="8.5703125" style="320" customWidth="1"/>
    <col min="11021" max="11021" width="1.5703125" style="320" customWidth="1"/>
    <col min="11022" max="11022" width="8.5703125" style="320" customWidth="1"/>
    <col min="11023" max="11023" width="1.5703125" style="320" customWidth="1"/>
    <col min="11024" max="11024" width="9.28515625" style="320" customWidth="1"/>
    <col min="11025" max="11025" width="1.5703125" style="320" customWidth="1"/>
    <col min="11026" max="11026" width="9.28515625" style="320" customWidth="1"/>
    <col min="11027" max="11027" width="1.5703125" style="320" customWidth="1"/>
    <col min="11028" max="11028" width="6" style="320" customWidth="1"/>
    <col min="11029" max="11029" width="1.5703125" style="320" customWidth="1"/>
    <col min="11030" max="11030" width="6.28515625" style="320" customWidth="1"/>
    <col min="11031" max="11031" width="1.5703125" style="320" customWidth="1"/>
    <col min="11032" max="11032" width="8" style="320" customWidth="1"/>
    <col min="11033" max="11033" width="1.42578125" style="320" customWidth="1"/>
    <col min="11034" max="11264" width="9.7109375" style="320"/>
    <col min="11265" max="11265" width="6.7109375" style="320" customWidth="1"/>
    <col min="11266" max="11266" width="6.42578125" style="320" customWidth="1"/>
    <col min="11267" max="11267" width="1.5703125" style="320" customWidth="1"/>
    <col min="11268" max="11268" width="8.5703125" style="320" customWidth="1"/>
    <col min="11269" max="11269" width="1.5703125" style="320" customWidth="1"/>
    <col min="11270" max="11270" width="8.5703125" style="320" customWidth="1"/>
    <col min="11271" max="11271" width="1.5703125" style="320" customWidth="1"/>
    <col min="11272" max="11272" width="8.5703125" style="320" customWidth="1"/>
    <col min="11273" max="11273" width="1.5703125" style="320" customWidth="1"/>
    <col min="11274" max="11274" width="8.5703125" style="320" customWidth="1"/>
    <col min="11275" max="11275" width="1.5703125" style="320" customWidth="1"/>
    <col min="11276" max="11276" width="8.5703125" style="320" customWidth="1"/>
    <col min="11277" max="11277" width="1.5703125" style="320" customWidth="1"/>
    <col min="11278" max="11278" width="8.5703125" style="320" customWidth="1"/>
    <col min="11279" max="11279" width="1.5703125" style="320" customWidth="1"/>
    <col min="11280" max="11280" width="9.28515625" style="320" customWidth="1"/>
    <col min="11281" max="11281" width="1.5703125" style="320" customWidth="1"/>
    <col min="11282" max="11282" width="9.28515625" style="320" customWidth="1"/>
    <col min="11283" max="11283" width="1.5703125" style="320" customWidth="1"/>
    <col min="11284" max="11284" width="6" style="320" customWidth="1"/>
    <col min="11285" max="11285" width="1.5703125" style="320" customWidth="1"/>
    <col min="11286" max="11286" width="6.28515625" style="320" customWidth="1"/>
    <col min="11287" max="11287" width="1.5703125" style="320" customWidth="1"/>
    <col min="11288" max="11288" width="8" style="320" customWidth="1"/>
    <col min="11289" max="11289" width="1.42578125" style="320" customWidth="1"/>
    <col min="11290" max="11520" width="9.7109375" style="320"/>
    <col min="11521" max="11521" width="6.7109375" style="320" customWidth="1"/>
    <col min="11522" max="11522" width="6.42578125" style="320" customWidth="1"/>
    <col min="11523" max="11523" width="1.5703125" style="320" customWidth="1"/>
    <col min="11524" max="11524" width="8.5703125" style="320" customWidth="1"/>
    <col min="11525" max="11525" width="1.5703125" style="320" customWidth="1"/>
    <col min="11526" max="11526" width="8.5703125" style="320" customWidth="1"/>
    <col min="11527" max="11527" width="1.5703125" style="320" customWidth="1"/>
    <col min="11528" max="11528" width="8.5703125" style="320" customWidth="1"/>
    <col min="11529" max="11529" width="1.5703125" style="320" customWidth="1"/>
    <col min="11530" max="11530" width="8.5703125" style="320" customWidth="1"/>
    <col min="11531" max="11531" width="1.5703125" style="320" customWidth="1"/>
    <col min="11532" max="11532" width="8.5703125" style="320" customWidth="1"/>
    <col min="11533" max="11533" width="1.5703125" style="320" customWidth="1"/>
    <col min="11534" max="11534" width="8.5703125" style="320" customWidth="1"/>
    <col min="11535" max="11535" width="1.5703125" style="320" customWidth="1"/>
    <col min="11536" max="11536" width="9.28515625" style="320" customWidth="1"/>
    <col min="11537" max="11537" width="1.5703125" style="320" customWidth="1"/>
    <col min="11538" max="11538" width="9.28515625" style="320" customWidth="1"/>
    <col min="11539" max="11539" width="1.5703125" style="320" customWidth="1"/>
    <col min="11540" max="11540" width="6" style="320" customWidth="1"/>
    <col min="11541" max="11541" width="1.5703125" style="320" customWidth="1"/>
    <col min="11542" max="11542" width="6.28515625" style="320" customWidth="1"/>
    <col min="11543" max="11543" width="1.5703125" style="320" customWidth="1"/>
    <col min="11544" max="11544" width="8" style="320" customWidth="1"/>
    <col min="11545" max="11545" width="1.42578125" style="320" customWidth="1"/>
    <col min="11546" max="11776" width="9.7109375" style="320"/>
    <col min="11777" max="11777" width="6.7109375" style="320" customWidth="1"/>
    <col min="11778" max="11778" width="6.42578125" style="320" customWidth="1"/>
    <col min="11779" max="11779" width="1.5703125" style="320" customWidth="1"/>
    <col min="11780" max="11780" width="8.5703125" style="320" customWidth="1"/>
    <col min="11781" max="11781" width="1.5703125" style="320" customWidth="1"/>
    <col min="11782" max="11782" width="8.5703125" style="320" customWidth="1"/>
    <col min="11783" max="11783" width="1.5703125" style="320" customWidth="1"/>
    <col min="11784" max="11784" width="8.5703125" style="320" customWidth="1"/>
    <col min="11785" max="11785" width="1.5703125" style="320" customWidth="1"/>
    <col min="11786" max="11786" width="8.5703125" style="320" customWidth="1"/>
    <col min="11787" max="11787" width="1.5703125" style="320" customWidth="1"/>
    <col min="11788" max="11788" width="8.5703125" style="320" customWidth="1"/>
    <col min="11789" max="11789" width="1.5703125" style="320" customWidth="1"/>
    <col min="11790" max="11790" width="8.5703125" style="320" customWidth="1"/>
    <col min="11791" max="11791" width="1.5703125" style="320" customWidth="1"/>
    <col min="11792" max="11792" width="9.28515625" style="320" customWidth="1"/>
    <col min="11793" max="11793" width="1.5703125" style="320" customWidth="1"/>
    <col min="11794" max="11794" width="9.28515625" style="320" customWidth="1"/>
    <col min="11795" max="11795" width="1.5703125" style="320" customWidth="1"/>
    <col min="11796" max="11796" width="6" style="320" customWidth="1"/>
    <col min="11797" max="11797" width="1.5703125" style="320" customWidth="1"/>
    <col min="11798" max="11798" width="6.28515625" style="320" customWidth="1"/>
    <col min="11799" max="11799" width="1.5703125" style="320" customWidth="1"/>
    <col min="11800" max="11800" width="8" style="320" customWidth="1"/>
    <col min="11801" max="11801" width="1.42578125" style="320" customWidth="1"/>
    <col min="11802" max="12032" width="9.7109375" style="320"/>
    <col min="12033" max="12033" width="6.7109375" style="320" customWidth="1"/>
    <col min="12034" max="12034" width="6.42578125" style="320" customWidth="1"/>
    <col min="12035" max="12035" width="1.5703125" style="320" customWidth="1"/>
    <col min="12036" max="12036" width="8.5703125" style="320" customWidth="1"/>
    <col min="12037" max="12037" width="1.5703125" style="320" customWidth="1"/>
    <col min="12038" max="12038" width="8.5703125" style="320" customWidth="1"/>
    <col min="12039" max="12039" width="1.5703125" style="320" customWidth="1"/>
    <col min="12040" max="12040" width="8.5703125" style="320" customWidth="1"/>
    <col min="12041" max="12041" width="1.5703125" style="320" customWidth="1"/>
    <col min="12042" max="12042" width="8.5703125" style="320" customWidth="1"/>
    <col min="12043" max="12043" width="1.5703125" style="320" customWidth="1"/>
    <col min="12044" max="12044" width="8.5703125" style="320" customWidth="1"/>
    <col min="12045" max="12045" width="1.5703125" style="320" customWidth="1"/>
    <col min="12046" max="12046" width="8.5703125" style="320" customWidth="1"/>
    <col min="12047" max="12047" width="1.5703125" style="320" customWidth="1"/>
    <col min="12048" max="12048" width="9.28515625" style="320" customWidth="1"/>
    <col min="12049" max="12049" width="1.5703125" style="320" customWidth="1"/>
    <col min="12050" max="12050" width="9.28515625" style="320" customWidth="1"/>
    <col min="12051" max="12051" width="1.5703125" style="320" customWidth="1"/>
    <col min="12052" max="12052" width="6" style="320" customWidth="1"/>
    <col min="12053" max="12053" width="1.5703125" style="320" customWidth="1"/>
    <col min="12054" max="12054" width="6.28515625" style="320" customWidth="1"/>
    <col min="12055" max="12055" width="1.5703125" style="320" customWidth="1"/>
    <col min="12056" max="12056" width="8" style="320" customWidth="1"/>
    <col min="12057" max="12057" width="1.42578125" style="320" customWidth="1"/>
    <col min="12058" max="12288" width="9.7109375" style="320"/>
    <col min="12289" max="12289" width="6.7109375" style="320" customWidth="1"/>
    <col min="12290" max="12290" width="6.42578125" style="320" customWidth="1"/>
    <col min="12291" max="12291" width="1.5703125" style="320" customWidth="1"/>
    <col min="12292" max="12292" width="8.5703125" style="320" customWidth="1"/>
    <col min="12293" max="12293" width="1.5703125" style="320" customWidth="1"/>
    <col min="12294" max="12294" width="8.5703125" style="320" customWidth="1"/>
    <col min="12295" max="12295" width="1.5703125" style="320" customWidth="1"/>
    <col min="12296" max="12296" width="8.5703125" style="320" customWidth="1"/>
    <col min="12297" max="12297" width="1.5703125" style="320" customWidth="1"/>
    <col min="12298" max="12298" width="8.5703125" style="320" customWidth="1"/>
    <col min="12299" max="12299" width="1.5703125" style="320" customWidth="1"/>
    <col min="12300" max="12300" width="8.5703125" style="320" customWidth="1"/>
    <col min="12301" max="12301" width="1.5703125" style="320" customWidth="1"/>
    <col min="12302" max="12302" width="8.5703125" style="320" customWidth="1"/>
    <col min="12303" max="12303" width="1.5703125" style="320" customWidth="1"/>
    <col min="12304" max="12304" width="9.28515625" style="320" customWidth="1"/>
    <col min="12305" max="12305" width="1.5703125" style="320" customWidth="1"/>
    <col min="12306" max="12306" width="9.28515625" style="320" customWidth="1"/>
    <col min="12307" max="12307" width="1.5703125" style="320" customWidth="1"/>
    <col min="12308" max="12308" width="6" style="320" customWidth="1"/>
    <col min="12309" max="12309" width="1.5703125" style="320" customWidth="1"/>
    <col min="12310" max="12310" width="6.28515625" style="320" customWidth="1"/>
    <col min="12311" max="12311" width="1.5703125" style="320" customWidth="1"/>
    <col min="12312" max="12312" width="8" style="320" customWidth="1"/>
    <col min="12313" max="12313" width="1.42578125" style="320" customWidth="1"/>
    <col min="12314" max="12544" width="9.7109375" style="320"/>
    <col min="12545" max="12545" width="6.7109375" style="320" customWidth="1"/>
    <col min="12546" max="12546" width="6.42578125" style="320" customWidth="1"/>
    <col min="12547" max="12547" width="1.5703125" style="320" customWidth="1"/>
    <col min="12548" max="12548" width="8.5703125" style="320" customWidth="1"/>
    <col min="12549" max="12549" width="1.5703125" style="320" customWidth="1"/>
    <col min="12550" max="12550" width="8.5703125" style="320" customWidth="1"/>
    <col min="12551" max="12551" width="1.5703125" style="320" customWidth="1"/>
    <col min="12552" max="12552" width="8.5703125" style="320" customWidth="1"/>
    <col min="12553" max="12553" width="1.5703125" style="320" customWidth="1"/>
    <col min="12554" max="12554" width="8.5703125" style="320" customWidth="1"/>
    <col min="12555" max="12555" width="1.5703125" style="320" customWidth="1"/>
    <col min="12556" max="12556" width="8.5703125" style="320" customWidth="1"/>
    <col min="12557" max="12557" width="1.5703125" style="320" customWidth="1"/>
    <col min="12558" max="12558" width="8.5703125" style="320" customWidth="1"/>
    <col min="12559" max="12559" width="1.5703125" style="320" customWidth="1"/>
    <col min="12560" max="12560" width="9.28515625" style="320" customWidth="1"/>
    <col min="12561" max="12561" width="1.5703125" style="320" customWidth="1"/>
    <col min="12562" max="12562" width="9.28515625" style="320" customWidth="1"/>
    <col min="12563" max="12563" width="1.5703125" style="320" customWidth="1"/>
    <col min="12564" max="12564" width="6" style="320" customWidth="1"/>
    <col min="12565" max="12565" width="1.5703125" style="320" customWidth="1"/>
    <col min="12566" max="12566" width="6.28515625" style="320" customWidth="1"/>
    <col min="12567" max="12567" width="1.5703125" style="320" customWidth="1"/>
    <col min="12568" max="12568" width="8" style="320" customWidth="1"/>
    <col min="12569" max="12569" width="1.42578125" style="320" customWidth="1"/>
    <col min="12570" max="12800" width="9.7109375" style="320"/>
    <col min="12801" max="12801" width="6.7109375" style="320" customWidth="1"/>
    <col min="12802" max="12802" width="6.42578125" style="320" customWidth="1"/>
    <col min="12803" max="12803" width="1.5703125" style="320" customWidth="1"/>
    <col min="12804" max="12804" width="8.5703125" style="320" customWidth="1"/>
    <col min="12805" max="12805" width="1.5703125" style="320" customWidth="1"/>
    <col min="12806" max="12806" width="8.5703125" style="320" customWidth="1"/>
    <col min="12807" max="12807" width="1.5703125" style="320" customWidth="1"/>
    <col min="12808" max="12808" width="8.5703125" style="320" customWidth="1"/>
    <col min="12809" max="12809" width="1.5703125" style="320" customWidth="1"/>
    <col min="12810" max="12810" width="8.5703125" style="320" customWidth="1"/>
    <col min="12811" max="12811" width="1.5703125" style="320" customWidth="1"/>
    <col min="12812" max="12812" width="8.5703125" style="320" customWidth="1"/>
    <col min="12813" max="12813" width="1.5703125" style="320" customWidth="1"/>
    <col min="12814" max="12814" width="8.5703125" style="320" customWidth="1"/>
    <col min="12815" max="12815" width="1.5703125" style="320" customWidth="1"/>
    <col min="12816" max="12816" width="9.28515625" style="320" customWidth="1"/>
    <col min="12817" max="12817" width="1.5703125" style="320" customWidth="1"/>
    <col min="12818" max="12818" width="9.28515625" style="320" customWidth="1"/>
    <col min="12819" max="12819" width="1.5703125" style="320" customWidth="1"/>
    <col min="12820" max="12820" width="6" style="320" customWidth="1"/>
    <col min="12821" max="12821" width="1.5703125" style="320" customWidth="1"/>
    <col min="12822" max="12822" width="6.28515625" style="320" customWidth="1"/>
    <col min="12823" max="12823" width="1.5703125" style="320" customWidth="1"/>
    <col min="12824" max="12824" width="8" style="320" customWidth="1"/>
    <col min="12825" max="12825" width="1.42578125" style="320" customWidth="1"/>
    <col min="12826" max="13056" width="9.7109375" style="320"/>
    <col min="13057" max="13057" width="6.7109375" style="320" customWidth="1"/>
    <col min="13058" max="13058" width="6.42578125" style="320" customWidth="1"/>
    <col min="13059" max="13059" width="1.5703125" style="320" customWidth="1"/>
    <col min="13060" max="13060" width="8.5703125" style="320" customWidth="1"/>
    <col min="13061" max="13061" width="1.5703125" style="320" customWidth="1"/>
    <col min="13062" max="13062" width="8.5703125" style="320" customWidth="1"/>
    <col min="13063" max="13063" width="1.5703125" style="320" customWidth="1"/>
    <col min="13064" max="13064" width="8.5703125" style="320" customWidth="1"/>
    <col min="13065" max="13065" width="1.5703125" style="320" customWidth="1"/>
    <col min="13066" max="13066" width="8.5703125" style="320" customWidth="1"/>
    <col min="13067" max="13067" width="1.5703125" style="320" customWidth="1"/>
    <col min="13068" max="13068" width="8.5703125" style="320" customWidth="1"/>
    <col min="13069" max="13069" width="1.5703125" style="320" customWidth="1"/>
    <col min="13070" max="13070" width="8.5703125" style="320" customWidth="1"/>
    <col min="13071" max="13071" width="1.5703125" style="320" customWidth="1"/>
    <col min="13072" max="13072" width="9.28515625" style="320" customWidth="1"/>
    <col min="13073" max="13073" width="1.5703125" style="320" customWidth="1"/>
    <col min="13074" max="13074" width="9.28515625" style="320" customWidth="1"/>
    <col min="13075" max="13075" width="1.5703125" style="320" customWidth="1"/>
    <col min="13076" max="13076" width="6" style="320" customWidth="1"/>
    <col min="13077" max="13077" width="1.5703125" style="320" customWidth="1"/>
    <col min="13078" max="13078" width="6.28515625" style="320" customWidth="1"/>
    <col min="13079" max="13079" width="1.5703125" style="320" customWidth="1"/>
    <col min="13080" max="13080" width="8" style="320" customWidth="1"/>
    <col min="13081" max="13081" width="1.42578125" style="320" customWidth="1"/>
    <col min="13082" max="13312" width="9.7109375" style="320"/>
    <col min="13313" max="13313" width="6.7109375" style="320" customWidth="1"/>
    <col min="13314" max="13314" width="6.42578125" style="320" customWidth="1"/>
    <col min="13315" max="13315" width="1.5703125" style="320" customWidth="1"/>
    <col min="13316" max="13316" width="8.5703125" style="320" customWidth="1"/>
    <col min="13317" max="13317" width="1.5703125" style="320" customWidth="1"/>
    <col min="13318" max="13318" width="8.5703125" style="320" customWidth="1"/>
    <col min="13319" max="13319" width="1.5703125" style="320" customWidth="1"/>
    <col min="13320" max="13320" width="8.5703125" style="320" customWidth="1"/>
    <col min="13321" max="13321" width="1.5703125" style="320" customWidth="1"/>
    <col min="13322" max="13322" width="8.5703125" style="320" customWidth="1"/>
    <col min="13323" max="13323" width="1.5703125" style="320" customWidth="1"/>
    <col min="13324" max="13324" width="8.5703125" style="320" customWidth="1"/>
    <col min="13325" max="13325" width="1.5703125" style="320" customWidth="1"/>
    <col min="13326" max="13326" width="8.5703125" style="320" customWidth="1"/>
    <col min="13327" max="13327" width="1.5703125" style="320" customWidth="1"/>
    <col min="13328" max="13328" width="9.28515625" style="320" customWidth="1"/>
    <col min="13329" max="13329" width="1.5703125" style="320" customWidth="1"/>
    <col min="13330" max="13330" width="9.28515625" style="320" customWidth="1"/>
    <col min="13331" max="13331" width="1.5703125" style="320" customWidth="1"/>
    <col min="13332" max="13332" width="6" style="320" customWidth="1"/>
    <col min="13333" max="13333" width="1.5703125" style="320" customWidth="1"/>
    <col min="13334" max="13334" width="6.28515625" style="320" customWidth="1"/>
    <col min="13335" max="13335" width="1.5703125" style="320" customWidth="1"/>
    <col min="13336" max="13336" width="8" style="320" customWidth="1"/>
    <col min="13337" max="13337" width="1.42578125" style="320" customWidth="1"/>
    <col min="13338" max="13568" width="9.7109375" style="320"/>
    <col min="13569" max="13569" width="6.7109375" style="320" customWidth="1"/>
    <col min="13570" max="13570" width="6.42578125" style="320" customWidth="1"/>
    <col min="13571" max="13571" width="1.5703125" style="320" customWidth="1"/>
    <col min="13572" max="13572" width="8.5703125" style="320" customWidth="1"/>
    <col min="13573" max="13573" width="1.5703125" style="320" customWidth="1"/>
    <col min="13574" max="13574" width="8.5703125" style="320" customWidth="1"/>
    <col min="13575" max="13575" width="1.5703125" style="320" customWidth="1"/>
    <col min="13576" max="13576" width="8.5703125" style="320" customWidth="1"/>
    <col min="13577" max="13577" width="1.5703125" style="320" customWidth="1"/>
    <col min="13578" max="13578" width="8.5703125" style="320" customWidth="1"/>
    <col min="13579" max="13579" width="1.5703125" style="320" customWidth="1"/>
    <col min="13580" max="13580" width="8.5703125" style="320" customWidth="1"/>
    <col min="13581" max="13581" width="1.5703125" style="320" customWidth="1"/>
    <col min="13582" max="13582" width="8.5703125" style="320" customWidth="1"/>
    <col min="13583" max="13583" width="1.5703125" style="320" customWidth="1"/>
    <col min="13584" max="13584" width="9.28515625" style="320" customWidth="1"/>
    <col min="13585" max="13585" width="1.5703125" style="320" customWidth="1"/>
    <col min="13586" max="13586" width="9.28515625" style="320" customWidth="1"/>
    <col min="13587" max="13587" width="1.5703125" style="320" customWidth="1"/>
    <col min="13588" max="13588" width="6" style="320" customWidth="1"/>
    <col min="13589" max="13589" width="1.5703125" style="320" customWidth="1"/>
    <col min="13590" max="13590" width="6.28515625" style="320" customWidth="1"/>
    <col min="13591" max="13591" width="1.5703125" style="320" customWidth="1"/>
    <col min="13592" max="13592" width="8" style="320" customWidth="1"/>
    <col min="13593" max="13593" width="1.42578125" style="320" customWidth="1"/>
    <col min="13594" max="13824" width="9.7109375" style="320"/>
    <col min="13825" max="13825" width="6.7109375" style="320" customWidth="1"/>
    <col min="13826" max="13826" width="6.42578125" style="320" customWidth="1"/>
    <col min="13827" max="13827" width="1.5703125" style="320" customWidth="1"/>
    <col min="13828" max="13828" width="8.5703125" style="320" customWidth="1"/>
    <col min="13829" max="13829" width="1.5703125" style="320" customWidth="1"/>
    <col min="13830" max="13830" width="8.5703125" style="320" customWidth="1"/>
    <col min="13831" max="13831" width="1.5703125" style="320" customWidth="1"/>
    <col min="13832" max="13832" width="8.5703125" style="320" customWidth="1"/>
    <col min="13833" max="13833" width="1.5703125" style="320" customWidth="1"/>
    <col min="13834" max="13834" width="8.5703125" style="320" customWidth="1"/>
    <col min="13835" max="13835" width="1.5703125" style="320" customWidth="1"/>
    <col min="13836" max="13836" width="8.5703125" style="320" customWidth="1"/>
    <col min="13837" max="13837" width="1.5703125" style="320" customWidth="1"/>
    <col min="13838" max="13838" width="8.5703125" style="320" customWidth="1"/>
    <col min="13839" max="13839" width="1.5703125" style="320" customWidth="1"/>
    <col min="13840" max="13840" width="9.28515625" style="320" customWidth="1"/>
    <col min="13841" max="13841" width="1.5703125" style="320" customWidth="1"/>
    <col min="13842" max="13842" width="9.28515625" style="320" customWidth="1"/>
    <col min="13843" max="13843" width="1.5703125" style="320" customWidth="1"/>
    <col min="13844" max="13844" width="6" style="320" customWidth="1"/>
    <col min="13845" max="13845" width="1.5703125" style="320" customWidth="1"/>
    <col min="13846" max="13846" width="6.28515625" style="320" customWidth="1"/>
    <col min="13847" max="13847" width="1.5703125" style="320" customWidth="1"/>
    <col min="13848" max="13848" width="8" style="320" customWidth="1"/>
    <col min="13849" max="13849" width="1.42578125" style="320" customWidth="1"/>
    <col min="13850" max="14080" width="9.7109375" style="320"/>
    <col min="14081" max="14081" width="6.7109375" style="320" customWidth="1"/>
    <col min="14082" max="14082" width="6.42578125" style="320" customWidth="1"/>
    <col min="14083" max="14083" width="1.5703125" style="320" customWidth="1"/>
    <col min="14084" max="14084" width="8.5703125" style="320" customWidth="1"/>
    <col min="14085" max="14085" width="1.5703125" style="320" customWidth="1"/>
    <col min="14086" max="14086" width="8.5703125" style="320" customWidth="1"/>
    <col min="14087" max="14087" width="1.5703125" style="320" customWidth="1"/>
    <col min="14088" max="14088" width="8.5703125" style="320" customWidth="1"/>
    <col min="14089" max="14089" width="1.5703125" style="320" customWidth="1"/>
    <col min="14090" max="14090" width="8.5703125" style="320" customWidth="1"/>
    <col min="14091" max="14091" width="1.5703125" style="320" customWidth="1"/>
    <col min="14092" max="14092" width="8.5703125" style="320" customWidth="1"/>
    <col min="14093" max="14093" width="1.5703125" style="320" customWidth="1"/>
    <col min="14094" max="14094" width="8.5703125" style="320" customWidth="1"/>
    <col min="14095" max="14095" width="1.5703125" style="320" customWidth="1"/>
    <col min="14096" max="14096" width="9.28515625" style="320" customWidth="1"/>
    <col min="14097" max="14097" width="1.5703125" style="320" customWidth="1"/>
    <col min="14098" max="14098" width="9.28515625" style="320" customWidth="1"/>
    <col min="14099" max="14099" width="1.5703125" style="320" customWidth="1"/>
    <col min="14100" max="14100" width="6" style="320" customWidth="1"/>
    <col min="14101" max="14101" width="1.5703125" style="320" customWidth="1"/>
    <col min="14102" max="14102" width="6.28515625" style="320" customWidth="1"/>
    <col min="14103" max="14103" width="1.5703125" style="320" customWidth="1"/>
    <col min="14104" max="14104" width="8" style="320" customWidth="1"/>
    <col min="14105" max="14105" width="1.42578125" style="320" customWidth="1"/>
    <col min="14106" max="14336" width="9.7109375" style="320"/>
    <col min="14337" max="14337" width="6.7109375" style="320" customWidth="1"/>
    <col min="14338" max="14338" width="6.42578125" style="320" customWidth="1"/>
    <col min="14339" max="14339" width="1.5703125" style="320" customWidth="1"/>
    <col min="14340" max="14340" width="8.5703125" style="320" customWidth="1"/>
    <col min="14341" max="14341" width="1.5703125" style="320" customWidth="1"/>
    <col min="14342" max="14342" width="8.5703125" style="320" customWidth="1"/>
    <col min="14343" max="14343" width="1.5703125" style="320" customWidth="1"/>
    <col min="14344" max="14344" width="8.5703125" style="320" customWidth="1"/>
    <col min="14345" max="14345" width="1.5703125" style="320" customWidth="1"/>
    <col min="14346" max="14346" width="8.5703125" style="320" customWidth="1"/>
    <col min="14347" max="14347" width="1.5703125" style="320" customWidth="1"/>
    <col min="14348" max="14348" width="8.5703125" style="320" customWidth="1"/>
    <col min="14349" max="14349" width="1.5703125" style="320" customWidth="1"/>
    <col min="14350" max="14350" width="8.5703125" style="320" customWidth="1"/>
    <col min="14351" max="14351" width="1.5703125" style="320" customWidth="1"/>
    <col min="14352" max="14352" width="9.28515625" style="320" customWidth="1"/>
    <col min="14353" max="14353" width="1.5703125" style="320" customWidth="1"/>
    <col min="14354" max="14354" width="9.28515625" style="320" customWidth="1"/>
    <col min="14355" max="14355" width="1.5703125" style="320" customWidth="1"/>
    <col min="14356" max="14356" width="6" style="320" customWidth="1"/>
    <col min="14357" max="14357" width="1.5703125" style="320" customWidth="1"/>
    <col min="14358" max="14358" width="6.28515625" style="320" customWidth="1"/>
    <col min="14359" max="14359" width="1.5703125" style="320" customWidth="1"/>
    <col min="14360" max="14360" width="8" style="320" customWidth="1"/>
    <col min="14361" max="14361" width="1.42578125" style="320" customWidth="1"/>
    <col min="14362" max="14592" width="9.7109375" style="320"/>
    <col min="14593" max="14593" width="6.7109375" style="320" customWidth="1"/>
    <col min="14594" max="14594" width="6.42578125" style="320" customWidth="1"/>
    <col min="14595" max="14595" width="1.5703125" style="320" customWidth="1"/>
    <col min="14596" max="14596" width="8.5703125" style="320" customWidth="1"/>
    <col min="14597" max="14597" width="1.5703125" style="320" customWidth="1"/>
    <col min="14598" max="14598" width="8.5703125" style="320" customWidth="1"/>
    <col min="14599" max="14599" width="1.5703125" style="320" customWidth="1"/>
    <col min="14600" max="14600" width="8.5703125" style="320" customWidth="1"/>
    <col min="14601" max="14601" width="1.5703125" style="320" customWidth="1"/>
    <col min="14602" max="14602" width="8.5703125" style="320" customWidth="1"/>
    <col min="14603" max="14603" width="1.5703125" style="320" customWidth="1"/>
    <col min="14604" max="14604" width="8.5703125" style="320" customWidth="1"/>
    <col min="14605" max="14605" width="1.5703125" style="320" customWidth="1"/>
    <col min="14606" max="14606" width="8.5703125" style="320" customWidth="1"/>
    <col min="14607" max="14607" width="1.5703125" style="320" customWidth="1"/>
    <col min="14608" max="14608" width="9.28515625" style="320" customWidth="1"/>
    <col min="14609" max="14609" width="1.5703125" style="320" customWidth="1"/>
    <col min="14610" max="14610" width="9.28515625" style="320" customWidth="1"/>
    <col min="14611" max="14611" width="1.5703125" style="320" customWidth="1"/>
    <col min="14612" max="14612" width="6" style="320" customWidth="1"/>
    <col min="14613" max="14613" width="1.5703125" style="320" customWidth="1"/>
    <col min="14614" max="14614" width="6.28515625" style="320" customWidth="1"/>
    <col min="14615" max="14615" width="1.5703125" style="320" customWidth="1"/>
    <col min="14616" max="14616" width="8" style="320" customWidth="1"/>
    <col min="14617" max="14617" width="1.42578125" style="320" customWidth="1"/>
    <col min="14618" max="14848" width="9.7109375" style="320"/>
    <col min="14849" max="14849" width="6.7109375" style="320" customWidth="1"/>
    <col min="14850" max="14850" width="6.42578125" style="320" customWidth="1"/>
    <col min="14851" max="14851" width="1.5703125" style="320" customWidth="1"/>
    <col min="14852" max="14852" width="8.5703125" style="320" customWidth="1"/>
    <col min="14853" max="14853" width="1.5703125" style="320" customWidth="1"/>
    <col min="14854" max="14854" width="8.5703125" style="320" customWidth="1"/>
    <col min="14855" max="14855" width="1.5703125" style="320" customWidth="1"/>
    <col min="14856" max="14856" width="8.5703125" style="320" customWidth="1"/>
    <col min="14857" max="14857" width="1.5703125" style="320" customWidth="1"/>
    <col min="14858" max="14858" width="8.5703125" style="320" customWidth="1"/>
    <col min="14859" max="14859" width="1.5703125" style="320" customWidth="1"/>
    <col min="14860" max="14860" width="8.5703125" style="320" customWidth="1"/>
    <col min="14861" max="14861" width="1.5703125" style="320" customWidth="1"/>
    <col min="14862" max="14862" width="8.5703125" style="320" customWidth="1"/>
    <col min="14863" max="14863" width="1.5703125" style="320" customWidth="1"/>
    <col min="14864" max="14864" width="9.28515625" style="320" customWidth="1"/>
    <col min="14865" max="14865" width="1.5703125" style="320" customWidth="1"/>
    <col min="14866" max="14866" width="9.28515625" style="320" customWidth="1"/>
    <col min="14867" max="14867" width="1.5703125" style="320" customWidth="1"/>
    <col min="14868" max="14868" width="6" style="320" customWidth="1"/>
    <col min="14869" max="14869" width="1.5703125" style="320" customWidth="1"/>
    <col min="14870" max="14870" width="6.28515625" style="320" customWidth="1"/>
    <col min="14871" max="14871" width="1.5703125" style="320" customWidth="1"/>
    <col min="14872" max="14872" width="8" style="320" customWidth="1"/>
    <col min="14873" max="14873" width="1.42578125" style="320" customWidth="1"/>
    <col min="14874" max="15104" width="9.7109375" style="320"/>
    <col min="15105" max="15105" width="6.7109375" style="320" customWidth="1"/>
    <col min="15106" max="15106" width="6.42578125" style="320" customWidth="1"/>
    <col min="15107" max="15107" width="1.5703125" style="320" customWidth="1"/>
    <col min="15108" max="15108" width="8.5703125" style="320" customWidth="1"/>
    <col min="15109" max="15109" width="1.5703125" style="320" customWidth="1"/>
    <col min="15110" max="15110" width="8.5703125" style="320" customWidth="1"/>
    <col min="15111" max="15111" width="1.5703125" style="320" customWidth="1"/>
    <col min="15112" max="15112" width="8.5703125" style="320" customWidth="1"/>
    <col min="15113" max="15113" width="1.5703125" style="320" customWidth="1"/>
    <col min="15114" max="15114" width="8.5703125" style="320" customWidth="1"/>
    <col min="15115" max="15115" width="1.5703125" style="320" customWidth="1"/>
    <col min="15116" max="15116" width="8.5703125" style="320" customWidth="1"/>
    <col min="15117" max="15117" width="1.5703125" style="320" customWidth="1"/>
    <col min="15118" max="15118" width="8.5703125" style="320" customWidth="1"/>
    <col min="15119" max="15119" width="1.5703125" style="320" customWidth="1"/>
    <col min="15120" max="15120" width="9.28515625" style="320" customWidth="1"/>
    <col min="15121" max="15121" width="1.5703125" style="320" customWidth="1"/>
    <col min="15122" max="15122" width="9.28515625" style="320" customWidth="1"/>
    <col min="15123" max="15123" width="1.5703125" style="320" customWidth="1"/>
    <col min="15124" max="15124" width="6" style="320" customWidth="1"/>
    <col min="15125" max="15125" width="1.5703125" style="320" customWidth="1"/>
    <col min="15126" max="15126" width="6.28515625" style="320" customWidth="1"/>
    <col min="15127" max="15127" width="1.5703125" style="320" customWidth="1"/>
    <col min="15128" max="15128" width="8" style="320" customWidth="1"/>
    <col min="15129" max="15129" width="1.42578125" style="320" customWidth="1"/>
    <col min="15130" max="15360" width="9.7109375" style="320"/>
    <col min="15361" max="15361" width="6.7109375" style="320" customWidth="1"/>
    <col min="15362" max="15362" width="6.42578125" style="320" customWidth="1"/>
    <col min="15363" max="15363" width="1.5703125" style="320" customWidth="1"/>
    <col min="15364" max="15364" width="8.5703125" style="320" customWidth="1"/>
    <col min="15365" max="15365" width="1.5703125" style="320" customWidth="1"/>
    <col min="15366" max="15366" width="8.5703125" style="320" customWidth="1"/>
    <col min="15367" max="15367" width="1.5703125" style="320" customWidth="1"/>
    <col min="15368" max="15368" width="8.5703125" style="320" customWidth="1"/>
    <col min="15369" max="15369" width="1.5703125" style="320" customWidth="1"/>
    <col min="15370" max="15370" width="8.5703125" style="320" customWidth="1"/>
    <col min="15371" max="15371" width="1.5703125" style="320" customWidth="1"/>
    <col min="15372" max="15372" width="8.5703125" style="320" customWidth="1"/>
    <col min="15373" max="15373" width="1.5703125" style="320" customWidth="1"/>
    <col min="15374" max="15374" width="8.5703125" style="320" customWidth="1"/>
    <col min="15375" max="15375" width="1.5703125" style="320" customWidth="1"/>
    <col min="15376" max="15376" width="9.28515625" style="320" customWidth="1"/>
    <col min="15377" max="15377" width="1.5703125" style="320" customWidth="1"/>
    <col min="15378" max="15378" width="9.28515625" style="320" customWidth="1"/>
    <col min="15379" max="15379" width="1.5703125" style="320" customWidth="1"/>
    <col min="15380" max="15380" width="6" style="320" customWidth="1"/>
    <col min="15381" max="15381" width="1.5703125" style="320" customWidth="1"/>
    <col min="15382" max="15382" width="6.28515625" style="320" customWidth="1"/>
    <col min="15383" max="15383" width="1.5703125" style="320" customWidth="1"/>
    <col min="15384" max="15384" width="8" style="320" customWidth="1"/>
    <col min="15385" max="15385" width="1.42578125" style="320" customWidth="1"/>
    <col min="15386" max="15616" width="9.7109375" style="320"/>
    <col min="15617" max="15617" width="6.7109375" style="320" customWidth="1"/>
    <col min="15618" max="15618" width="6.42578125" style="320" customWidth="1"/>
    <col min="15619" max="15619" width="1.5703125" style="320" customWidth="1"/>
    <col min="15620" max="15620" width="8.5703125" style="320" customWidth="1"/>
    <col min="15621" max="15621" width="1.5703125" style="320" customWidth="1"/>
    <col min="15622" max="15622" width="8.5703125" style="320" customWidth="1"/>
    <col min="15623" max="15623" width="1.5703125" style="320" customWidth="1"/>
    <col min="15624" max="15624" width="8.5703125" style="320" customWidth="1"/>
    <col min="15625" max="15625" width="1.5703125" style="320" customWidth="1"/>
    <col min="15626" max="15626" width="8.5703125" style="320" customWidth="1"/>
    <col min="15627" max="15627" width="1.5703125" style="320" customWidth="1"/>
    <col min="15628" max="15628" width="8.5703125" style="320" customWidth="1"/>
    <col min="15629" max="15629" width="1.5703125" style="320" customWidth="1"/>
    <col min="15630" max="15630" width="8.5703125" style="320" customWidth="1"/>
    <col min="15631" max="15631" width="1.5703125" style="320" customWidth="1"/>
    <col min="15632" max="15632" width="9.28515625" style="320" customWidth="1"/>
    <col min="15633" max="15633" width="1.5703125" style="320" customWidth="1"/>
    <col min="15634" max="15634" width="9.28515625" style="320" customWidth="1"/>
    <col min="15635" max="15635" width="1.5703125" style="320" customWidth="1"/>
    <col min="15636" max="15636" width="6" style="320" customWidth="1"/>
    <col min="15637" max="15637" width="1.5703125" style="320" customWidth="1"/>
    <col min="15638" max="15638" width="6.28515625" style="320" customWidth="1"/>
    <col min="15639" max="15639" width="1.5703125" style="320" customWidth="1"/>
    <col min="15640" max="15640" width="8" style="320" customWidth="1"/>
    <col min="15641" max="15641" width="1.42578125" style="320" customWidth="1"/>
    <col min="15642" max="15872" width="9.7109375" style="320"/>
    <col min="15873" max="15873" width="6.7109375" style="320" customWidth="1"/>
    <col min="15874" max="15874" width="6.42578125" style="320" customWidth="1"/>
    <col min="15875" max="15875" width="1.5703125" style="320" customWidth="1"/>
    <col min="15876" max="15876" width="8.5703125" style="320" customWidth="1"/>
    <col min="15877" max="15877" width="1.5703125" style="320" customWidth="1"/>
    <col min="15878" max="15878" width="8.5703125" style="320" customWidth="1"/>
    <col min="15879" max="15879" width="1.5703125" style="320" customWidth="1"/>
    <col min="15880" max="15880" width="8.5703125" style="320" customWidth="1"/>
    <col min="15881" max="15881" width="1.5703125" style="320" customWidth="1"/>
    <col min="15882" max="15882" width="8.5703125" style="320" customWidth="1"/>
    <col min="15883" max="15883" width="1.5703125" style="320" customWidth="1"/>
    <col min="15884" max="15884" width="8.5703125" style="320" customWidth="1"/>
    <col min="15885" max="15885" width="1.5703125" style="320" customWidth="1"/>
    <col min="15886" max="15886" width="8.5703125" style="320" customWidth="1"/>
    <col min="15887" max="15887" width="1.5703125" style="320" customWidth="1"/>
    <col min="15888" max="15888" width="9.28515625" style="320" customWidth="1"/>
    <col min="15889" max="15889" width="1.5703125" style="320" customWidth="1"/>
    <col min="15890" max="15890" width="9.28515625" style="320" customWidth="1"/>
    <col min="15891" max="15891" width="1.5703125" style="320" customWidth="1"/>
    <col min="15892" max="15892" width="6" style="320" customWidth="1"/>
    <col min="15893" max="15893" width="1.5703125" style="320" customWidth="1"/>
    <col min="15894" max="15894" width="6.28515625" style="320" customWidth="1"/>
    <col min="15895" max="15895" width="1.5703125" style="320" customWidth="1"/>
    <col min="15896" max="15896" width="8" style="320" customWidth="1"/>
    <col min="15897" max="15897" width="1.42578125" style="320" customWidth="1"/>
    <col min="15898" max="16128" width="9.7109375" style="320"/>
    <col min="16129" max="16129" width="6.7109375" style="320" customWidth="1"/>
    <col min="16130" max="16130" width="6.42578125" style="320" customWidth="1"/>
    <col min="16131" max="16131" width="1.5703125" style="320" customWidth="1"/>
    <col min="16132" max="16132" width="8.5703125" style="320" customWidth="1"/>
    <col min="16133" max="16133" width="1.5703125" style="320" customWidth="1"/>
    <col min="16134" max="16134" width="8.5703125" style="320" customWidth="1"/>
    <col min="16135" max="16135" width="1.5703125" style="320" customWidth="1"/>
    <col min="16136" max="16136" width="8.5703125" style="320" customWidth="1"/>
    <col min="16137" max="16137" width="1.5703125" style="320" customWidth="1"/>
    <col min="16138" max="16138" width="8.5703125" style="320" customWidth="1"/>
    <col min="16139" max="16139" width="1.5703125" style="320" customWidth="1"/>
    <col min="16140" max="16140" width="8.5703125" style="320" customWidth="1"/>
    <col min="16141" max="16141" width="1.5703125" style="320" customWidth="1"/>
    <col min="16142" max="16142" width="8.5703125" style="320" customWidth="1"/>
    <col min="16143" max="16143" width="1.5703125" style="320" customWidth="1"/>
    <col min="16144" max="16144" width="9.28515625" style="320" customWidth="1"/>
    <col min="16145" max="16145" width="1.5703125" style="320" customWidth="1"/>
    <col min="16146" max="16146" width="9.28515625" style="320" customWidth="1"/>
    <col min="16147" max="16147" width="1.5703125" style="320" customWidth="1"/>
    <col min="16148" max="16148" width="6" style="320" customWidth="1"/>
    <col min="16149" max="16149" width="1.5703125" style="320" customWidth="1"/>
    <col min="16150" max="16150" width="6.28515625" style="320" customWidth="1"/>
    <col min="16151" max="16151" width="1.5703125" style="320" customWidth="1"/>
    <col min="16152" max="16152" width="8" style="320" customWidth="1"/>
    <col min="16153" max="16153" width="1.42578125" style="320" customWidth="1"/>
    <col min="16154" max="16384" width="9.7109375" style="320"/>
  </cols>
  <sheetData>
    <row r="1" spans="1:19" x14ac:dyDescent="0.2">
      <c r="A1" s="340" t="s">
        <v>363</v>
      </c>
      <c r="B1" s="340"/>
      <c r="C1" s="340"/>
      <c r="D1" s="340"/>
      <c r="E1" s="340"/>
      <c r="F1" s="341"/>
      <c r="G1" s="341"/>
      <c r="H1" s="341"/>
      <c r="I1" s="341"/>
      <c r="J1" s="341"/>
      <c r="K1" s="341"/>
      <c r="L1" s="340"/>
      <c r="M1" s="340"/>
      <c r="N1" s="341"/>
      <c r="O1" s="341"/>
      <c r="P1" s="341"/>
      <c r="Q1" s="340"/>
      <c r="R1" s="341"/>
      <c r="S1" s="340"/>
    </row>
    <row r="2" spans="1:19" ht="3.75" customHeight="1" x14ac:dyDescent="0.2">
      <c r="A2" s="340"/>
      <c r="B2" s="340"/>
      <c r="C2" s="340"/>
      <c r="D2" s="340"/>
      <c r="E2" s="340"/>
      <c r="F2" s="341"/>
      <c r="G2" s="341"/>
      <c r="H2" s="341"/>
      <c r="I2" s="341"/>
      <c r="J2" s="341"/>
      <c r="K2" s="341"/>
      <c r="L2" s="340"/>
      <c r="M2" s="340"/>
      <c r="N2" s="341"/>
      <c r="O2" s="341"/>
      <c r="P2" s="341"/>
      <c r="Q2" s="340"/>
      <c r="R2" s="341"/>
      <c r="S2" s="340"/>
    </row>
    <row r="3" spans="1:19" ht="17.25" x14ac:dyDescent="0.25">
      <c r="A3" s="444" t="s">
        <v>322</v>
      </c>
      <c r="B3" s="134"/>
      <c r="C3" s="135"/>
      <c r="D3" s="134"/>
      <c r="E3" s="134"/>
      <c r="F3" s="135"/>
      <c r="G3" s="135"/>
      <c r="H3" s="135"/>
      <c r="I3" s="135"/>
      <c r="J3" s="135"/>
      <c r="K3" s="135"/>
      <c r="L3" s="134"/>
      <c r="M3" s="135"/>
      <c r="N3" s="136"/>
      <c r="O3" s="135"/>
      <c r="P3" s="135"/>
      <c r="Q3" s="134"/>
      <c r="R3" s="135"/>
      <c r="S3" s="134"/>
    </row>
    <row r="4" spans="1:19" ht="17.25" x14ac:dyDescent="0.25">
      <c r="A4" s="262" t="s">
        <v>340</v>
      </c>
      <c r="B4" s="138"/>
      <c r="C4" s="135"/>
      <c r="D4" s="134"/>
      <c r="E4" s="134"/>
      <c r="F4" s="135"/>
      <c r="G4" s="135"/>
      <c r="H4" s="135"/>
      <c r="I4" s="135"/>
      <c r="J4" s="135"/>
      <c r="K4" s="135"/>
      <c r="L4" s="134"/>
      <c r="M4" s="135"/>
      <c r="N4" s="136"/>
      <c r="O4" s="135"/>
      <c r="P4" s="135"/>
      <c r="Q4" s="134"/>
      <c r="R4" s="135"/>
      <c r="S4" s="134"/>
    </row>
    <row r="5" spans="1:19" ht="3.75" customHeight="1" x14ac:dyDescent="0.2">
      <c r="A5" s="155"/>
      <c r="B5" s="155"/>
      <c r="C5" s="155"/>
      <c r="D5" s="41"/>
      <c r="E5" s="41"/>
      <c r="F5" s="156"/>
      <c r="G5" s="156"/>
      <c r="H5" s="156"/>
      <c r="I5" s="156"/>
      <c r="J5" s="156"/>
      <c r="K5" s="156"/>
      <c r="L5" s="34"/>
      <c r="M5" s="34"/>
      <c r="N5" s="156"/>
      <c r="O5" s="156"/>
      <c r="P5" s="34"/>
      <c r="Q5" s="155"/>
      <c r="R5" s="157"/>
      <c r="S5" s="158"/>
    </row>
    <row r="6" spans="1:19" ht="68.25" customHeight="1" x14ac:dyDescent="0.2">
      <c r="A6" s="566"/>
      <c r="B6" s="566"/>
      <c r="C6" s="660"/>
      <c r="D6" s="573" t="s">
        <v>323</v>
      </c>
      <c r="E6" s="684"/>
      <c r="F6" s="661" t="s">
        <v>284</v>
      </c>
      <c r="G6" s="662"/>
      <c r="H6" s="661" t="s">
        <v>277</v>
      </c>
      <c r="I6" s="662"/>
      <c r="J6" s="661" t="s">
        <v>364</v>
      </c>
      <c r="K6" s="662"/>
      <c r="L6" s="661" t="s">
        <v>326</v>
      </c>
      <c r="M6" s="662"/>
      <c r="N6" s="661" t="s">
        <v>327</v>
      </c>
      <c r="O6" s="662"/>
      <c r="P6" s="661" t="s">
        <v>365</v>
      </c>
      <c r="Q6" s="662"/>
      <c r="R6" s="583" t="s">
        <v>366</v>
      </c>
      <c r="S6" s="583"/>
    </row>
    <row r="7" spans="1:19" ht="11.25" customHeight="1" x14ac:dyDescent="0.2">
      <c r="A7" s="664" t="s">
        <v>82</v>
      </c>
      <c r="B7" s="664"/>
      <c r="C7" s="664"/>
      <c r="D7" s="665" t="s">
        <v>330</v>
      </c>
      <c r="E7" s="668"/>
      <c r="F7" s="667">
        <v>84</v>
      </c>
      <c r="G7" s="668"/>
      <c r="H7" s="667">
        <v>85</v>
      </c>
      <c r="I7" s="668"/>
      <c r="J7" s="667" t="s">
        <v>331</v>
      </c>
      <c r="K7" s="668"/>
      <c r="L7" s="667">
        <v>39</v>
      </c>
      <c r="M7" s="668"/>
      <c r="N7" s="667">
        <v>90</v>
      </c>
      <c r="O7" s="668"/>
      <c r="P7" s="665" t="s">
        <v>60</v>
      </c>
      <c r="Q7" s="666"/>
      <c r="R7" s="663" t="s">
        <v>17</v>
      </c>
      <c r="S7" s="663"/>
    </row>
    <row r="8" spans="1:19" ht="18.75" customHeight="1" x14ac:dyDescent="0.2">
      <c r="A8" s="543" t="s">
        <v>196</v>
      </c>
      <c r="B8" s="543"/>
      <c r="C8" s="543"/>
      <c r="D8" s="669" t="s">
        <v>332</v>
      </c>
      <c r="E8" s="672"/>
      <c r="F8" s="669" t="s">
        <v>367</v>
      </c>
      <c r="G8" s="672"/>
      <c r="H8" s="669" t="s">
        <v>368</v>
      </c>
      <c r="I8" s="672"/>
      <c r="J8" s="669" t="s">
        <v>369</v>
      </c>
      <c r="K8" s="672"/>
      <c r="L8" s="669" t="s">
        <v>370</v>
      </c>
      <c r="M8" s="672"/>
      <c r="N8" s="669" t="s">
        <v>371</v>
      </c>
      <c r="O8" s="672"/>
      <c r="P8" s="545" t="s">
        <v>372</v>
      </c>
      <c r="Q8" s="546"/>
      <c r="R8" s="545" t="s">
        <v>162</v>
      </c>
      <c r="S8" s="547"/>
    </row>
    <row r="9" spans="1:19" ht="11.25" customHeight="1" x14ac:dyDescent="0.2">
      <c r="A9" s="193"/>
      <c r="B9" s="193"/>
      <c r="C9" s="194"/>
      <c r="D9" s="83" t="s">
        <v>7</v>
      </c>
      <c r="E9" s="84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46"/>
      <c r="S9" s="46"/>
    </row>
    <row r="10" spans="1:19" ht="15.75" customHeight="1" x14ac:dyDescent="0.2">
      <c r="A10" s="214" t="s">
        <v>155</v>
      </c>
      <c r="B10" s="159"/>
      <c r="C10" s="300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</row>
    <row r="11" spans="1:19" ht="15.75" hidden="1" customHeight="1" x14ac:dyDescent="0.2">
      <c r="A11" s="214"/>
      <c r="B11" s="159"/>
      <c r="C11" s="214"/>
      <c r="D11" s="159"/>
      <c r="E11" s="214"/>
      <c r="F11" s="159"/>
      <c r="G11" s="214"/>
      <c r="H11" s="159"/>
      <c r="I11" s="214"/>
      <c r="J11" s="159"/>
      <c r="K11" s="214"/>
      <c r="L11" s="159"/>
      <c r="M11" s="214"/>
      <c r="N11" s="159"/>
      <c r="O11" s="214"/>
      <c r="P11" s="159"/>
      <c r="Q11" s="214"/>
      <c r="R11" s="159"/>
      <c r="S11" s="159"/>
    </row>
    <row r="12" spans="1:19" ht="11.25" customHeight="1" x14ac:dyDescent="0.2">
      <c r="A12" s="197" t="s">
        <v>499</v>
      </c>
      <c r="B12" s="197" t="s">
        <v>511</v>
      </c>
      <c r="C12" s="300"/>
      <c r="D12" s="362">
        <v>744184721</v>
      </c>
      <c r="E12" s="362"/>
      <c r="F12" s="362">
        <v>731537409.20000005</v>
      </c>
      <c r="G12" s="362"/>
      <c r="H12" s="362">
        <v>430711243.19999999</v>
      </c>
      <c r="I12" s="362"/>
      <c r="J12" s="362">
        <v>233659402.80000001</v>
      </c>
      <c r="K12" s="362"/>
      <c r="L12" s="362">
        <v>200980982</v>
      </c>
      <c r="M12" s="362"/>
      <c r="N12" s="362">
        <v>153490472.30000001</v>
      </c>
      <c r="O12" s="362"/>
      <c r="P12" s="362">
        <v>4668216867</v>
      </c>
      <c r="Q12" s="362"/>
      <c r="R12" s="362">
        <v>5389068285</v>
      </c>
      <c r="S12" s="159"/>
    </row>
    <row r="13" spans="1:19" ht="11.25" customHeight="1" x14ac:dyDescent="0.2">
      <c r="A13" s="197"/>
      <c r="B13" s="197" t="s">
        <v>512</v>
      </c>
      <c r="C13" s="300"/>
      <c r="D13" s="362">
        <v>622868155</v>
      </c>
      <c r="E13" s="362"/>
      <c r="F13" s="362">
        <v>733379252.60000002</v>
      </c>
      <c r="G13" s="362"/>
      <c r="H13" s="362">
        <v>433072453.69999999</v>
      </c>
      <c r="I13" s="362"/>
      <c r="J13" s="362">
        <v>234941389.09999999</v>
      </c>
      <c r="K13" s="362"/>
      <c r="L13" s="362">
        <v>201715804.90000001</v>
      </c>
      <c r="M13" s="362"/>
      <c r="N13" s="362">
        <v>154930114.19999999</v>
      </c>
      <c r="O13" s="362"/>
      <c r="P13" s="362">
        <v>4681973137</v>
      </c>
      <c r="Q13" s="362"/>
      <c r="R13" s="362">
        <v>5387562161</v>
      </c>
      <c r="S13" s="159"/>
    </row>
    <row r="14" spans="1:19" ht="11.25" customHeight="1" x14ac:dyDescent="0.2">
      <c r="A14" s="197"/>
      <c r="B14" s="197" t="s">
        <v>513</v>
      </c>
      <c r="C14" s="300"/>
      <c r="D14" s="362">
        <v>575031666</v>
      </c>
      <c r="E14" s="362"/>
      <c r="F14" s="362">
        <v>735334944</v>
      </c>
      <c r="G14" s="362"/>
      <c r="H14" s="362">
        <v>435092334.10000002</v>
      </c>
      <c r="I14" s="362"/>
      <c r="J14" s="362">
        <v>235637357.80000001</v>
      </c>
      <c r="K14" s="362"/>
      <c r="L14" s="362">
        <v>201342255.40000001</v>
      </c>
      <c r="M14" s="362"/>
      <c r="N14" s="362">
        <v>156328555.80000001</v>
      </c>
      <c r="O14" s="362"/>
      <c r="P14" s="362">
        <v>4699946536</v>
      </c>
      <c r="Q14" s="362"/>
      <c r="R14" s="362">
        <v>5386595224</v>
      </c>
      <c r="S14" s="159"/>
    </row>
    <row r="15" spans="1:19" ht="11.25" customHeight="1" x14ac:dyDescent="0.2">
      <c r="A15" s="197"/>
      <c r="B15" s="197" t="s">
        <v>514</v>
      </c>
      <c r="C15" s="342"/>
      <c r="D15" s="362">
        <v>771723682</v>
      </c>
      <c r="E15" s="362"/>
      <c r="F15" s="362">
        <v>737118443.79999995</v>
      </c>
      <c r="G15" s="362"/>
      <c r="H15" s="362">
        <v>436798210.69999999</v>
      </c>
      <c r="I15" s="362"/>
      <c r="J15" s="362">
        <v>235807323.19999999</v>
      </c>
      <c r="K15" s="362"/>
      <c r="L15" s="362">
        <v>199961520.40000001</v>
      </c>
      <c r="M15" s="362"/>
      <c r="N15" s="362">
        <v>157670677.90000001</v>
      </c>
      <c r="O15" s="362"/>
      <c r="P15" s="362">
        <v>4721467439</v>
      </c>
      <c r="Q15" s="362"/>
      <c r="R15" s="362">
        <v>5389966244</v>
      </c>
      <c r="S15" s="159"/>
    </row>
    <row r="16" spans="1:19" ht="11.25" customHeight="1" x14ac:dyDescent="0.2">
      <c r="A16" s="197"/>
      <c r="B16" s="197"/>
      <c r="C16" s="34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2"/>
      <c r="R16" s="362"/>
      <c r="S16" s="159"/>
    </row>
    <row r="17" spans="1:19" ht="11.25" customHeight="1" x14ac:dyDescent="0.2">
      <c r="A17" s="197" t="s">
        <v>500</v>
      </c>
      <c r="B17" s="197" t="s">
        <v>515</v>
      </c>
      <c r="C17" s="342"/>
      <c r="D17" s="362">
        <v>695462246</v>
      </c>
      <c r="E17" s="362"/>
      <c r="F17" s="362">
        <v>739541143.39999998</v>
      </c>
      <c r="G17" s="362"/>
      <c r="H17" s="362">
        <v>438541981.19999999</v>
      </c>
      <c r="I17" s="362"/>
      <c r="J17" s="362">
        <v>235692274.30000001</v>
      </c>
      <c r="K17" s="362"/>
      <c r="L17" s="362">
        <v>197661531.69999999</v>
      </c>
      <c r="M17" s="362"/>
      <c r="N17" s="362">
        <v>158974203.90000001</v>
      </c>
      <c r="O17" s="362"/>
      <c r="P17" s="362">
        <v>4740915115</v>
      </c>
      <c r="Q17" s="362"/>
      <c r="R17" s="362">
        <v>5386974498</v>
      </c>
      <c r="S17" s="159"/>
    </row>
    <row r="18" spans="1:19" ht="11.25" customHeight="1" x14ac:dyDescent="0.2">
      <c r="A18" s="197"/>
      <c r="B18" s="197" t="s">
        <v>516</v>
      </c>
      <c r="C18" s="342"/>
      <c r="D18" s="362">
        <v>492508489</v>
      </c>
      <c r="E18" s="362"/>
      <c r="F18" s="362">
        <v>743139786.29999995</v>
      </c>
      <c r="G18" s="362"/>
      <c r="H18" s="362">
        <v>440717206.5</v>
      </c>
      <c r="I18" s="362"/>
      <c r="J18" s="362">
        <v>235514085.5</v>
      </c>
      <c r="K18" s="362"/>
      <c r="L18" s="362">
        <v>195432835.40000001</v>
      </c>
      <c r="M18" s="362"/>
      <c r="N18" s="362">
        <v>160299050.40000001</v>
      </c>
      <c r="O18" s="362"/>
      <c r="P18" s="362">
        <v>4751056843</v>
      </c>
      <c r="Q18" s="362"/>
      <c r="R18" s="362">
        <v>5365309776</v>
      </c>
      <c r="S18" s="159"/>
    </row>
    <row r="19" spans="1:19" ht="11.25" customHeight="1" x14ac:dyDescent="0.2">
      <c r="A19" s="197"/>
      <c r="B19" s="197" t="s">
        <v>505</v>
      </c>
      <c r="C19" s="342"/>
      <c r="D19" s="362">
        <v>528941223</v>
      </c>
      <c r="E19" s="362"/>
      <c r="F19" s="362">
        <v>748106496.89999998</v>
      </c>
      <c r="G19" s="362"/>
      <c r="H19" s="362">
        <v>443524666.60000002</v>
      </c>
      <c r="I19" s="362"/>
      <c r="J19" s="362">
        <v>235547531.40000001</v>
      </c>
      <c r="K19" s="362"/>
      <c r="L19" s="362">
        <v>193977873</v>
      </c>
      <c r="M19" s="362"/>
      <c r="N19" s="362">
        <v>161683373</v>
      </c>
      <c r="O19" s="362"/>
      <c r="P19" s="362">
        <v>4747730276</v>
      </c>
      <c r="Q19" s="362"/>
      <c r="R19" s="362">
        <v>5334864285</v>
      </c>
      <c r="S19" s="159"/>
    </row>
    <row r="20" spans="1:19" ht="11.25" customHeight="1" x14ac:dyDescent="0.2">
      <c r="A20" s="197"/>
      <c r="B20" s="197" t="s">
        <v>506</v>
      </c>
      <c r="C20" s="342"/>
      <c r="D20" s="362">
        <v>608669154</v>
      </c>
      <c r="E20" s="362"/>
      <c r="F20" s="362">
        <v>754426899.5</v>
      </c>
      <c r="G20" s="362"/>
      <c r="H20" s="362">
        <v>446920524.10000002</v>
      </c>
      <c r="I20" s="362"/>
      <c r="J20" s="362">
        <v>235963813.80000001</v>
      </c>
      <c r="K20" s="362"/>
      <c r="L20" s="362">
        <v>193874175.90000001</v>
      </c>
      <c r="M20" s="362"/>
      <c r="N20" s="362">
        <v>163184168.90000001</v>
      </c>
      <c r="O20" s="362"/>
      <c r="P20" s="362">
        <v>4742189070</v>
      </c>
      <c r="Q20" s="362"/>
      <c r="R20" s="362">
        <v>5313901354</v>
      </c>
      <c r="S20" s="159"/>
    </row>
    <row r="21" spans="1:19" ht="11.25" customHeight="1" x14ac:dyDescent="0.2">
      <c r="A21" s="197"/>
      <c r="B21" s="197" t="s">
        <v>507</v>
      </c>
      <c r="C21" s="342"/>
      <c r="D21" s="362">
        <v>750981926</v>
      </c>
      <c r="E21" s="362"/>
      <c r="F21" s="362">
        <v>761863371.89999998</v>
      </c>
      <c r="G21" s="362"/>
      <c r="H21" s="362">
        <v>450505163.10000002</v>
      </c>
      <c r="I21" s="362"/>
      <c r="J21" s="362">
        <v>236647603</v>
      </c>
      <c r="K21" s="362"/>
      <c r="L21" s="362">
        <v>195058952.69999999</v>
      </c>
      <c r="M21" s="362"/>
      <c r="N21" s="362">
        <v>164787664.90000001</v>
      </c>
      <c r="O21" s="362"/>
      <c r="P21" s="362">
        <v>4737342580</v>
      </c>
      <c r="Q21" s="362"/>
      <c r="R21" s="362">
        <v>5307215040</v>
      </c>
      <c r="S21" s="159"/>
    </row>
    <row r="22" spans="1:19" ht="11.25" customHeight="1" x14ac:dyDescent="0.2">
      <c r="A22" s="197"/>
      <c r="B22" s="197" t="s">
        <v>508</v>
      </c>
      <c r="C22" s="342"/>
      <c r="D22" s="362">
        <v>480606723</v>
      </c>
      <c r="E22" s="362"/>
      <c r="F22" s="362">
        <v>769956292.60000002</v>
      </c>
      <c r="G22" s="362"/>
      <c r="H22" s="362">
        <v>453658352.39999998</v>
      </c>
      <c r="I22" s="362"/>
      <c r="J22" s="362">
        <v>237261021.30000001</v>
      </c>
      <c r="K22" s="362"/>
      <c r="L22" s="362">
        <v>196570800.80000001</v>
      </c>
      <c r="M22" s="362"/>
      <c r="N22" s="362">
        <v>166418489.19999999</v>
      </c>
      <c r="O22" s="362"/>
      <c r="P22" s="362">
        <v>4740909097</v>
      </c>
      <c r="Q22" s="362"/>
      <c r="R22" s="362">
        <v>5321332853</v>
      </c>
      <c r="S22" s="159"/>
    </row>
    <row r="23" spans="1:19" ht="11.25" customHeight="1" x14ac:dyDescent="0.2">
      <c r="A23" s="197"/>
      <c r="B23" s="197" t="s">
        <v>509</v>
      </c>
      <c r="C23" s="342"/>
      <c r="D23" s="362">
        <v>687061194</v>
      </c>
      <c r="E23" s="362"/>
      <c r="F23" s="362">
        <v>778078220.70000005</v>
      </c>
      <c r="G23" s="362"/>
      <c r="H23" s="362">
        <v>455947903.5</v>
      </c>
      <c r="I23" s="362"/>
      <c r="J23" s="362">
        <v>237478314.5</v>
      </c>
      <c r="K23" s="362"/>
      <c r="L23" s="362">
        <v>197638417.69999999</v>
      </c>
      <c r="M23" s="362"/>
      <c r="N23" s="362">
        <v>167956071.59999999</v>
      </c>
      <c r="O23" s="362"/>
      <c r="P23" s="362">
        <v>4755475571</v>
      </c>
      <c r="Q23" s="362"/>
      <c r="R23" s="362">
        <v>5348098232</v>
      </c>
      <c r="S23" s="159"/>
    </row>
    <row r="24" spans="1:19" ht="11.25" customHeight="1" x14ac:dyDescent="0.2">
      <c r="A24" s="197"/>
      <c r="B24" s="197" t="s">
        <v>510</v>
      </c>
      <c r="C24" s="342"/>
      <c r="D24" s="362">
        <v>669877325</v>
      </c>
      <c r="E24" s="362"/>
      <c r="F24" s="362">
        <v>785758135.70000005</v>
      </c>
      <c r="G24" s="362"/>
      <c r="H24" s="362">
        <v>457020722.60000002</v>
      </c>
      <c r="I24" s="362"/>
      <c r="J24" s="362">
        <v>237025180.09999999</v>
      </c>
      <c r="K24" s="362"/>
      <c r="L24" s="362">
        <v>197751581.09999999</v>
      </c>
      <c r="M24" s="362"/>
      <c r="N24" s="362">
        <v>169315983.69999999</v>
      </c>
      <c r="O24" s="362"/>
      <c r="P24" s="362">
        <v>4768544844</v>
      </c>
      <c r="Q24" s="362"/>
      <c r="R24" s="362">
        <v>5364765653</v>
      </c>
      <c r="S24" s="159"/>
    </row>
    <row r="25" spans="1:19" ht="11.25" customHeight="1" x14ac:dyDescent="0.2">
      <c r="A25" s="197"/>
      <c r="B25" s="197" t="s">
        <v>511</v>
      </c>
      <c r="C25" s="342"/>
      <c r="D25" s="362">
        <v>469341928</v>
      </c>
      <c r="E25" s="362"/>
      <c r="F25" s="362">
        <v>793196957.60000002</v>
      </c>
      <c r="G25" s="362"/>
      <c r="H25" s="362">
        <v>456754140.80000001</v>
      </c>
      <c r="I25" s="362"/>
      <c r="J25" s="362">
        <v>235866755.59999999</v>
      </c>
      <c r="K25" s="362"/>
      <c r="L25" s="362">
        <v>196211850.90000001</v>
      </c>
      <c r="M25" s="362"/>
      <c r="N25" s="362">
        <v>170539911.30000001</v>
      </c>
      <c r="O25" s="362"/>
      <c r="P25" s="362">
        <v>4762846432</v>
      </c>
      <c r="Q25" s="362"/>
      <c r="R25" s="362">
        <v>5356487742</v>
      </c>
      <c r="S25" s="159"/>
    </row>
    <row r="26" spans="1:19" ht="11.25" customHeight="1" x14ac:dyDescent="0.2">
      <c r="A26" s="197"/>
      <c r="B26" s="197" t="s">
        <v>512</v>
      </c>
      <c r="C26" s="342"/>
      <c r="D26" s="362">
        <v>649712823</v>
      </c>
      <c r="E26" s="362"/>
      <c r="F26" s="362">
        <v>798835060.20000005</v>
      </c>
      <c r="G26" s="362"/>
      <c r="H26" s="362">
        <v>455281480.19999999</v>
      </c>
      <c r="I26" s="362"/>
      <c r="J26" s="362">
        <v>233637540.80000001</v>
      </c>
      <c r="K26" s="362"/>
      <c r="L26" s="362">
        <v>193573563.90000001</v>
      </c>
      <c r="M26" s="362"/>
      <c r="N26" s="362">
        <v>171661025.30000001</v>
      </c>
      <c r="O26" s="362"/>
      <c r="P26" s="362">
        <v>4728981241</v>
      </c>
      <c r="Q26" s="362"/>
      <c r="R26" s="362">
        <v>5325277827</v>
      </c>
      <c r="S26" s="159"/>
    </row>
    <row r="27" spans="1:19" ht="11.25" customHeight="1" x14ac:dyDescent="0.2">
      <c r="A27" s="197"/>
      <c r="B27" s="197" t="s">
        <v>513</v>
      </c>
      <c r="C27" s="342"/>
      <c r="D27" s="362">
        <v>592908156</v>
      </c>
      <c r="E27" s="362"/>
      <c r="F27" s="362">
        <v>803183368.70000005</v>
      </c>
      <c r="G27" s="362"/>
      <c r="H27" s="362">
        <v>453302148.19999999</v>
      </c>
      <c r="I27" s="362"/>
      <c r="J27" s="362">
        <v>230641341.69999999</v>
      </c>
      <c r="K27" s="362"/>
      <c r="L27" s="362">
        <v>190803415</v>
      </c>
      <c r="M27" s="362"/>
      <c r="N27" s="362">
        <v>172699552.09999999</v>
      </c>
      <c r="O27" s="362"/>
      <c r="P27" s="362">
        <v>4674860633</v>
      </c>
      <c r="Q27" s="362"/>
      <c r="R27" s="362">
        <v>5290147453</v>
      </c>
      <c r="S27" s="159"/>
    </row>
    <row r="28" spans="1:19" ht="11.25" customHeight="1" x14ac:dyDescent="0.2">
      <c r="A28" s="197"/>
      <c r="B28" s="197" t="s">
        <v>514</v>
      </c>
      <c r="C28" s="342"/>
      <c r="D28" s="362">
        <v>566574478</v>
      </c>
      <c r="E28" s="362"/>
      <c r="F28" s="362">
        <v>805771989.60000002</v>
      </c>
      <c r="G28" s="362"/>
      <c r="H28" s="362">
        <v>451277177.60000002</v>
      </c>
      <c r="I28" s="362"/>
      <c r="J28" s="362">
        <v>227119146.40000001</v>
      </c>
      <c r="K28" s="362"/>
      <c r="L28" s="362">
        <v>188443751</v>
      </c>
      <c r="M28" s="362"/>
      <c r="N28" s="362">
        <v>173583575.69999999</v>
      </c>
      <c r="O28" s="362"/>
      <c r="P28" s="362">
        <v>4611411985</v>
      </c>
      <c r="Q28" s="362"/>
      <c r="R28" s="362">
        <v>5261940579</v>
      </c>
      <c r="S28" s="159"/>
    </row>
    <row r="29" spans="1:19" ht="11.25" customHeight="1" x14ac:dyDescent="0.2">
      <c r="A29" s="197"/>
      <c r="B29" s="197"/>
      <c r="C29" s="159"/>
      <c r="D29" s="362"/>
      <c r="E29" s="362"/>
      <c r="F29" s="362"/>
      <c r="G29" s="362"/>
      <c r="H29" s="362"/>
      <c r="I29" s="362"/>
      <c r="J29" s="362"/>
      <c r="K29" s="362"/>
      <c r="L29" s="362"/>
      <c r="M29" s="362"/>
      <c r="N29" s="362"/>
      <c r="O29" s="362"/>
      <c r="P29" s="362"/>
      <c r="Q29" s="362"/>
      <c r="R29" s="362"/>
      <c r="S29" s="159"/>
    </row>
    <row r="30" spans="1:19" ht="11.25" customHeight="1" x14ac:dyDescent="0.2">
      <c r="A30" s="197" t="s">
        <v>501</v>
      </c>
      <c r="B30" s="197" t="s">
        <v>515</v>
      </c>
      <c r="C30" s="342"/>
      <c r="D30" s="362">
        <v>721430181</v>
      </c>
      <c r="E30" s="362"/>
      <c r="F30" s="362">
        <v>807689703.79999995</v>
      </c>
      <c r="G30" s="362"/>
      <c r="H30" s="362">
        <v>448780012.39999998</v>
      </c>
      <c r="I30" s="362"/>
      <c r="J30" s="362">
        <v>223168938.19999999</v>
      </c>
      <c r="K30" s="362"/>
      <c r="L30" s="362">
        <v>186941259</v>
      </c>
      <c r="M30" s="362"/>
      <c r="N30" s="362">
        <v>174383585.5</v>
      </c>
      <c r="O30" s="362"/>
      <c r="P30" s="362">
        <v>4554826159</v>
      </c>
      <c r="Q30" s="362"/>
      <c r="R30" s="362">
        <v>5251794333</v>
      </c>
      <c r="S30" s="159"/>
    </row>
    <row r="31" spans="1:19" ht="11.25" customHeight="1" x14ac:dyDescent="0.2">
      <c r="A31" s="197"/>
      <c r="B31" s="197" t="s">
        <v>516</v>
      </c>
      <c r="C31" s="342"/>
      <c r="D31" s="362">
        <v>420748079</v>
      </c>
      <c r="E31" s="362"/>
      <c r="F31" s="362">
        <v>810276672.29999995</v>
      </c>
      <c r="G31" s="362"/>
      <c r="H31" s="362">
        <v>445879937</v>
      </c>
      <c r="I31" s="362"/>
      <c r="J31" s="362">
        <v>219398776.80000001</v>
      </c>
      <c r="K31" s="362"/>
      <c r="L31" s="362">
        <v>186256762.80000001</v>
      </c>
      <c r="M31" s="362"/>
      <c r="N31" s="362">
        <v>175129920.30000001</v>
      </c>
      <c r="O31" s="362"/>
      <c r="P31" s="362">
        <v>4520362764</v>
      </c>
      <c r="Q31" s="362"/>
      <c r="R31" s="362">
        <v>5263664563</v>
      </c>
      <c r="S31" s="159"/>
    </row>
    <row r="32" spans="1:19" ht="11.25" customHeight="1" x14ac:dyDescent="0.2">
      <c r="A32" s="197"/>
      <c r="B32" s="197" t="s">
        <v>505</v>
      </c>
      <c r="C32" s="342"/>
      <c r="D32" s="362">
        <v>918214266</v>
      </c>
      <c r="E32" s="362"/>
      <c r="F32" s="362">
        <v>808332232.70000005</v>
      </c>
      <c r="G32" s="362"/>
      <c r="H32" s="362">
        <v>443440370.10000002</v>
      </c>
      <c r="I32" s="362"/>
      <c r="J32" s="362">
        <v>213977744.80000001</v>
      </c>
      <c r="K32" s="362"/>
      <c r="L32" s="362">
        <v>186244044.09999999</v>
      </c>
      <c r="M32" s="362"/>
      <c r="N32" s="362">
        <v>175315154.5</v>
      </c>
      <c r="O32" s="362"/>
      <c r="P32" s="362">
        <v>4513467749</v>
      </c>
      <c r="Q32" s="362"/>
      <c r="R32" s="362">
        <v>5286294289</v>
      </c>
      <c r="S32" s="159"/>
    </row>
    <row r="33" spans="1:19" ht="3.75" customHeight="1" x14ac:dyDescent="0.2">
      <c r="A33" s="343"/>
      <c r="B33" s="344"/>
      <c r="C33" s="342"/>
      <c r="D33" s="86"/>
      <c r="E33" s="86"/>
      <c r="F33" s="86"/>
      <c r="G33" s="86"/>
      <c r="H33" s="86"/>
      <c r="I33" s="86"/>
      <c r="J33" s="345"/>
      <c r="K33" s="345"/>
      <c r="L33" s="345"/>
      <c r="M33" s="345"/>
      <c r="N33" s="345"/>
      <c r="O33" s="345"/>
      <c r="P33" s="345"/>
      <c r="Q33" s="159"/>
      <c r="R33" s="162"/>
      <c r="S33" s="159"/>
    </row>
    <row r="34" spans="1:19" ht="11.25" customHeight="1" x14ac:dyDescent="0.2">
      <c r="A34" s="346" t="s">
        <v>278</v>
      </c>
      <c r="B34" s="346"/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346"/>
    </row>
    <row r="35" spans="1:19" ht="3.75" customHeight="1" x14ac:dyDescent="0.2">
      <c r="A35" s="214"/>
      <c r="B35" s="159"/>
      <c r="C35" s="214"/>
      <c r="D35" s="159"/>
      <c r="E35" s="214"/>
      <c r="F35" s="159"/>
      <c r="G35" s="214"/>
      <c r="H35" s="159"/>
      <c r="I35" s="214"/>
      <c r="J35" s="159"/>
      <c r="K35" s="214"/>
      <c r="L35" s="159"/>
      <c r="M35" s="214"/>
      <c r="N35" s="159"/>
      <c r="O35" s="214"/>
      <c r="P35" s="159"/>
      <c r="Q35" s="214"/>
      <c r="R35" s="159"/>
      <c r="S35" s="159"/>
    </row>
    <row r="36" spans="1:19" ht="11.25" customHeight="1" x14ac:dyDescent="0.2">
      <c r="A36" s="197" t="s">
        <v>499</v>
      </c>
      <c r="B36" s="197" t="s">
        <v>511</v>
      </c>
      <c r="C36" s="342"/>
      <c r="D36" s="237">
        <v>26.4</v>
      </c>
      <c r="E36" s="237"/>
      <c r="F36" s="237">
        <v>0.2</v>
      </c>
      <c r="G36" s="237"/>
      <c r="H36" s="237">
        <v>0.6</v>
      </c>
      <c r="I36" s="237"/>
      <c r="J36" s="237">
        <v>0.8</v>
      </c>
      <c r="K36" s="237"/>
      <c r="L36" s="237">
        <v>0.8</v>
      </c>
      <c r="M36" s="237"/>
      <c r="N36" s="237">
        <v>1</v>
      </c>
      <c r="O36" s="237"/>
      <c r="P36" s="237">
        <v>0.1</v>
      </c>
      <c r="Q36" s="237"/>
      <c r="R36" s="237">
        <v>-0.1</v>
      </c>
      <c r="S36" s="86"/>
    </row>
    <row r="37" spans="1:19" ht="11.25" customHeight="1" x14ac:dyDescent="0.2">
      <c r="A37" s="197"/>
      <c r="B37" s="197" t="s">
        <v>512</v>
      </c>
      <c r="C37" s="342"/>
      <c r="D37" s="237">
        <v>-16.3</v>
      </c>
      <c r="E37" s="237"/>
      <c r="F37" s="237">
        <v>0.3</v>
      </c>
      <c r="G37" s="237"/>
      <c r="H37" s="237">
        <v>0.5</v>
      </c>
      <c r="I37" s="237"/>
      <c r="J37" s="237">
        <v>0.5</v>
      </c>
      <c r="K37" s="237"/>
      <c r="L37" s="237">
        <v>0.4</v>
      </c>
      <c r="M37" s="237"/>
      <c r="N37" s="237">
        <v>0.9</v>
      </c>
      <c r="O37" s="237"/>
      <c r="P37" s="237">
        <v>0.3</v>
      </c>
      <c r="Q37" s="237"/>
      <c r="R37" s="237">
        <v>0</v>
      </c>
      <c r="S37" s="86"/>
    </row>
    <row r="38" spans="1:19" ht="11.25" customHeight="1" x14ac:dyDescent="0.2">
      <c r="A38" s="197"/>
      <c r="B38" s="197" t="s">
        <v>513</v>
      </c>
      <c r="C38" s="342"/>
      <c r="D38" s="237">
        <v>-7.7</v>
      </c>
      <c r="E38" s="237"/>
      <c r="F38" s="237">
        <v>0.3</v>
      </c>
      <c r="G38" s="237"/>
      <c r="H38" s="237">
        <v>0.5</v>
      </c>
      <c r="I38" s="237"/>
      <c r="J38" s="237">
        <v>0.3</v>
      </c>
      <c r="K38" s="237"/>
      <c r="L38" s="237">
        <v>-0.2</v>
      </c>
      <c r="M38" s="237"/>
      <c r="N38" s="237">
        <v>0.9</v>
      </c>
      <c r="O38" s="237"/>
      <c r="P38" s="237">
        <v>0.4</v>
      </c>
      <c r="Q38" s="237"/>
      <c r="R38" s="237">
        <v>0</v>
      </c>
      <c r="S38" s="86"/>
    </row>
    <row r="39" spans="1:19" ht="11.25" customHeight="1" x14ac:dyDescent="0.2">
      <c r="A39" s="197"/>
      <c r="B39" s="197" t="s">
        <v>514</v>
      </c>
      <c r="C39" s="342"/>
      <c r="D39" s="237">
        <v>34.200000000000003</v>
      </c>
      <c r="E39" s="237"/>
      <c r="F39" s="237">
        <v>0.2</v>
      </c>
      <c r="G39" s="237"/>
      <c r="H39" s="237">
        <v>0.4</v>
      </c>
      <c r="I39" s="237"/>
      <c r="J39" s="237">
        <v>0.1</v>
      </c>
      <c r="K39" s="237"/>
      <c r="L39" s="237">
        <v>-0.7</v>
      </c>
      <c r="M39" s="237"/>
      <c r="N39" s="237">
        <v>0.9</v>
      </c>
      <c r="O39" s="237"/>
      <c r="P39" s="237">
        <v>0.5</v>
      </c>
      <c r="Q39" s="237"/>
      <c r="R39" s="237">
        <v>0.1</v>
      </c>
      <c r="S39" s="86"/>
    </row>
    <row r="40" spans="1:19" ht="11.25" customHeight="1" x14ac:dyDescent="0.2">
      <c r="A40" s="197"/>
      <c r="B40" s="197"/>
      <c r="C40" s="342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86"/>
    </row>
    <row r="41" spans="1:19" ht="11.25" customHeight="1" x14ac:dyDescent="0.2">
      <c r="A41" s="197" t="s">
        <v>500</v>
      </c>
      <c r="B41" s="197" t="s">
        <v>515</v>
      </c>
      <c r="C41" s="342"/>
      <c r="D41" s="370">
        <v>-9.9</v>
      </c>
      <c r="E41" s="369"/>
      <c r="F41" s="370">
        <v>0.3</v>
      </c>
      <c r="G41" s="369"/>
      <c r="H41" s="370">
        <v>0.4</v>
      </c>
      <c r="I41" s="369"/>
      <c r="J41" s="370">
        <v>0</v>
      </c>
      <c r="K41" s="369"/>
      <c r="L41" s="370">
        <v>-1.2</v>
      </c>
      <c r="M41" s="369"/>
      <c r="N41" s="370">
        <v>0.8</v>
      </c>
      <c r="O41" s="369"/>
      <c r="P41" s="370">
        <v>0.4</v>
      </c>
      <c r="Q41" s="369"/>
      <c r="R41" s="370">
        <v>-0.1</v>
      </c>
      <c r="S41" s="86"/>
    </row>
    <row r="42" spans="1:19" ht="11.25" customHeight="1" x14ac:dyDescent="0.2">
      <c r="A42" s="197"/>
      <c r="B42" s="197" t="s">
        <v>516</v>
      </c>
      <c r="C42" s="342"/>
      <c r="D42" s="237">
        <v>-29.2</v>
      </c>
      <c r="E42" s="237"/>
      <c r="F42" s="237">
        <v>0.5</v>
      </c>
      <c r="G42" s="237"/>
      <c r="H42" s="237">
        <v>0.5</v>
      </c>
      <c r="I42" s="237"/>
      <c r="J42" s="237">
        <v>-0.1</v>
      </c>
      <c r="K42" s="237"/>
      <c r="L42" s="237">
        <v>-1.1000000000000001</v>
      </c>
      <c r="M42" s="237"/>
      <c r="N42" s="237">
        <v>0.8</v>
      </c>
      <c r="O42" s="237"/>
      <c r="P42" s="237">
        <v>0.2</v>
      </c>
      <c r="Q42" s="237"/>
      <c r="R42" s="237">
        <v>-0.4</v>
      </c>
      <c r="S42" s="86"/>
    </row>
    <row r="43" spans="1:19" ht="11.25" customHeight="1" x14ac:dyDescent="0.2">
      <c r="A43" s="197"/>
      <c r="B43" s="197" t="s">
        <v>505</v>
      </c>
      <c r="C43" s="342"/>
      <c r="D43" s="237">
        <v>7.4</v>
      </c>
      <c r="E43" s="237"/>
      <c r="F43" s="237">
        <v>0.7</v>
      </c>
      <c r="G43" s="237"/>
      <c r="H43" s="237">
        <v>0.6</v>
      </c>
      <c r="I43" s="237"/>
      <c r="J43" s="237">
        <v>0</v>
      </c>
      <c r="K43" s="237"/>
      <c r="L43" s="237">
        <v>-0.7</v>
      </c>
      <c r="M43" s="237"/>
      <c r="N43" s="237">
        <v>0.9</v>
      </c>
      <c r="O43" s="237"/>
      <c r="P43" s="237">
        <v>-0.1</v>
      </c>
      <c r="Q43" s="237"/>
      <c r="R43" s="237">
        <v>-0.6</v>
      </c>
      <c r="S43" s="86"/>
    </row>
    <row r="44" spans="1:19" ht="11.25" customHeight="1" x14ac:dyDescent="0.2">
      <c r="A44" s="197"/>
      <c r="B44" s="197" t="s">
        <v>506</v>
      </c>
      <c r="C44" s="342"/>
      <c r="D44" s="237">
        <v>15.1</v>
      </c>
      <c r="E44" s="237"/>
      <c r="F44" s="237">
        <v>0.8</v>
      </c>
      <c r="G44" s="237"/>
      <c r="H44" s="237">
        <v>0.8</v>
      </c>
      <c r="I44" s="237"/>
      <c r="J44" s="237">
        <v>0.2</v>
      </c>
      <c r="K44" s="237"/>
      <c r="L44" s="237">
        <v>-0.1</v>
      </c>
      <c r="M44" s="237"/>
      <c r="N44" s="237">
        <v>0.9</v>
      </c>
      <c r="O44" s="237"/>
      <c r="P44" s="237">
        <v>-0.1</v>
      </c>
      <c r="Q44" s="237"/>
      <c r="R44" s="237">
        <v>-0.4</v>
      </c>
      <c r="S44" s="86"/>
    </row>
    <row r="45" spans="1:19" ht="11.25" customHeight="1" x14ac:dyDescent="0.2">
      <c r="A45" s="197"/>
      <c r="B45" s="197" t="s">
        <v>507</v>
      </c>
      <c r="C45" s="342"/>
      <c r="D45" s="237">
        <v>23.4</v>
      </c>
      <c r="E45" s="237"/>
      <c r="F45" s="237">
        <v>1</v>
      </c>
      <c r="G45" s="237"/>
      <c r="H45" s="237">
        <v>0.8</v>
      </c>
      <c r="I45" s="237"/>
      <c r="J45" s="237">
        <v>0.3</v>
      </c>
      <c r="K45" s="237"/>
      <c r="L45" s="237">
        <v>0.6</v>
      </c>
      <c r="M45" s="237"/>
      <c r="N45" s="237">
        <v>1</v>
      </c>
      <c r="O45" s="237"/>
      <c r="P45" s="237">
        <v>-0.1</v>
      </c>
      <c r="Q45" s="237"/>
      <c r="R45" s="237">
        <v>-0.1</v>
      </c>
      <c r="S45" s="86"/>
    </row>
    <row r="46" spans="1:19" ht="11.25" customHeight="1" x14ac:dyDescent="0.2">
      <c r="A46" s="197"/>
      <c r="B46" s="197" t="s">
        <v>508</v>
      </c>
      <c r="C46" s="342"/>
      <c r="D46" s="237">
        <v>-36</v>
      </c>
      <c r="E46" s="237"/>
      <c r="F46" s="237">
        <v>1.1000000000000001</v>
      </c>
      <c r="G46" s="237"/>
      <c r="H46" s="237">
        <v>0.7</v>
      </c>
      <c r="I46" s="237"/>
      <c r="J46" s="237">
        <v>0.3</v>
      </c>
      <c r="K46" s="237"/>
      <c r="L46" s="237">
        <v>0.8</v>
      </c>
      <c r="M46" s="237"/>
      <c r="N46" s="237">
        <v>1</v>
      </c>
      <c r="O46" s="237"/>
      <c r="P46" s="237">
        <v>0.1</v>
      </c>
      <c r="Q46" s="237"/>
      <c r="R46" s="237">
        <v>0.3</v>
      </c>
      <c r="S46" s="86"/>
    </row>
    <row r="47" spans="1:19" ht="11.25" customHeight="1" x14ac:dyDescent="0.2">
      <c r="A47" s="197"/>
      <c r="B47" s="197" t="s">
        <v>509</v>
      </c>
      <c r="C47" s="342"/>
      <c r="D47" s="237">
        <v>43</v>
      </c>
      <c r="E47" s="237"/>
      <c r="F47" s="237">
        <v>1.1000000000000001</v>
      </c>
      <c r="G47" s="237"/>
      <c r="H47" s="237">
        <v>0.5</v>
      </c>
      <c r="I47" s="237"/>
      <c r="J47" s="237">
        <v>0.1</v>
      </c>
      <c r="K47" s="237"/>
      <c r="L47" s="237">
        <v>0.5</v>
      </c>
      <c r="M47" s="237"/>
      <c r="N47" s="237">
        <v>0.9</v>
      </c>
      <c r="O47" s="237"/>
      <c r="P47" s="237">
        <v>0.3</v>
      </c>
      <c r="Q47" s="237"/>
      <c r="R47" s="237">
        <v>0.5</v>
      </c>
      <c r="S47" s="86"/>
    </row>
    <row r="48" spans="1:19" ht="11.25" customHeight="1" x14ac:dyDescent="0.2">
      <c r="A48" s="197"/>
      <c r="B48" s="197" t="s">
        <v>510</v>
      </c>
      <c r="C48" s="342"/>
      <c r="D48" s="237">
        <v>-2.5</v>
      </c>
      <c r="E48" s="237"/>
      <c r="F48" s="237">
        <v>1</v>
      </c>
      <c r="G48" s="237"/>
      <c r="H48" s="237">
        <v>0.2</v>
      </c>
      <c r="I48" s="237"/>
      <c r="J48" s="237">
        <v>-0.2</v>
      </c>
      <c r="K48" s="237"/>
      <c r="L48" s="237">
        <v>0.1</v>
      </c>
      <c r="M48" s="237"/>
      <c r="N48" s="237">
        <v>0.8</v>
      </c>
      <c r="O48" s="237"/>
      <c r="P48" s="237">
        <v>0.3</v>
      </c>
      <c r="Q48" s="237"/>
      <c r="R48" s="237">
        <v>0.3</v>
      </c>
      <c r="S48" s="86"/>
    </row>
    <row r="49" spans="1:19" ht="11.25" customHeight="1" x14ac:dyDescent="0.2">
      <c r="A49" s="197"/>
      <c r="B49" s="197" t="s">
        <v>511</v>
      </c>
      <c r="C49" s="342"/>
      <c r="D49" s="237">
        <v>-29.9</v>
      </c>
      <c r="E49" s="237"/>
      <c r="F49" s="237">
        <v>0.9</v>
      </c>
      <c r="G49" s="237"/>
      <c r="H49" s="237">
        <v>-0.1</v>
      </c>
      <c r="I49" s="237"/>
      <c r="J49" s="237">
        <v>-0.5</v>
      </c>
      <c r="K49" s="237"/>
      <c r="L49" s="237">
        <v>-0.8</v>
      </c>
      <c r="M49" s="237"/>
      <c r="N49" s="237">
        <v>0.7</v>
      </c>
      <c r="O49" s="237"/>
      <c r="P49" s="237">
        <v>-0.1</v>
      </c>
      <c r="Q49" s="237"/>
      <c r="R49" s="237">
        <v>-0.2</v>
      </c>
      <c r="S49" s="86"/>
    </row>
    <row r="50" spans="1:19" ht="11.25" customHeight="1" x14ac:dyDescent="0.2">
      <c r="A50" s="197"/>
      <c r="B50" s="197" t="s">
        <v>512</v>
      </c>
      <c r="C50" s="342"/>
      <c r="D50" s="237">
        <v>38.4</v>
      </c>
      <c r="E50" s="237"/>
      <c r="F50" s="237">
        <v>0.7</v>
      </c>
      <c r="G50" s="237"/>
      <c r="H50" s="237">
        <v>-0.3</v>
      </c>
      <c r="I50" s="237"/>
      <c r="J50" s="237">
        <v>-0.9</v>
      </c>
      <c r="K50" s="237"/>
      <c r="L50" s="237">
        <v>-1.3</v>
      </c>
      <c r="M50" s="237"/>
      <c r="N50" s="237">
        <v>0.7</v>
      </c>
      <c r="O50" s="237"/>
      <c r="P50" s="237">
        <v>-0.7</v>
      </c>
      <c r="Q50" s="237"/>
      <c r="R50" s="237">
        <v>-0.6</v>
      </c>
      <c r="S50" s="86"/>
    </row>
    <row r="51" spans="1:19" ht="11.25" customHeight="1" x14ac:dyDescent="0.2">
      <c r="A51" s="197"/>
      <c r="B51" s="197" t="s">
        <v>513</v>
      </c>
      <c r="C51" s="342"/>
      <c r="D51" s="237">
        <v>-8.6999999999999993</v>
      </c>
      <c r="E51" s="237"/>
      <c r="F51" s="237">
        <v>0.5</v>
      </c>
      <c r="G51" s="237"/>
      <c r="H51" s="237">
        <v>-0.4</v>
      </c>
      <c r="I51" s="237"/>
      <c r="J51" s="237">
        <v>-1.3</v>
      </c>
      <c r="K51" s="237"/>
      <c r="L51" s="237">
        <v>-1.4</v>
      </c>
      <c r="M51" s="237"/>
      <c r="N51" s="237">
        <v>0.6</v>
      </c>
      <c r="O51" s="237"/>
      <c r="P51" s="237">
        <v>-1.1000000000000001</v>
      </c>
      <c r="Q51" s="237"/>
      <c r="R51" s="237">
        <v>-0.7</v>
      </c>
      <c r="S51" s="86"/>
    </row>
    <row r="52" spans="1:19" ht="11.25" customHeight="1" x14ac:dyDescent="0.2">
      <c r="A52" s="197"/>
      <c r="B52" s="197" t="s">
        <v>514</v>
      </c>
      <c r="C52" s="342"/>
      <c r="D52" s="237">
        <v>-4.4000000000000004</v>
      </c>
      <c r="E52" s="237"/>
      <c r="F52" s="237">
        <v>0.3</v>
      </c>
      <c r="G52" s="237"/>
      <c r="H52" s="237">
        <v>-0.4</v>
      </c>
      <c r="I52" s="237"/>
      <c r="J52" s="237">
        <v>-1.5</v>
      </c>
      <c r="K52" s="237"/>
      <c r="L52" s="237">
        <v>-1.2</v>
      </c>
      <c r="M52" s="237"/>
      <c r="N52" s="237">
        <v>0.5</v>
      </c>
      <c r="O52" s="237"/>
      <c r="P52" s="237">
        <v>-1.4</v>
      </c>
      <c r="Q52" s="237"/>
      <c r="R52" s="237">
        <v>-0.5</v>
      </c>
      <c r="S52" s="86"/>
    </row>
    <row r="53" spans="1:19" ht="11.25" customHeight="1" x14ac:dyDescent="0.2">
      <c r="A53" s="197"/>
      <c r="B53" s="197"/>
      <c r="C53" s="342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86"/>
    </row>
    <row r="54" spans="1:19" ht="11.25" customHeight="1" x14ac:dyDescent="0.2">
      <c r="A54" s="197" t="s">
        <v>501</v>
      </c>
      <c r="B54" s="197" t="s">
        <v>515</v>
      </c>
      <c r="C54" s="342"/>
      <c r="D54" s="370">
        <v>27.3</v>
      </c>
      <c r="E54" s="369"/>
      <c r="F54" s="370">
        <v>0.2</v>
      </c>
      <c r="G54" s="369"/>
      <c r="H54" s="370">
        <v>-0.6</v>
      </c>
      <c r="I54" s="369"/>
      <c r="J54" s="370">
        <v>-1.7</v>
      </c>
      <c r="K54" s="369"/>
      <c r="L54" s="370">
        <v>-0.8</v>
      </c>
      <c r="M54" s="369"/>
      <c r="N54" s="370">
        <v>0.5</v>
      </c>
      <c r="O54" s="369"/>
      <c r="P54" s="370">
        <v>-1.2</v>
      </c>
      <c r="Q54" s="369"/>
      <c r="R54" s="370">
        <v>-0.2</v>
      </c>
      <c r="S54" s="86"/>
    </row>
    <row r="55" spans="1:19" ht="11.25" customHeight="1" x14ac:dyDescent="0.2">
      <c r="A55" s="197"/>
      <c r="B55" s="197" t="s">
        <v>516</v>
      </c>
      <c r="C55" s="342"/>
      <c r="D55" s="237">
        <v>-41.7</v>
      </c>
      <c r="E55" s="237"/>
      <c r="F55" s="237">
        <v>0.3</v>
      </c>
      <c r="G55" s="237"/>
      <c r="H55" s="237">
        <v>-0.6</v>
      </c>
      <c r="I55" s="237"/>
      <c r="J55" s="237">
        <v>-1.7</v>
      </c>
      <c r="K55" s="237"/>
      <c r="L55" s="237">
        <v>-0.4</v>
      </c>
      <c r="M55" s="237"/>
      <c r="N55" s="237">
        <v>0.4</v>
      </c>
      <c r="O55" s="237"/>
      <c r="P55" s="237">
        <v>-0.8</v>
      </c>
      <c r="Q55" s="237"/>
      <c r="R55" s="237">
        <v>0.2</v>
      </c>
      <c r="S55" s="86"/>
    </row>
    <row r="56" spans="1:19" ht="11.25" customHeight="1" x14ac:dyDescent="0.2">
      <c r="A56" s="197"/>
      <c r="B56" s="197" t="s">
        <v>505</v>
      </c>
      <c r="C56" s="342"/>
      <c r="D56" s="237">
        <v>118.2</v>
      </c>
      <c r="E56" s="237"/>
      <c r="F56" s="237">
        <v>-0.2</v>
      </c>
      <c r="G56" s="237"/>
      <c r="H56" s="237">
        <v>-0.5</v>
      </c>
      <c r="I56" s="237"/>
      <c r="J56" s="237">
        <v>-2.5</v>
      </c>
      <c r="K56" s="237"/>
      <c r="L56" s="237">
        <v>0</v>
      </c>
      <c r="M56" s="237"/>
      <c r="N56" s="237">
        <v>0.1</v>
      </c>
      <c r="O56" s="237"/>
      <c r="P56" s="237">
        <v>-0.2</v>
      </c>
      <c r="Q56" s="237"/>
      <c r="R56" s="237">
        <v>0.4</v>
      </c>
      <c r="S56" s="86"/>
    </row>
    <row r="57" spans="1:19" ht="3.75" customHeight="1" x14ac:dyDescent="0.2">
      <c r="A57" s="81"/>
      <c r="B57" s="81"/>
      <c r="C57" s="81"/>
      <c r="D57" s="164"/>
      <c r="E57" s="155"/>
      <c r="F57" s="156"/>
      <c r="G57" s="156"/>
      <c r="H57" s="156"/>
      <c r="I57" s="156"/>
      <c r="J57" s="156"/>
      <c r="K57" s="156"/>
      <c r="L57" s="155"/>
      <c r="M57" s="155"/>
      <c r="N57" s="156"/>
      <c r="O57" s="156"/>
      <c r="P57" s="155"/>
      <c r="Q57" s="155"/>
      <c r="R57" s="155"/>
      <c r="S57" s="155"/>
    </row>
    <row r="58" spans="1:19" ht="3.75" customHeight="1" x14ac:dyDescent="0.2">
      <c r="A58" s="48"/>
      <c r="B58" s="48"/>
      <c r="C58" s="48"/>
      <c r="D58" s="161"/>
      <c r="E58" s="159"/>
      <c r="F58" s="165"/>
      <c r="G58" s="165"/>
      <c r="H58" s="165"/>
      <c r="I58" s="165"/>
      <c r="J58" s="165"/>
      <c r="K58" s="165"/>
      <c r="L58" s="159"/>
      <c r="M58" s="159"/>
      <c r="N58" s="165"/>
      <c r="O58" s="165"/>
      <c r="P58" s="159"/>
      <c r="Q58" s="159"/>
      <c r="R58" s="159"/>
      <c r="S58" s="159"/>
    </row>
    <row r="59" spans="1:19" s="416" customFormat="1" ht="11.25" customHeight="1" x14ac:dyDescent="0.2">
      <c r="A59" s="29" t="s">
        <v>373</v>
      </c>
      <c r="B59" s="221"/>
      <c r="C59" s="222"/>
      <c r="D59" s="216"/>
      <c r="E59" s="216"/>
      <c r="F59" s="217"/>
      <c r="G59" s="217"/>
      <c r="H59" s="217"/>
      <c r="I59" s="217"/>
      <c r="J59" s="217"/>
      <c r="K59" s="217"/>
      <c r="L59" s="216"/>
      <c r="M59" s="216"/>
      <c r="N59" s="217"/>
      <c r="O59" s="217"/>
      <c r="P59" s="216"/>
      <c r="Q59" s="216"/>
      <c r="R59" s="216"/>
      <c r="S59" s="216"/>
    </row>
    <row r="60" spans="1:19" s="416" customFormat="1" ht="11.25" customHeight="1" x14ac:dyDescent="0.2">
      <c r="A60" s="29" t="s">
        <v>199</v>
      </c>
      <c r="B60" s="221"/>
      <c r="C60" s="222"/>
      <c r="D60" s="216"/>
      <c r="E60" s="216"/>
      <c r="F60" s="217"/>
      <c r="G60" s="217"/>
      <c r="H60" s="217"/>
      <c r="I60" s="217"/>
      <c r="J60" s="217"/>
      <c r="K60" s="217"/>
      <c r="L60" s="216"/>
      <c r="M60" s="216"/>
      <c r="N60" s="217"/>
      <c r="O60" s="217"/>
      <c r="P60" s="216"/>
      <c r="Q60" s="216"/>
      <c r="R60" s="216"/>
      <c r="S60" s="216"/>
    </row>
    <row r="61" spans="1:19" s="416" customFormat="1" ht="11.25" customHeight="1" x14ac:dyDescent="0.2">
      <c r="A61" s="29" t="s">
        <v>236</v>
      </c>
      <c r="B61" s="29"/>
      <c r="C61" s="159"/>
      <c r="D61" s="159"/>
      <c r="E61" s="159"/>
      <c r="F61" s="165"/>
      <c r="G61" s="165"/>
      <c r="H61" s="165"/>
      <c r="I61" s="165"/>
      <c r="J61" s="165"/>
      <c r="K61" s="165"/>
      <c r="L61" s="159"/>
      <c r="M61" s="159"/>
      <c r="N61" s="165"/>
      <c r="O61" s="165"/>
      <c r="P61" s="159"/>
      <c r="Q61" s="159"/>
      <c r="R61" s="159"/>
      <c r="S61" s="159"/>
    </row>
    <row r="62" spans="1:19" s="416" customFormat="1" ht="11.25" customHeight="1" x14ac:dyDescent="0.2">
      <c r="A62" s="29" t="s">
        <v>349</v>
      </c>
      <c r="B62" s="29"/>
      <c r="C62" s="159"/>
      <c r="D62" s="159"/>
      <c r="E62" s="159"/>
      <c r="F62" s="165"/>
      <c r="G62" s="165"/>
      <c r="H62" s="165"/>
      <c r="I62" s="165"/>
      <c r="J62" s="165"/>
      <c r="K62" s="165"/>
      <c r="L62" s="159"/>
      <c r="M62" s="159"/>
      <c r="N62" s="165"/>
      <c r="O62" s="165"/>
      <c r="P62" s="159"/>
      <c r="Q62" s="159"/>
      <c r="R62" s="159"/>
      <c r="S62" s="159"/>
    </row>
    <row r="63" spans="1:19" s="416" customFormat="1" ht="11.25" customHeight="1" x14ac:dyDescent="0.2">
      <c r="A63" s="29" t="s">
        <v>350</v>
      </c>
      <c r="B63" s="56"/>
      <c r="C63" s="159"/>
      <c r="D63" s="159"/>
      <c r="E63" s="159"/>
      <c r="F63" s="165"/>
      <c r="G63" s="165"/>
      <c r="H63" s="165"/>
      <c r="I63" s="165"/>
      <c r="J63" s="165"/>
      <c r="K63" s="165"/>
      <c r="L63" s="159"/>
      <c r="M63" s="159"/>
      <c r="N63" s="165"/>
      <c r="O63" s="165"/>
      <c r="P63" s="159"/>
      <c r="Q63" s="159"/>
      <c r="R63" s="159"/>
      <c r="S63" s="159"/>
    </row>
    <row r="64" spans="1:19" s="416" customFormat="1" ht="11.25" customHeight="1" x14ac:dyDescent="0.2">
      <c r="A64" s="29" t="s">
        <v>239</v>
      </c>
      <c r="B64" s="56"/>
      <c r="C64" s="159"/>
      <c r="D64" s="159"/>
      <c r="E64" s="159"/>
      <c r="F64" s="165"/>
      <c r="G64" s="165"/>
      <c r="H64" s="165"/>
      <c r="I64" s="165"/>
      <c r="J64" s="165"/>
      <c r="K64" s="165"/>
      <c r="L64" s="159"/>
      <c r="M64" s="159"/>
      <c r="N64" s="165"/>
      <c r="O64" s="165"/>
      <c r="P64" s="159"/>
      <c r="Q64" s="159"/>
      <c r="R64" s="159"/>
      <c r="S64" s="159"/>
    </row>
    <row r="65" spans="1:19" s="416" customFormat="1" ht="11.25" customHeight="1" x14ac:dyDescent="0.2">
      <c r="A65" s="215" t="s">
        <v>474</v>
      </c>
      <c r="B65" s="56"/>
      <c r="C65" s="159"/>
      <c r="D65" s="159"/>
      <c r="E65" s="159"/>
      <c r="F65" s="165"/>
      <c r="G65" s="165"/>
      <c r="H65" s="165"/>
      <c r="I65" s="165"/>
      <c r="J65" s="165"/>
      <c r="K65" s="165"/>
      <c r="L65" s="159"/>
      <c r="M65" s="159"/>
      <c r="N65" s="165"/>
      <c r="O65" s="165"/>
      <c r="P65" s="159"/>
      <c r="Q65" s="159"/>
      <c r="R65" s="159"/>
      <c r="S65" s="159"/>
    </row>
    <row r="66" spans="1:19" s="416" customFormat="1" ht="3.75" customHeight="1" x14ac:dyDescent="0.2">
      <c r="A66" s="159"/>
      <c r="B66" s="159"/>
      <c r="C66" s="159"/>
      <c r="D66" s="159"/>
      <c r="E66" s="159"/>
      <c r="F66" s="165"/>
      <c r="G66" s="165"/>
      <c r="H66" s="165"/>
      <c r="I66" s="165"/>
      <c r="J66" s="165"/>
      <c r="K66" s="165"/>
      <c r="L66" s="159"/>
      <c r="M66" s="159"/>
      <c r="N66" s="165"/>
      <c r="O66" s="165"/>
      <c r="P66" s="159"/>
      <c r="Q66" s="159"/>
      <c r="R66" s="159"/>
      <c r="S66" s="159"/>
    </row>
    <row r="67" spans="1:19" s="416" customFormat="1" ht="11.25" customHeight="1" x14ac:dyDescent="0.2">
      <c r="A67" s="364" t="s">
        <v>78</v>
      </c>
      <c r="B67" s="371"/>
      <c r="C67" s="159"/>
      <c r="D67" s="159"/>
      <c r="E67" s="159"/>
      <c r="F67" s="165"/>
      <c r="G67" s="165"/>
      <c r="H67" s="165"/>
      <c r="I67" s="165"/>
      <c r="J67" s="165"/>
      <c r="K67" s="165"/>
      <c r="L67" s="159"/>
      <c r="M67" s="159"/>
      <c r="N67" s="165"/>
      <c r="O67" s="165"/>
      <c r="P67" s="159"/>
      <c r="Q67" s="159"/>
      <c r="R67" s="159"/>
      <c r="S67" s="159"/>
    </row>
    <row r="68" spans="1:19" s="416" customFormat="1" ht="11.25" customHeight="1" x14ac:dyDescent="0.2">
      <c r="A68" s="371" t="s">
        <v>481</v>
      </c>
      <c r="B68" s="371"/>
      <c r="C68" s="159"/>
      <c r="D68" s="159"/>
      <c r="E68" s="159"/>
      <c r="F68" s="165"/>
      <c r="G68" s="165"/>
      <c r="H68" s="165"/>
      <c r="I68" s="165"/>
      <c r="J68" s="165"/>
      <c r="K68" s="165"/>
      <c r="L68" s="159"/>
      <c r="M68" s="159"/>
      <c r="N68" s="165"/>
      <c r="O68" s="165"/>
      <c r="P68" s="159"/>
      <c r="Q68" s="159"/>
      <c r="R68" s="159"/>
      <c r="S68" s="159"/>
    </row>
    <row r="69" spans="1:19" s="416" customFormat="1" ht="3.75" customHeight="1" x14ac:dyDescent="0.2">
      <c r="A69" s="159"/>
      <c r="B69" s="159"/>
      <c r="C69" s="159"/>
      <c r="D69" s="159"/>
      <c r="E69" s="159"/>
      <c r="F69" s="165"/>
      <c r="G69" s="165"/>
      <c r="H69" s="165"/>
      <c r="I69" s="165"/>
      <c r="J69" s="165"/>
      <c r="K69" s="165"/>
      <c r="L69" s="159"/>
      <c r="M69" s="159"/>
      <c r="N69" s="165"/>
      <c r="O69" s="165"/>
      <c r="P69" s="159"/>
      <c r="Q69" s="159"/>
      <c r="R69" s="159"/>
      <c r="S69" s="159"/>
    </row>
    <row r="70" spans="1:19" s="416" customFormat="1" ht="11.25" customHeight="1" x14ac:dyDescent="0.2">
      <c r="A70" s="18" t="s">
        <v>483</v>
      </c>
      <c r="B70" s="281"/>
      <c r="C70" s="159"/>
      <c r="D70" s="159"/>
      <c r="E70" s="159"/>
      <c r="F70" s="165"/>
      <c r="G70" s="165"/>
      <c r="H70" s="165"/>
      <c r="I70" s="165"/>
      <c r="J70" s="165"/>
      <c r="K70" s="165"/>
      <c r="L70" s="159"/>
      <c r="M70" s="159"/>
      <c r="N70" s="165"/>
      <c r="O70" s="165"/>
      <c r="P70" s="159"/>
      <c r="Q70" s="159"/>
      <c r="R70" s="159"/>
      <c r="S70" s="159"/>
    </row>
    <row r="71" spans="1:19" ht="11.25" customHeight="1" x14ac:dyDescent="0.2"/>
  </sheetData>
  <mergeCells count="27">
    <mergeCell ref="R8:S8"/>
    <mergeCell ref="P7:Q7"/>
    <mergeCell ref="R7:S7"/>
    <mergeCell ref="A8:C8"/>
    <mergeCell ref="D8:E8"/>
    <mergeCell ref="F8:G8"/>
    <mergeCell ref="H8:I8"/>
    <mergeCell ref="J8:K8"/>
    <mergeCell ref="L8:M8"/>
    <mergeCell ref="N8:O8"/>
    <mergeCell ref="P8:Q8"/>
    <mergeCell ref="N6:O6"/>
    <mergeCell ref="P6:Q6"/>
    <mergeCell ref="R6:S6"/>
    <mergeCell ref="A7:C7"/>
    <mergeCell ref="D7:E7"/>
    <mergeCell ref="F7:G7"/>
    <mergeCell ref="H7:I7"/>
    <mergeCell ref="J7:K7"/>
    <mergeCell ref="L7:M7"/>
    <mergeCell ref="N7:O7"/>
    <mergeCell ref="A6:C6"/>
    <mergeCell ref="D6:E6"/>
    <mergeCell ref="F6:G6"/>
    <mergeCell ref="H6:I6"/>
    <mergeCell ref="J6:K6"/>
    <mergeCell ref="L6:M6"/>
  </mergeCells>
  <pageMargins left="0.47244094488188981" right="0.47244094488188981" top="0.47244094488188981" bottom="0.47244094488188981" header="0.31496062992125984" footer="0.31496062992125984"/>
  <pageSetup paperSize="9" scale="9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pageSetUpPr fitToPage="1"/>
  </sheetPr>
  <dimension ref="A1:S68"/>
  <sheetViews>
    <sheetView zoomScaleNormal="100" workbookViewId="0">
      <selection sqref="A1:B1"/>
    </sheetView>
  </sheetViews>
  <sheetFormatPr defaultColWidth="9.7109375" defaultRowHeight="11.25" x14ac:dyDescent="0.2"/>
  <cols>
    <col min="1" max="1" width="4.140625" style="23" customWidth="1"/>
    <col min="2" max="2" width="4.42578125" style="23" customWidth="1"/>
    <col min="3" max="3" width="3.140625" style="23" customWidth="1"/>
    <col min="4" max="4" width="7" style="23" customWidth="1"/>
    <col min="5" max="5" width="1.85546875" style="23" customWidth="1"/>
    <col min="6" max="6" width="6.85546875" style="23" customWidth="1"/>
    <col min="7" max="7" width="7" style="23" customWidth="1"/>
    <col min="8" max="8" width="1.85546875" style="23" customWidth="1"/>
    <col min="9" max="9" width="6.85546875" style="23" customWidth="1"/>
    <col min="10" max="10" width="6.7109375" style="23" customWidth="1"/>
    <col min="11" max="11" width="2.140625" style="23" customWidth="1"/>
    <col min="12" max="12" width="7" style="23" customWidth="1"/>
    <col min="13" max="13" width="1.85546875" style="23" customWidth="1"/>
    <col min="14" max="14" width="6.85546875" style="23" customWidth="1"/>
    <col min="15" max="15" width="7" style="23" customWidth="1"/>
    <col min="16" max="16" width="1.85546875" style="23" customWidth="1"/>
    <col min="17" max="17" width="6.85546875" style="23" customWidth="1"/>
    <col min="18" max="18" width="6.7109375" style="23" customWidth="1"/>
    <col min="19" max="19" width="2.140625" style="23" customWidth="1"/>
    <col min="20" max="256" width="9.7109375" style="23"/>
    <col min="257" max="257" width="4.140625" style="23" customWidth="1"/>
    <col min="258" max="258" width="4.42578125" style="23" customWidth="1"/>
    <col min="259" max="259" width="3.140625" style="23" customWidth="1"/>
    <col min="260" max="260" width="7" style="23" customWidth="1"/>
    <col min="261" max="261" width="1.85546875" style="23" customWidth="1"/>
    <col min="262" max="262" width="6.85546875" style="23" customWidth="1"/>
    <col min="263" max="263" width="7" style="23" customWidth="1"/>
    <col min="264" max="264" width="1.85546875" style="23" customWidth="1"/>
    <col min="265" max="265" width="6.85546875" style="23" customWidth="1"/>
    <col min="266" max="266" width="6.7109375" style="23" customWidth="1"/>
    <col min="267" max="267" width="2.140625" style="23" customWidth="1"/>
    <col min="268" max="268" width="7" style="23" customWidth="1"/>
    <col min="269" max="269" width="1.85546875" style="23" customWidth="1"/>
    <col min="270" max="270" width="6.85546875" style="23" customWidth="1"/>
    <col min="271" max="271" width="7" style="23" customWidth="1"/>
    <col min="272" max="272" width="1.85546875" style="23" customWidth="1"/>
    <col min="273" max="273" width="6.85546875" style="23" customWidth="1"/>
    <col min="274" max="274" width="6.7109375" style="23" customWidth="1"/>
    <col min="275" max="275" width="2.140625" style="23" customWidth="1"/>
    <col min="276" max="512" width="9.7109375" style="23"/>
    <col min="513" max="513" width="4.140625" style="23" customWidth="1"/>
    <col min="514" max="514" width="4.42578125" style="23" customWidth="1"/>
    <col min="515" max="515" width="3.140625" style="23" customWidth="1"/>
    <col min="516" max="516" width="7" style="23" customWidth="1"/>
    <col min="517" max="517" width="1.85546875" style="23" customWidth="1"/>
    <col min="518" max="518" width="6.85546875" style="23" customWidth="1"/>
    <col min="519" max="519" width="7" style="23" customWidth="1"/>
    <col min="520" max="520" width="1.85546875" style="23" customWidth="1"/>
    <col min="521" max="521" width="6.85546875" style="23" customWidth="1"/>
    <col min="522" max="522" width="6.7109375" style="23" customWidth="1"/>
    <col min="523" max="523" width="2.140625" style="23" customWidth="1"/>
    <col min="524" max="524" width="7" style="23" customWidth="1"/>
    <col min="525" max="525" width="1.85546875" style="23" customWidth="1"/>
    <col min="526" max="526" width="6.85546875" style="23" customWidth="1"/>
    <col min="527" max="527" width="7" style="23" customWidth="1"/>
    <col min="528" max="528" width="1.85546875" style="23" customWidth="1"/>
    <col min="529" max="529" width="6.85546875" style="23" customWidth="1"/>
    <col min="530" max="530" width="6.7109375" style="23" customWidth="1"/>
    <col min="531" max="531" width="2.140625" style="23" customWidth="1"/>
    <col min="532" max="768" width="9.7109375" style="23"/>
    <col min="769" max="769" width="4.140625" style="23" customWidth="1"/>
    <col min="770" max="770" width="4.42578125" style="23" customWidth="1"/>
    <col min="771" max="771" width="3.140625" style="23" customWidth="1"/>
    <col min="772" max="772" width="7" style="23" customWidth="1"/>
    <col min="773" max="773" width="1.85546875" style="23" customWidth="1"/>
    <col min="774" max="774" width="6.85546875" style="23" customWidth="1"/>
    <col min="775" max="775" width="7" style="23" customWidth="1"/>
    <col min="776" max="776" width="1.85546875" style="23" customWidth="1"/>
    <col min="777" max="777" width="6.85546875" style="23" customWidth="1"/>
    <col min="778" max="778" width="6.7109375" style="23" customWidth="1"/>
    <col min="779" max="779" width="2.140625" style="23" customWidth="1"/>
    <col min="780" max="780" width="7" style="23" customWidth="1"/>
    <col min="781" max="781" width="1.85546875" style="23" customWidth="1"/>
    <col min="782" max="782" width="6.85546875" style="23" customWidth="1"/>
    <col min="783" max="783" width="7" style="23" customWidth="1"/>
    <col min="784" max="784" width="1.85546875" style="23" customWidth="1"/>
    <col min="785" max="785" width="6.85546875" style="23" customWidth="1"/>
    <col min="786" max="786" width="6.7109375" style="23" customWidth="1"/>
    <col min="787" max="787" width="2.140625" style="23" customWidth="1"/>
    <col min="788" max="1024" width="9.7109375" style="23"/>
    <col min="1025" max="1025" width="4.140625" style="23" customWidth="1"/>
    <col min="1026" max="1026" width="4.42578125" style="23" customWidth="1"/>
    <col min="1027" max="1027" width="3.140625" style="23" customWidth="1"/>
    <col min="1028" max="1028" width="7" style="23" customWidth="1"/>
    <col min="1029" max="1029" width="1.85546875" style="23" customWidth="1"/>
    <col min="1030" max="1030" width="6.85546875" style="23" customWidth="1"/>
    <col min="1031" max="1031" width="7" style="23" customWidth="1"/>
    <col min="1032" max="1032" width="1.85546875" style="23" customWidth="1"/>
    <col min="1033" max="1033" width="6.85546875" style="23" customWidth="1"/>
    <col min="1034" max="1034" width="6.7109375" style="23" customWidth="1"/>
    <col min="1035" max="1035" width="2.140625" style="23" customWidth="1"/>
    <col min="1036" max="1036" width="7" style="23" customWidth="1"/>
    <col min="1037" max="1037" width="1.85546875" style="23" customWidth="1"/>
    <col min="1038" max="1038" width="6.85546875" style="23" customWidth="1"/>
    <col min="1039" max="1039" width="7" style="23" customWidth="1"/>
    <col min="1040" max="1040" width="1.85546875" style="23" customWidth="1"/>
    <col min="1041" max="1041" width="6.85546875" style="23" customWidth="1"/>
    <col min="1042" max="1042" width="6.7109375" style="23" customWidth="1"/>
    <col min="1043" max="1043" width="2.140625" style="23" customWidth="1"/>
    <col min="1044" max="1280" width="9.7109375" style="23"/>
    <col min="1281" max="1281" width="4.140625" style="23" customWidth="1"/>
    <col min="1282" max="1282" width="4.42578125" style="23" customWidth="1"/>
    <col min="1283" max="1283" width="3.140625" style="23" customWidth="1"/>
    <col min="1284" max="1284" width="7" style="23" customWidth="1"/>
    <col min="1285" max="1285" width="1.85546875" style="23" customWidth="1"/>
    <col min="1286" max="1286" width="6.85546875" style="23" customWidth="1"/>
    <col min="1287" max="1287" width="7" style="23" customWidth="1"/>
    <col min="1288" max="1288" width="1.85546875" style="23" customWidth="1"/>
    <col min="1289" max="1289" width="6.85546875" style="23" customWidth="1"/>
    <col min="1290" max="1290" width="6.7109375" style="23" customWidth="1"/>
    <col min="1291" max="1291" width="2.140625" style="23" customWidth="1"/>
    <col min="1292" max="1292" width="7" style="23" customWidth="1"/>
    <col min="1293" max="1293" width="1.85546875" style="23" customWidth="1"/>
    <col min="1294" max="1294" width="6.85546875" style="23" customWidth="1"/>
    <col min="1295" max="1295" width="7" style="23" customWidth="1"/>
    <col min="1296" max="1296" width="1.85546875" style="23" customWidth="1"/>
    <col min="1297" max="1297" width="6.85546875" style="23" customWidth="1"/>
    <col min="1298" max="1298" width="6.7109375" style="23" customWidth="1"/>
    <col min="1299" max="1299" width="2.140625" style="23" customWidth="1"/>
    <col min="1300" max="1536" width="9.7109375" style="23"/>
    <col min="1537" max="1537" width="4.140625" style="23" customWidth="1"/>
    <col min="1538" max="1538" width="4.42578125" style="23" customWidth="1"/>
    <col min="1539" max="1539" width="3.140625" style="23" customWidth="1"/>
    <col min="1540" max="1540" width="7" style="23" customWidth="1"/>
    <col min="1541" max="1541" width="1.85546875" style="23" customWidth="1"/>
    <col min="1542" max="1542" width="6.85546875" style="23" customWidth="1"/>
    <col min="1543" max="1543" width="7" style="23" customWidth="1"/>
    <col min="1544" max="1544" width="1.85546875" style="23" customWidth="1"/>
    <col min="1545" max="1545" width="6.85546875" style="23" customWidth="1"/>
    <col min="1546" max="1546" width="6.7109375" style="23" customWidth="1"/>
    <col min="1547" max="1547" width="2.140625" style="23" customWidth="1"/>
    <col min="1548" max="1548" width="7" style="23" customWidth="1"/>
    <col min="1549" max="1549" width="1.85546875" style="23" customWidth="1"/>
    <col min="1550" max="1550" width="6.85546875" style="23" customWidth="1"/>
    <col min="1551" max="1551" width="7" style="23" customWidth="1"/>
    <col min="1552" max="1552" width="1.85546875" style="23" customWidth="1"/>
    <col min="1553" max="1553" width="6.85546875" style="23" customWidth="1"/>
    <col min="1554" max="1554" width="6.7109375" style="23" customWidth="1"/>
    <col min="1555" max="1555" width="2.140625" style="23" customWidth="1"/>
    <col min="1556" max="1792" width="9.7109375" style="23"/>
    <col min="1793" max="1793" width="4.140625" style="23" customWidth="1"/>
    <col min="1794" max="1794" width="4.42578125" style="23" customWidth="1"/>
    <col min="1795" max="1795" width="3.140625" style="23" customWidth="1"/>
    <col min="1796" max="1796" width="7" style="23" customWidth="1"/>
    <col min="1797" max="1797" width="1.85546875" style="23" customWidth="1"/>
    <col min="1798" max="1798" width="6.85546875" style="23" customWidth="1"/>
    <col min="1799" max="1799" width="7" style="23" customWidth="1"/>
    <col min="1800" max="1800" width="1.85546875" style="23" customWidth="1"/>
    <col min="1801" max="1801" width="6.85546875" style="23" customWidth="1"/>
    <col min="1802" max="1802" width="6.7109375" style="23" customWidth="1"/>
    <col min="1803" max="1803" width="2.140625" style="23" customWidth="1"/>
    <col min="1804" max="1804" width="7" style="23" customWidth="1"/>
    <col min="1805" max="1805" width="1.85546875" style="23" customWidth="1"/>
    <col min="1806" max="1806" width="6.85546875" style="23" customWidth="1"/>
    <col min="1807" max="1807" width="7" style="23" customWidth="1"/>
    <col min="1808" max="1808" width="1.85546875" style="23" customWidth="1"/>
    <col min="1809" max="1809" width="6.85546875" style="23" customWidth="1"/>
    <col min="1810" max="1810" width="6.7109375" style="23" customWidth="1"/>
    <col min="1811" max="1811" width="2.140625" style="23" customWidth="1"/>
    <col min="1812" max="2048" width="9.7109375" style="23"/>
    <col min="2049" max="2049" width="4.140625" style="23" customWidth="1"/>
    <col min="2050" max="2050" width="4.42578125" style="23" customWidth="1"/>
    <col min="2051" max="2051" width="3.140625" style="23" customWidth="1"/>
    <col min="2052" max="2052" width="7" style="23" customWidth="1"/>
    <col min="2053" max="2053" width="1.85546875" style="23" customWidth="1"/>
    <col min="2054" max="2054" width="6.85546875" style="23" customWidth="1"/>
    <col min="2055" max="2055" width="7" style="23" customWidth="1"/>
    <col min="2056" max="2056" width="1.85546875" style="23" customWidth="1"/>
    <col min="2057" max="2057" width="6.85546875" style="23" customWidth="1"/>
    <col min="2058" max="2058" width="6.7109375" style="23" customWidth="1"/>
    <col min="2059" max="2059" width="2.140625" style="23" customWidth="1"/>
    <col min="2060" max="2060" width="7" style="23" customWidth="1"/>
    <col min="2061" max="2061" width="1.85546875" style="23" customWidth="1"/>
    <col min="2062" max="2062" width="6.85546875" style="23" customWidth="1"/>
    <col min="2063" max="2063" width="7" style="23" customWidth="1"/>
    <col min="2064" max="2064" width="1.85546875" style="23" customWidth="1"/>
    <col min="2065" max="2065" width="6.85546875" style="23" customWidth="1"/>
    <col min="2066" max="2066" width="6.7109375" style="23" customWidth="1"/>
    <col min="2067" max="2067" width="2.140625" style="23" customWidth="1"/>
    <col min="2068" max="2304" width="9.7109375" style="23"/>
    <col min="2305" max="2305" width="4.140625" style="23" customWidth="1"/>
    <col min="2306" max="2306" width="4.42578125" style="23" customWidth="1"/>
    <col min="2307" max="2307" width="3.140625" style="23" customWidth="1"/>
    <col min="2308" max="2308" width="7" style="23" customWidth="1"/>
    <col min="2309" max="2309" width="1.85546875" style="23" customWidth="1"/>
    <col min="2310" max="2310" width="6.85546875" style="23" customWidth="1"/>
    <col min="2311" max="2311" width="7" style="23" customWidth="1"/>
    <col min="2312" max="2312" width="1.85546875" style="23" customWidth="1"/>
    <col min="2313" max="2313" width="6.85546875" style="23" customWidth="1"/>
    <col min="2314" max="2314" width="6.7109375" style="23" customWidth="1"/>
    <col min="2315" max="2315" width="2.140625" style="23" customWidth="1"/>
    <col min="2316" max="2316" width="7" style="23" customWidth="1"/>
    <col min="2317" max="2317" width="1.85546875" style="23" customWidth="1"/>
    <col min="2318" max="2318" width="6.85546875" style="23" customWidth="1"/>
    <col min="2319" max="2319" width="7" style="23" customWidth="1"/>
    <col min="2320" max="2320" width="1.85546875" style="23" customWidth="1"/>
    <col min="2321" max="2321" width="6.85546875" style="23" customWidth="1"/>
    <col min="2322" max="2322" width="6.7109375" style="23" customWidth="1"/>
    <col min="2323" max="2323" width="2.140625" style="23" customWidth="1"/>
    <col min="2324" max="2560" width="9.7109375" style="23"/>
    <col min="2561" max="2561" width="4.140625" style="23" customWidth="1"/>
    <col min="2562" max="2562" width="4.42578125" style="23" customWidth="1"/>
    <col min="2563" max="2563" width="3.140625" style="23" customWidth="1"/>
    <col min="2564" max="2564" width="7" style="23" customWidth="1"/>
    <col min="2565" max="2565" width="1.85546875" style="23" customWidth="1"/>
    <col min="2566" max="2566" width="6.85546875" style="23" customWidth="1"/>
    <col min="2567" max="2567" width="7" style="23" customWidth="1"/>
    <col min="2568" max="2568" width="1.85546875" style="23" customWidth="1"/>
    <col min="2569" max="2569" width="6.85546875" style="23" customWidth="1"/>
    <col min="2570" max="2570" width="6.7109375" style="23" customWidth="1"/>
    <col min="2571" max="2571" width="2.140625" style="23" customWidth="1"/>
    <col min="2572" max="2572" width="7" style="23" customWidth="1"/>
    <col min="2573" max="2573" width="1.85546875" style="23" customWidth="1"/>
    <col min="2574" max="2574" width="6.85546875" style="23" customWidth="1"/>
    <col min="2575" max="2575" width="7" style="23" customWidth="1"/>
    <col min="2576" max="2576" width="1.85546875" style="23" customWidth="1"/>
    <col min="2577" max="2577" width="6.85546875" style="23" customWidth="1"/>
    <col min="2578" max="2578" width="6.7109375" style="23" customWidth="1"/>
    <col min="2579" max="2579" width="2.140625" style="23" customWidth="1"/>
    <col min="2580" max="2816" width="9.7109375" style="23"/>
    <col min="2817" max="2817" width="4.140625" style="23" customWidth="1"/>
    <col min="2818" max="2818" width="4.42578125" style="23" customWidth="1"/>
    <col min="2819" max="2819" width="3.140625" style="23" customWidth="1"/>
    <col min="2820" max="2820" width="7" style="23" customWidth="1"/>
    <col min="2821" max="2821" width="1.85546875" style="23" customWidth="1"/>
    <col min="2822" max="2822" width="6.85546875" style="23" customWidth="1"/>
    <col min="2823" max="2823" width="7" style="23" customWidth="1"/>
    <col min="2824" max="2824" width="1.85546875" style="23" customWidth="1"/>
    <col min="2825" max="2825" width="6.85546875" style="23" customWidth="1"/>
    <col min="2826" max="2826" width="6.7109375" style="23" customWidth="1"/>
    <col min="2827" max="2827" width="2.140625" style="23" customWidth="1"/>
    <col min="2828" max="2828" width="7" style="23" customWidth="1"/>
    <col min="2829" max="2829" width="1.85546875" style="23" customWidth="1"/>
    <col min="2830" max="2830" width="6.85546875" style="23" customWidth="1"/>
    <col min="2831" max="2831" width="7" style="23" customWidth="1"/>
    <col min="2832" max="2832" width="1.85546875" style="23" customWidth="1"/>
    <col min="2833" max="2833" width="6.85546875" style="23" customWidth="1"/>
    <col min="2834" max="2834" width="6.7109375" style="23" customWidth="1"/>
    <col min="2835" max="2835" width="2.140625" style="23" customWidth="1"/>
    <col min="2836" max="3072" width="9.7109375" style="23"/>
    <col min="3073" max="3073" width="4.140625" style="23" customWidth="1"/>
    <col min="3074" max="3074" width="4.42578125" style="23" customWidth="1"/>
    <col min="3075" max="3075" width="3.140625" style="23" customWidth="1"/>
    <col min="3076" max="3076" width="7" style="23" customWidth="1"/>
    <col min="3077" max="3077" width="1.85546875" style="23" customWidth="1"/>
    <col min="3078" max="3078" width="6.85546875" style="23" customWidth="1"/>
    <col min="3079" max="3079" width="7" style="23" customWidth="1"/>
    <col min="3080" max="3080" width="1.85546875" style="23" customWidth="1"/>
    <col min="3081" max="3081" width="6.85546875" style="23" customWidth="1"/>
    <col min="3082" max="3082" width="6.7109375" style="23" customWidth="1"/>
    <col min="3083" max="3083" width="2.140625" style="23" customWidth="1"/>
    <col min="3084" max="3084" width="7" style="23" customWidth="1"/>
    <col min="3085" max="3085" width="1.85546875" style="23" customWidth="1"/>
    <col min="3086" max="3086" width="6.85546875" style="23" customWidth="1"/>
    <col min="3087" max="3087" width="7" style="23" customWidth="1"/>
    <col min="3088" max="3088" width="1.85546875" style="23" customWidth="1"/>
    <col min="3089" max="3089" width="6.85546875" style="23" customWidth="1"/>
    <col min="3090" max="3090" width="6.7109375" style="23" customWidth="1"/>
    <col min="3091" max="3091" width="2.140625" style="23" customWidth="1"/>
    <col min="3092" max="3328" width="9.7109375" style="23"/>
    <col min="3329" max="3329" width="4.140625" style="23" customWidth="1"/>
    <col min="3330" max="3330" width="4.42578125" style="23" customWidth="1"/>
    <col min="3331" max="3331" width="3.140625" style="23" customWidth="1"/>
    <col min="3332" max="3332" width="7" style="23" customWidth="1"/>
    <col min="3333" max="3333" width="1.85546875" style="23" customWidth="1"/>
    <col min="3334" max="3334" width="6.85546875" style="23" customWidth="1"/>
    <col min="3335" max="3335" width="7" style="23" customWidth="1"/>
    <col min="3336" max="3336" width="1.85546875" style="23" customWidth="1"/>
    <col min="3337" max="3337" width="6.85546875" style="23" customWidth="1"/>
    <col min="3338" max="3338" width="6.7109375" style="23" customWidth="1"/>
    <col min="3339" max="3339" width="2.140625" style="23" customWidth="1"/>
    <col min="3340" max="3340" width="7" style="23" customWidth="1"/>
    <col min="3341" max="3341" width="1.85546875" style="23" customWidth="1"/>
    <col min="3342" max="3342" width="6.85546875" style="23" customWidth="1"/>
    <col min="3343" max="3343" width="7" style="23" customWidth="1"/>
    <col min="3344" max="3344" width="1.85546875" style="23" customWidth="1"/>
    <col min="3345" max="3345" width="6.85546875" style="23" customWidth="1"/>
    <col min="3346" max="3346" width="6.7109375" style="23" customWidth="1"/>
    <col min="3347" max="3347" width="2.140625" style="23" customWidth="1"/>
    <col min="3348" max="3584" width="9.7109375" style="23"/>
    <col min="3585" max="3585" width="4.140625" style="23" customWidth="1"/>
    <col min="3586" max="3586" width="4.42578125" style="23" customWidth="1"/>
    <col min="3587" max="3587" width="3.140625" style="23" customWidth="1"/>
    <col min="3588" max="3588" width="7" style="23" customWidth="1"/>
    <col min="3589" max="3589" width="1.85546875" style="23" customWidth="1"/>
    <col min="3590" max="3590" width="6.85546875" style="23" customWidth="1"/>
    <col min="3591" max="3591" width="7" style="23" customWidth="1"/>
    <col min="3592" max="3592" width="1.85546875" style="23" customWidth="1"/>
    <col min="3593" max="3593" width="6.85546875" style="23" customWidth="1"/>
    <col min="3594" max="3594" width="6.7109375" style="23" customWidth="1"/>
    <col min="3595" max="3595" width="2.140625" style="23" customWidth="1"/>
    <col min="3596" max="3596" width="7" style="23" customWidth="1"/>
    <col min="3597" max="3597" width="1.85546875" style="23" customWidth="1"/>
    <col min="3598" max="3598" width="6.85546875" style="23" customWidth="1"/>
    <col min="3599" max="3599" width="7" style="23" customWidth="1"/>
    <col min="3600" max="3600" width="1.85546875" style="23" customWidth="1"/>
    <col min="3601" max="3601" width="6.85546875" style="23" customWidth="1"/>
    <col min="3602" max="3602" width="6.7109375" style="23" customWidth="1"/>
    <col min="3603" max="3603" width="2.140625" style="23" customWidth="1"/>
    <col min="3604" max="3840" width="9.7109375" style="23"/>
    <col min="3841" max="3841" width="4.140625" style="23" customWidth="1"/>
    <col min="3842" max="3842" width="4.42578125" style="23" customWidth="1"/>
    <col min="3843" max="3843" width="3.140625" style="23" customWidth="1"/>
    <col min="3844" max="3844" width="7" style="23" customWidth="1"/>
    <col min="3845" max="3845" width="1.85546875" style="23" customWidth="1"/>
    <col min="3846" max="3846" width="6.85546875" style="23" customWidth="1"/>
    <col min="3847" max="3847" width="7" style="23" customWidth="1"/>
    <col min="3848" max="3848" width="1.85546875" style="23" customWidth="1"/>
    <col min="3849" max="3849" width="6.85546875" style="23" customWidth="1"/>
    <col min="3850" max="3850" width="6.7109375" style="23" customWidth="1"/>
    <col min="3851" max="3851" width="2.140625" style="23" customWidth="1"/>
    <col min="3852" max="3852" width="7" style="23" customWidth="1"/>
    <col min="3853" max="3853" width="1.85546875" style="23" customWidth="1"/>
    <col min="3854" max="3854" width="6.85546875" style="23" customWidth="1"/>
    <col min="3855" max="3855" width="7" style="23" customWidth="1"/>
    <col min="3856" max="3856" width="1.85546875" style="23" customWidth="1"/>
    <col min="3857" max="3857" width="6.85546875" style="23" customWidth="1"/>
    <col min="3858" max="3858" width="6.7109375" style="23" customWidth="1"/>
    <col min="3859" max="3859" width="2.140625" style="23" customWidth="1"/>
    <col min="3860" max="4096" width="9.7109375" style="23"/>
    <col min="4097" max="4097" width="4.140625" style="23" customWidth="1"/>
    <col min="4098" max="4098" width="4.42578125" style="23" customWidth="1"/>
    <col min="4099" max="4099" width="3.140625" style="23" customWidth="1"/>
    <col min="4100" max="4100" width="7" style="23" customWidth="1"/>
    <col min="4101" max="4101" width="1.85546875" style="23" customWidth="1"/>
    <col min="4102" max="4102" width="6.85546875" style="23" customWidth="1"/>
    <col min="4103" max="4103" width="7" style="23" customWidth="1"/>
    <col min="4104" max="4104" width="1.85546875" style="23" customWidth="1"/>
    <col min="4105" max="4105" width="6.85546875" style="23" customWidth="1"/>
    <col min="4106" max="4106" width="6.7109375" style="23" customWidth="1"/>
    <col min="4107" max="4107" width="2.140625" style="23" customWidth="1"/>
    <col min="4108" max="4108" width="7" style="23" customWidth="1"/>
    <col min="4109" max="4109" width="1.85546875" style="23" customWidth="1"/>
    <col min="4110" max="4110" width="6.85546875" style="23" customWidth="1"/>
    <col min="4111" max="4111" width="7" style="23" customWidth="1"/>
    <col min="4112" max="4112" width="1.85546875" style="23" customWidth="1"/>
    <col min="4113" max="4113" width="6.85546875" style="23" customWidth="1"/>
    <col min="4114" max="4114" width="6.7109375" style="23" customWidth="1"/>
    <col min="4115" max="4115" width="2.140625" style="23" customWidth="1"/>
    <col min="4116" max="4352" width="9.7109375" style="23"/>
    <col min="4353" max="4353" width="4.140625" style="23" customWidth="1"/>
    <col min="4354" max="4354" width="4.42578125" style="23" customWidth="1"/>
    <col min="4355" max="4355" width="3.140625" style="23" customWidth="1"/>
    <col min="4356" max="4356" width="7" style="23" customWidth="1"/>
    <col min="4357" max="4357" width="1.85546875" style="23" customWidth="1"/>
    <col min="4358" max="4358" width="6.85546875" style="23" customWidth="1"/>
    <col min="4359" max="4359" width="7" style="23" customWidth="1"/>
    <col min="4360" max="4360" width="1.85546875" style="23" customWidth="1"/>
    <col min="4361" max="4361" width="6.85546875" style="23" customWidth="1"/>
    <col min="4362" max="4362" width="6.7109375" style="23" customWidth="1"/>
    <col min="4363" max="4363" width="2.140625" style="23" customWidth="1"/>
    <col min="4364" max="4364" width="7" style="23" customWidth="1"/>
    <col min="4365" max="4365" width="1.85546875" style="23" customWidth="1"/>
    <col min="4366" max="4366" width="6.85546875" style="23" customWidth="1"/>
    <col min="4367" max="4367" width="7" style="23" customWidth="1"/>
    <col min="4368" max="4368" width="1.85546875" style="23" customWidth="1"/>
    <col min="4369" max="4369" width="6.85546875" style="23" customWidth="1"/>
    <col min="4370" max="4370" width="6.7109375" style="23" customWidth="1"/>
    <col min="4371" max="4371" width="2.140625" style="23" customWidth="1"/>
    <col min="4372" max="4608" width="9.7109375" style="23"/>
    <col min="4609" max="4609" width="4.140625" style="23" customWidth="1"/>
    <col min="4610" max="4610" width="4.42578125" style="23" customWidth="1"/>
    <col min="4611" max="4611" width="3.140625" style="23" customWidth="1"/>
    <col min="4612" max="4612" width="7" style="23" customWidth="1"/>
    <col min="4613" max="4613" width="1.85546875" style="23" customWidth="1"/>
    <col min="4614" max="4614" width="6.85546875" style="23" customWidth="1"/>
    <col min="4615" max="4615" width="7" style="23" customWidth="1"/>
    <col min="4616" max="4616" width="1.85546875" style="23" customWidth="1"/>
    <col min="4617" max="4617" width="6.85546875" style="23" customWidth="1"/>
    <col min="4618" max="4618" width="6.7109375" style="23" customWidth="1"/>
    <col min="4619" max="4619" width="2.140625" style="23" customWidth="1"/>
    <col min="4620" max="4620" width="7" style="23" customWidth="1"/>
    <col min="4621" max="4621" width="1.85546875" style="23" customWidth="1"/>
    <col min="4622" max="4622" width="6.85546875" style="23" customWidth="1"/>
    <col min="4623" max="4623" width="7" style="23" customWidth="1"/>
    <col min="4624" max="4624" width="1.85546875" style="23" customWidth="1"/>
    <col min="4625" max="4625" width="6.85546875" style="23" customWidth="1"/>
    <col min="4626" max="4626" width="6.7109375" style="23" customWidth="1"/>
    <col min="4627" max="4627" width="2.140625" style="23" customWidth="1"/>
    <col min="4628" max="4864" width="9.7109375" style="23"/>
    <col min="4865" max="4865" width="4.140625" style="23" customWidth="1"/>
    <col min="4866" max="4866" width="4.42578125" style="23" customWidth="1"/>
    <col min="4867" max="4867" width="3.140625" style="23" customWidth="1"/>
    <col min="4868" max="4868" width="7" style="23" customWidth="1"/>
    <col min="4869" max="4869" width="1.85546875" style="23" customWidth="1"/>
    <col min="4870" max="4870" width="6.85546875" style="23" customWidth="1"/>
    <col min="4871" max="4871" width="7" style="23" customWidth="1"/>
    <col min="4872" max="4872" width="1.85546875" style="23" customWidth="1"/>
    <col min="4873" max="4873" width="6.85546875" style="23" customWidth="1"/>
    <col min="4874" max="4874" width="6.7109375" style="23" customWidth="1"/>
    <col min="4875" max="4875" width="2.140625" style="23" customWidth="1"/>
    <col min="4876" max="4876" width="7" style="23" customWidth="1"/>
    <col min="4877" max="4877" width="1.85546875" style="23" customWidth="1"/>
    <col min="4878" max="4878" width="6.85546875" style="23" customWidth="1"/>
    <col min="4879" max="4879" width="7" style="23" customWidth="1"/>
    <col min="4880" max="4880" width="1.85546875" style="23" customWidth="1"/>
    <col min="4881" max="4881" width="6.85546875" style="23" customWidth="1"/>
    <col min="4882" max="4882" width="6.7109375" style="23" customWidth="1"/>
    <col min="4883" max="4883" width="2.140625" style="23" customWidth="1"/>
    <col min="4884" max="5120" width="9.7109375" style="23"/>
    <col min="5121" max="5121" width="4.140625" style="23" customWidth="1"/>
    <col min="5122" max="5122" width="4.42578125" style="23" customWidth="1"/>
    <col min="5123" max="5123" width="3.140625" style="23" customWidth="1"/>
    <col min="5124" max="5124" width="7" style="23" customWidth="1"/>
    <col min="5125" max="5125" width="1.85546875" style="23" customWidth="1"/>
    <col min="5126" max="5126" width="6.85546875" style="23" customWidth="1"/>
    <col min="5127" max="5127" width="7" style="23" customWidth="1"/>
    <col min="5128" max="5128" width="1.85546875" style="23" customWidth="1"/>
    <col min="5129" max="5129" width="6.85546875" style="23" customWidth="1"/>
    <col min="5130" max="5130" width="6.7109375" style="23" customWidth="1"/>
    <col min="5131" max="5131" width="2.140625" style="23" customWidth="1"/>
    <col min="5132" max="5132" width="7" style="23" customWidth="1"/>
    <col min="5133" max="5133" width="1.85546875" style="23" customWidth="1"/>
    <col min="5134" max="5134" width="6.85546875" style="23" customWidth="1"/>
    <col min="5135" max="5135" width="7" style="23" customWidth="1"/>
    <col min="5136" max="5136" width="1.85546875" style="23" customWidth="1"/>
    <col min="5137" max="5137" width="6.85546875" style="23" customWidth="1"/>
    <col min="5138" max="5138" width="6.7109375" style="23" customWidth="1"/>
    <col min="5139" max="5139" width="2.140625" style="23" customWidth="1"/>
    <col min="5140" max="5376" width="9.7109375" style="23"/>
    <col min="5377" max="5377" width="4.140625" style="23" customWidth="1"/>
    <col min="5378" max="5378" width="4.42578125" style="23" customWidth="1"/>
    <col min="5379" max="5379" width="3.140625" style="23" customWidth="1"/>
    <col min="5380" max="5380" width="7" style="23" customWidth="1"/>
    <col min="5381" max="5381" width="1.85546875" style="23" customWidth="1"/>
    <col min="5382" max="5382" width="6.85546875" style="23" customWidth="1"/>
    <col min="5383" max="5383" width="7" style="23" customWidth="1"/>
    <col min="5384" max="5384" width="1.85546875" style="23" customWidth="1"/>
    <col min="5385" max="5385" width="6.85546875" style="23" customWidth="1"/>
    <col min="5386" max="5386" width="6.7109375" style="23" customWidth="1"/>
    <col min="5387" max="5387" width="2.140625" style="23" customWidth="1"/>
    <col min="5388" max="5388" width="7" style="23" customWidth="1"/>
    <col min="5389" max="5389" width="1.85546875" style="23" customWidth="1"/>
    <col min="5390" max="5390" width="6.85546875" style="23" customWidth="1"/>
    <col min="5391" max="5391" width="7" style="23" customWidth="1"/>
    <col min="5392" max="5392" width="1.85546875" style="23" customWidth="1"/>
    <col min="5393" max="5393" width="6.85546875" style="23" customWidth="1"/>
    <col min="5394" max="5394" width="6.7109375" style="23" customWidth="1"/>
    <col min="5395" max="5395" width="2.140625" style="23" customWidth="1"/>
    <col min="5396" max="5632" width="9.7109375" style="23"/>
    <col min="5633" max="5633" width="4.140625" style="23" customWidth="1"/>
    <col min="5634" max="5634" width="4.42578125" style="23" customWidth="1"/>
    <col min="5635" max="5635" width="3.140625" style="23" customWidth="1"/>
    <col min="5636" max="5636" width="7" style="23" customWidth="1"/>
    <col min="5637" max="5637" width="1.85546875" style="23" customWidth="1"/>
    <col min="5638" max="5638" width="6.85546875" style="23" customWidth="1"/>
    <col min="5639" max="5639" width="7" style="23" customWidth="1"/>
    <col min="5640" max="5640" width="1.85546875" style="23" customWidth="1"/>
    <col min="5641" max="5641" width="6.85546875" style="23" customWidth="1"/>
    <col min="5642" max="5642" width="6.7109375" style="23" customWidth="1"/>
    <col min="5643" max="5643" width="2.140625" style="23" customWidth="1"/>
    <col min="5644" max="5644" width="7" style="23" customWidth="1"/>
    <col min="5645" max="5645" width="1.85546875" style="23" customWidth="1"/>
    <col min="5646" max="5646" width="6.85546875" style="23" customWidth="1"/>
    <col min="5647" max="5647" width="7" style="23" customWidth="1"/>
    <col min="5648" max="5648" width="1.85546875" style="23" customWidth="1"/>
    <col min="5649" max="5649" width="6.85546875" style="23" customWidth="1"/>
    <col min="5650" max="5650" width="6.7109375" style="23" customWidth="1"/>
    <col min="5651" max="5651" width="2.140625" style="23" customWidth="1"/>
    <col min="5652" max="5888" width="9.7109375" style="23"/>
    <col min="5889" max="5889" width="4.140625" style="23" customWidth="1"/>
    <col min="5890" max="5890" width="4.42578125" style="23" customWidth="1"/>
    <col min="5891" max="5891" width="3.140625" style="23" customWidth="1"/>
    <col min="5892" max="5892" width="7" style="23" customWidth="1"/>
    <col min="5893" max="5893" width="1.85546875" style="23" customWidth="1"/>
    <col min="5894" max="5894" width="6.85546875" style="23" customWidth="1"/>
    <col min="5895" max="5895" width="7" style="23" customWidth="1"/>
    <col min="5896" max="5896" width="1.85546875" style="23" customWidth="1"/>
    <col min="5897" max="5897" width="6.85546875" style="23" customWidth="1"/>
    <col min="5898" max="5898" width="6.7109375" style="23" customWidth="1"/>
    <col min="5899" max="5899" width="2.140625" style="23" customWidth="1"/>
    <col min="5900" max="5900" width="7" style="23" customWidth="1"/>
    <col min="5901" max="5901" width="1.85546875" style="23" customWidth="1"/>
    <col min="5902" max="5902" width="6.85546875" style="23" customWidth="1"/>
    <col min="5903" max="5903" width="7" style="23" customWidth="1"/>
    <col min="5904" max="5904" width="1.85546875" style="23" customWidth="1"/>
    <col min="5905" max="5905" width="6.85546875" style="23" customWidth="1"/>
    <col min="5906" max="5906" width="6.7109375" style="23" customWidth="1"/>
    <col min="5907" max="5907" width="2.140625" style="23" customWidth="1"/>
    <col min="5908" max="6144" width="9.7109375" style="23"/>
    <col min="6145" max="6145" width="4.140625" style="23" customWidth="1"/>
    <col min="6146" max="6146" width="4.42578125" style="23" customWidth="1"/>
    <col min="6147" max="6147" width="3.140625" style="23" customWidth="1"/>
    <col min="6148" max="6148" width="7" style="23" customWidth="1"/>
    <col min="6149" max="6149" width="1.85546875" style="23" customWidth="1"/>
    <col min="6150" max="6150" width="6.85546875" style="23" customWidth="1"/>
    <col min="6151" max="6151" width="7" style="23" customWidth="1"/>
    <col min="6152" max="6152" width="1.85546875" style="23" customWidth="1"/>
    <col min="6153" max="6153" width="6.85546875" style="23" customWidth="1"/>
    <col min="6154" max="6154" width="6.7109375" style="23" customWidth="1"/>
    <col min="6155" max="6155" width="2.140625" style="23" customWidth="1"/>
    <col min="6156" max="6156" width="7" style="23" customWidth="1"/>
    <col min="6157" max="6157" width="1.85546875" style="23" customWidth="1"/>
    <col min="6158" max="6158" width="6.85546875" style="23" customWidth="1"/>
    <col min="6159" max="6159" width="7" style="23" customWidth="1"/>
    <col min="6160" max="6160" width="1.85546875" style="23" customWidth="1"/>
    <col min="6161" max="6161" width="6.85546875" style="23" customWidth="1"/>
    <col min="6162" max="6162" width="6.7109375" style="23" customWidth="1"/>
    <col min="6163" max="6163" width="2.140625" style="23" customWidth="1"/>
    <col min="6164" max="6400" width="9.7109375" style="23"/>
    <col min="6401" max="6401" width="4.140625" style="23" customWidth="1"/>
    <col min="6402" max="6402" width="4.42578125" style="23" customWidth="1"/>
    <col min="6403" max="6403" width="3.140625" style="23" customWidth="1"/>
    <col min="6404" max="6404" width="7" style="23" customWidth="1"/>
    <col min="6405" max="6405" width="1.85546875" style="23" customWidth="1"/>
    <col min="6406" max="6406" width="6.85546875" style="23" customWidth="1"/>
    <col min="6407" max="6407" width="7" style="23" customWidth="1"/>
    <col min="6408" max="6408" width="1.85546875" style="23" customWidth="1"/>
    <col min="6409" max="6409" width="6.85546875" style="23" customWidth="1"/>
    <col min="6410" max="6410" width="6.7109375" style="23" customWidth="1"/>
    <col min="6411" max="6411" width="2.140625" style="23" customWidth="1"/>
    <col min="6412" max="6412" width="7" style="23" customWidth="1"/>
    <col min="6413" max="6413" width="1.85546875" style="23" customWidth="1"/>
    <col min="6414" max="6414" width="6.85546875" style="23" customWidth="1"/>
    <col min="6415" max="6415" width="7" style="23" customWidth="1"/>
    <col min="6416" max="6416" width="1.85546875" style="23" customWidth="1"/>
    <col min="6417" max="6417" width="6.85546875" style="23" customWidth="1"/>
    <col min="6418" max="6418" width="6.7109375" style="23" customWidth="1"/>
    <col min="6419" max="6419" width="2.140625" style="23" customWidth="1"/>
    <col min="6420" max="6656" width="9.7109375" style="23"/>
    <col min="6657" max="6657" width="4.140625" style="23" customWidth="1"/>
    <col min="6658" max="6658" width="4.42578125" style="23" customWidth="1"/>
    <col min="6659" max="6659" width="3.140625" style="23" customWidth="1"/>
    <col min="6660" max="6660" width="7" style="23" customWidth="1"/>
    <col min="6661" max="6661" width="1.85546875" style="23" customWidth="1"/>
    <col min="6662" max="6662" width="6.85546875" style="23" customWidth="1"/>
    <col min="6663" max="6663" width="7" style="23" customWidth="1"/>
    <col min="6664" max="6664" width="1.85546875" style="23" customWidth="1"/>
    <col min="6665" max="6665" width="6.85546875" style="23" customWidth="1"/>
    <col min="6666" max="6666" width="6.7109375" style="23" customWidth="1"/>
    <col min="6667" max="6667" width="2.140625" style="23" customWidth="1"/>
    <col min="6668" max="6668" width="7" style="23" customWidth="1"/>
    <col min="6669" max="6669" width="1.85546875" style="23" customWidth="1"/>
    <col min="6670" max="6670" width="6.85546875" style="23" customWidth="1"/>
    <col min="6671" max="6671" width="7" style="23" customWidth="1"/>
    <col min="6672" max="6672" width="1.85546875" style="23" customWidth="1"/>
    <col min="6673" max="6673" width="6.85546875" style="23" customWidth="1"/>
    <col min="6674" max="6674" width="6.7109375" style="23" customWidth="1"/>
    <col min="6675" max="6675" width="2.140625" style="23" customWidth="1"/>
    <col min="6676" max="6912" width="9.7109375" style="23"/>
    <col min="6913" max="6913" width="4.140625" style="23" customWidth="1"/>
    <col min="6914" max="6914" width="4.42578125" style="23" customWidth="1"/>
    <col min="6915" max="6915" width="3.140625" style="23" customWidth="1"/>
    <col min="6916" max="6916" width="7" style="23" customWidth="1"/>
    <col min="6917" max="6917" width="1.85546875" style="23" customWidth="1"/>
    <col min="6918" max="6918" width="6.85546875" style="23" customWidth="1"/>
    <col min="6919" max="6919" width="7" style="23" customWidth="1"/>
    <col min="6920" max="6920" width="1.85546875" style="23" customWidth="1"/>
    <col min="6921" max="6921" width="6.85546875" style="23" customWidth="1"/>
    <col min="6922" max="6922" width="6.7109375" style="23" customWidth="1"/>
    <col min="6923" max="6923" width="2.140625" style="23" customWidth="1"/>
    <col min="6924" max="6924" width="7" style="23" customWidth="1"/>
    <col min="6925" max="6925" width="1.85546875" style="23" customWidth="1"/>
    <col min="6926" max="6926" width="6.85546875" style="23" customWidth="1"/>
    <col min="6927" max="6927" width="7" style="23" customWidth="1"/>
    <col min="6928" max="6928" width="1.85546875" style="23" customWidth="1"/>
    <col min="6929" max="6929" width="6.85546875" style="23" customWidth="1"/>
    <col min="6930" max="6930" width="6.7109375" style="23" customWidth="1"/>
    <col min="6931" max="6931" width="2.140625" style="23" customWidth="1"/>
    <col min="6932" max="7168" width="9.7109375" style="23"/>
    <col min="7169" max="7169" width="4.140625" style="23" customWidth="1"/>
    <col min="7170" max="7170" width="4.42578125" style="23" customWidth="1"/>
    <col min="7171" max="7171" width="3.140625" style="23" customWidth="1"/>
    <col min="7172" max="7172" width="7" style="23" customWidth="1"/>
    <col min="7173" max="7173" width="1.85546875" style="23" customWidth="1"/>
    <col min="7174" max="7174" width="6.85546875" style="23" customWidth="1"/>
    <col min="7175" max="7175" width="7" style="23" customWidth="1"/>
    <col min="7176" max="7176" width="1.85546875" style="23" customWidth="1"/>
    <col min="7177" max="7177" width="6.85546875" style="23" customWidth="1"/>
    <col min="7178" max="7178" width="6.7109375" style="23" customWidth="1"/>
    <col min="7179" max="7179" width="2.140625" style="23" customWidth="1"/>
    <col min="7180" max="7180" width="7" style="23" customWidth="1"/>
    <col min="7181" max="7181" width="1.85546875" style="23" customWidth="1"/>
    <col min="7182" max="7182" width="6.85546875" style="23" customWidth="1"/>
    <col min="7183" max="7183" width="7" style="23" customWidth="1"/>
    <col min="7184" max="7184" width="1.85546875" style="23" customWidth="1"/>
    <col min="7185" max="7185" width="6.85546875" style="23" customWidth="1"/>
    <col min="7186" max="7186" width="6.7109375" style="23" customWidth="1"/>
    <col min="7187" max="7187" width="2.140625" style="23" customWidth="1"/>
    <col min="7188" max="7424" width="9.7109375" style="23"/>
    <col min="7425" max="7425" width="4.140625" style="23" customWidth="1"/>
    <col min="7426" max="7426" width="4.42578125" style="23" customWidth="1"/>
    <col min="7427" max="7427" width="3.140625" style="23" customWidth="1"/>
    <col min="7428" max="7428" width="7" style="23" customWidth="1"/>
    <col min="7429" max="7429" width="1.85546875" style="23" customWidth="1"/>
    <col min="7430" max="7430" width="6.85546875" style="23" customWidth="1"/>
    <col min="7431" max="7431" width="7" style="23" customWidth="1"/>
    <col min="7432" max="7432" width="1.85546875" style="23" customWidth="1"/>
    <col min="7433" max="7433" width="6.85546875" style="23" customWidth="1"/>
    <col min="7434" max="7434" width="6.7109375" style="23" customWidth="1"/>
    <col min="7435" max="7435" width="2.140625" style="23" customWidth="1"/>
    <col min="7436" max="7436" width="7" style="23" customWidth="1"/>
    <col min="7437" max="7437" width="1.85546875" style="23" customWidth="1"/>
    <col min="7438" max="7438" width="6.85546875" style="23" customWidth="1"/>
    <col min="7439" max="7439" width="7" style="23" customWidth="1"/>
    <col min="7440" max="7440" width="1.85546875" style="23" customWidth="1"/>
    <col min="7441" max="7441" width="6.85546875" style="23" customWidth="1"/>
    <col min="7442" max="7442" width="6.7109375" style="23" customWidth="1"/>
    <col min="7443" max="7443" width="2.140625" style="23" customWidth="1"/>
    <col min="7444" max="7680" width="9.7109375" style="23"/>
    <col min="7681" max="7681" width="4.140625" style="23" customWidth="1"/>
    <col min="7682" max="7682" width="4.42578125" style="23" customWidth="1"/>
    <col min="7683" max="7683" width="3.140625" style="23" customWidth="1"/>
    <col min="7684" max="7684" width="7" style="23" customWidth="1"/>
    <col min="7685" max="7685" width="1.85546875" style="23" customWidth="1"/>
    <col min="7686" max="7686" width="6.85546875" style="23" customWidth="1"/>
    <col min="7687" max="7687" width="7" style="23" customWidth="1"/>
    <col min="7688" max="7688" width="1.85546875" style="23" customWidth="1"/>
    <col min="7689" max="7689" width="6.85546875" style="23" customWidth="1"/>
    <col min="7690" max="7690" width="6.7109375" style="23" customWidth="1"/>
    <col min="7691" max="7691" width="2.140625" style="23" customWidth="1"/>
    <col min="7692" max="7692" width="7" style="23" customWidth="1"/>
    <col min="7693" max="7693" width="1.85546875" style="23" customWidth="1"/>
    <col min="7694" max="7694" width="6.85546875" style="23" customWidth="1"/>
    <col min="7695" max="7695" width="7" style="23" customWidth="1"/>
    <col min="7696" max="7696" width="1.85546875" style="23" customWidth="1"/>
    <col min="7697" max="7697" width="6.85546875" style="23" customWidth="1"/>
    <col min="7698" max="7698" width="6.7109375" style="23" customWidth="1"/>
    <col min="7699" max="7699" width="2.140625" style="23" customWidth="1"/>
    <col min="7700" max="7936" width="9.7109375" style="23"/>
    <col min="7937" max="7937" width="4.140625" style="23" customWidth="1"/>
    <col min="7938" max="7938" width="4.42578125" style="23" customWidth="1"/>
    <col min="7939" max="7939" width="3.140625" style="23" customWidth="1"/>
    <col min="7940" max="7940" width="7" style="23" customWidth="1"/>
    <col min="7941" max="7941" width="1.85546875" style="23" customWidth="1"/>
    <col min="7942" max="7942" width="6.85546875" style="23" customWidth="1"/>
    <col min="7943" max="7943" width="7" style="23" customWidth="1"/>
    <col min="7944" max="7944" width="1.85546875" style="23" customWidth="1"/>
    <col min="7945" max="7945" width="6.85546875" style="23" customWidth="1"/>
    <col min="7946" max="7946" width="6.7109375" style="23" customWidth="1"/>
    <col min="7947" max="7947" width="2.140625" style="23" customWidth="1"/>
    <col min="7948" max="7948" width="7" style="23" customWidth="1"/>
    <col min="7949" max="7949" width="1.85546875" style="23" customWidth="1"/>
    <col min="7950" max="7950" width="6.85546875" style="23" customWidth="1"/>
    <col min="7951" max="7951" width="7" style="23" customWidth="1"/>
    <col min="7952" max="7952" width="1.85546875" style="23" customWidth="1"/>
    <col min="7953" max="7953" width="6.85546875" style="23" customWidth="1"/>
    <col min="7954" max="7954" width="6.7109375" style="23" customWidth="1"/>
    <col min="7955" max="7955" width="2.140625" style="23" customWidth="1"/>
    <col min="7956" max="8192" width="9.7109375" style="23"/>
    <col min="8193" max="8193" width="4.140625" style="23" customWidth="1"/>
    <col min="8194" max="8194" width="4.42578125" style="23" customWidth="1"/>
    <col min="8195" max="8195" width="3.140625" style="23" customWidth="1"/>
    <col min="8196" max="8196" width="7" style="23" customWidth="1"/>
    <col min="8197" max="8197" width="1.85546875" style="23" customWidth="1"/>
    <col min="8198" max="8198" width="6.85546875" style="23" customWidth="1"/>
    <col min="8199" max="8199" width="7" style="23" customWidth="1"/>
    <col min="8200" max="8200" width="1.85546875" style="23" customWidth="1"/>
    <col min="8201" max="8201" width="6.85546875" style="23" customWidth="1"/>
    <col min="8202" max="8202" width="6.7109375" style="23" customWidth="1"/>
    <col min="8203" max="8203" width="2.140625" style="23" customWidth="1"/>
    <col min="8204" max="8204" width="7" style="23" customWidth="1"/>
    <col min="8205" max="8205" width="1.85546875" style="23" customWidth="1"/>
    <col min="8206" max="8206" width="6.85546875" style="23" customWidth="1"/>
    <col min="8207" max="8207" width="7" style="23" customWidth="1"/>
    <col min="8208" max="8208" width="1.85546875" style="23" customWidth="1"/>
    <col min="8209" max="8209" width="6.85546875" style="23" customWidth="1"/>
    <col min="8210" max="8210" width="6.7109375" style="23" customWidth="1"/>
    <col min="8211" max="8211" width="2.140625" style="23" customWidth="1"/>
    <col min="8212" max="8448" width="9.7109375" style="23"/>
    <col min="8449" max="8449" width="4.140625" style="23" customWidth="1"/>
    <col min="8450" max="8450" width="4.42578125" style="23" customWidth="1"/>
    <col min="8451" max="8451" width="3.140625" style="23" customWidth="1"/>
    <col min="8452" max="8452" width="7" style="23" customWidth="1"/>
    <col min="8453" max="8453" width="1.85546875" style="23" customWidth="1"/>
    <col min="8454" max="8454" width="6.85546875" style="23" customWidth="1"/>
    <col min="8455" max="8455" width="7" style="23" customWidth="1"/>
    <col min="8456" max="8456" width="1.85546875" style="23" customWidth="1"/>
    <col min="8457" max="8457" width="6.85546875" style="23" customWidth="1"/>
    <col min="8458" max="8458" width="6.7109375" style="23" customWidth="1"/>
    <col min="8459" max="8459" width="2.140625" style="23" customWidth="1"/>
    <col min="8460" max="8460" width="7" style="23" customWidth="1"/>
    <col min="8461" max="8461" width="1.85546875" style="23" customWidth="1"/>
    <col min="8462" max="8462" width="6.85546875" style="23" customWidth="1"/>
    <col min="8463" max="8463" width="7" style="23" customWidth="1"/>
    <col min="8464" max="8464" width="1.85546875" style="23" customWidth="1"/>
    <col min="8465" max="8465" width="6.85546875" style="23" customWidth="1"/>
    <col min="8466" max="8466" width="6.7109375" style="23" customWidth="1"/>
    <col min="8467" max="8467" width="2.140625" style="23" customWidth="1"/>
    <col min="8468" max="8704" width="9.7109375" style="23"/>
    <col min="8705" max="8705" width="4.140625" style="23" customWidth="1"/>
    <col min="8706" max="8706" width="4.42578125" style="23" customWidth="1"/>
    <col min="8707" max="8707" width="3.140625" style="23" customWidth="1"/>
    <col min="8708" max="8708" width="7" style="23" customWidth="1"/>
    <col min="8709" max="8709" width="1.85546875" style="23" customWidth="1"/>
    <col min="8710" max="8710" width="6.85546875" style="23" customWidth="1"/>
    <col min="8711" max="8711" width="7" style="23" customWidth="1"/>
    <col min="8712" max="8712" width="1.85546875" style="23" customWidth="1"/>
    <col min="8713" max="8713" width="6.85546875" style="23" customWidth="1"/>
    <col min="8714" max="8714" width="6.7109375" style="23" customWidth="1"/>
    <col min="8715" max="8715" width="2.140625" style="23" customWidth="1"/>
    <col min="8716" max="8716" width="7" style="23" customWidth="1"/>
    <col min="8717" max="8717" width="1.85546875" style="23" customWidth="1"/>
    <col min="8718" max="8718" width="6.85546875" style="23" customWidth="1"/>
    <col min="8719" max="8719" width="7" style="23" customWidth="1"/>
    <col min="8720" max="8720" width="1.85546875" style="23" customWidth="1"/>
    <col min="8721" max="8721" width="6.85546875" style="23" customWidth="1"/>
    <col min="8722" max="8722" width="6.7109375" style="23" customWidth="1"/>
    <col min="8723" max="8723" width="2.140625" style="23" customWidth="1"/>
    <col min="8724" max="8960" width="9.7109375" style="23"/>
    <col min="8961" max="8961" width="4.140625" style="23" customWidth="1"/>
    <col min="8962" max="8962" width="4.42578125" style="23" customWidth="1"/>
    <col min="8963" max="8963" width="3.140625" style="23" customWidth="1"/>
    <col min="8964" max="8964" width="7" style="23" customWidth="1"/>
    <col min="8965" max="8965" width="1.85546875" style="23" customWidth="1"/>
    <col min="8966" max="8966" width="6.85546875" style="23" customWidth="1"/>
    <col min="8967" max="8967" width="7" style="23" customWidth="1"/>
    <col min="8968" max="8968" width="1.85546875" style="23" customWidth="1"/>
    <col min="8969" max="8969" width="6.85546875" style="23" customWidth="1"/>
    <col min="8970" max="8970" width="6.7109375" style="23" customWidth="1"/>
    <col min="8971" max="8971" width="2.140625" style="23" customWidth="1"/>
    <col min="8972" max="8972" width="7" style="23" customWidth="1"/>
    <col min="8973" max="8973" width="1.85546875" style="23" customWidth="1"/>
    <col min="8974" max="8974" width="6.85546875" style="23" customWidth="1"/>
    <col min="8975" max="8975" width="7" style="23" customWidth="1"/>
    <col min="8976" max="8976" width="1.85546875" style="23" customWidth="1"/>
    <col min="8977" max="8977" width="6.85546875" style="23" customWidth="1"/>
    <col min="8978" max="8978" width="6.7109375" style="23" customWidth="1"/>
    <col min="8979" max="8979" width="2.140625" style="23" customWidth="1"/>
    <col min="8980" max="9216" width="9.7109375" style="23"/>
    <col min="9217" max="9217" width="4.140625" style="23" customWidth="1"/>
    <col min="9218" max="9218" width="4.42578125" style="23" customWidth="1"/>
    <col min="9219" max="9219" width="3.140625" style="23" customWidth="1"/>
    <col min="9220" max="9220" width="7" style="23" customWidth="1"/>
    <col min="9221" max="9221" width="1.85546875" style="23" customWidth="1"/>
    <col min="9222" max="9222" width="6.85546875" style="23" customWidth="1"/>
    <col min="9223" max="9223" width="7" style="23" customWidth="1"/>
    <col min="9224" max="9224" width="1.85546875" style="23" customWidth="1"/>
    <col min="9225" max="9225" width="6.85546875" style="23" customWidth="1"/>
    <col min="9226" max="9226" width="6.7109375" style="23" customWidth="1"/>
    <col min="9227" max="9227" width="2.140625" style="23" customWidth="1"/>
    <col min="9228" max="9228" width="7" style="23" customWidth="1"/>
    <col min="9229" max="9229" width="1.85546875" style="23" customWidth="1"/>
    <col min="9230" max="9230" width="6.85546875" style="23" customWidth="1"/>
    <col min="9231" max="9231" width="7" style="23" customWidth="1"/>
    <col min="9232" max="9232" width="1.85546875" style="23" customWidth="1"/>
    <col min="9233" max="9233" width="6.85546875" style="23" customWidth="1"/>
    <col min="9234" max="9234" width="6.7109375" style="23" customWidth="1"/>
    <col min="9235" max="9235" width="2.140625" style="23" customWidth="1"/>
    <col min="9236" max="9472" width="9.7109375" style="23"/>
    <col min="9473" max="9473" width="4.140625" style="23" customWidth="1"/>
    <col min="9474" max="9474" width="4.42578125" style="23" customWidth="1"/>
    <col min="9475" max="9475" width="3.140625" style="23" customWidth="1"/>
    <col min="9476" max="9476" width="7" style="23" customWidth="1"/>
    <col min="9477" max="9477" width="1.85546875" style="23" customWidth="1"/>
    <col min="9478" max="9478" width="6.85546875" style="23" customWidth="1"/>
    <col min="9479" max="9479" width="7" style="23" customWidth="1"/>
    <col min="9480" max="9480" width="1.85546875" style="23" customWidth="1"/>
    <col min="9481" max="9481" width="6.85546875" style="23" customWidth="1"/>
    <col min="9482" max="9482" width="6.7109375" style="23" customWidth="1"/>
    <col min="9483" max="9483" width="2.140625" style="23" customWidth="1"/>
    <col min="9484" max="9484" width="7" style="23" customWidth="1"/>
    <col min="9485" max="9485" width="1.85546875" style="23" customWidth="1"/>
    <col min="9486" max="9486" width="6.85546875" style="23" customWidth="1"/>
    <col min="9487" max="9487" width="7" style="23" customWidth="1"/>
    <col min="9488" max="9488" width="1.85546875" style="23" customWidth="1"/>
    <col min="9489" max="9489" width="6.85546875" style="23" customWidth="1"/>
    <col min="9490" max="9490" width="6.7109375" style="23" customWidth="1"/>
    <col min="9491" max="9491" width="2.140625" style="23" customWidth="1"/>
    <col min="9492" max="9728" width="9.7109375" style="23"/>
    <col min="9729" max="9729" width="4.140625" style="23" customWidth="1"/>
    <col min="9730" max="9730" width="4.42578125" style="23" customWidth="1"/>
    <col min="9731" max="9731" width="3.140625" style="23" customWidth="1"/>
    <col min="9732" max="9732" width="7" style="23" customWidth="1"/>
    <col min="9733" max="9733" width="1.85546875" style="23" customWidth="1"/>
    <col min="9734" max="9734" width="6.85546875" style="23" customWidth="1"/>
    <col min="9735" max="9735" width="7" style="23" customWidth="1"/>
    <col min="9736" max="9736" width="1.85546875" style="23" customWidth="1"/>
    <col min="9737" max="9737" width="6.85546875" style="23" customWidth="1"/>
    <col min="9738" max="9738" width="6.7109375" style="23" customWidth="1"/>
    <col min="9739" max="9739" width="2.140625" style="23" customWidth="1"/>
    <col min="9740" max="9740" width="7" style="23" customWidth="1"/>
    <col min="9741" max="9741" width="1.85546875" style="23" customWidth="1"/>
    <col min="9742" max="9742" width="6.85546875" style="23" customWidth="1"/>
    <col min="9743" max="9743" width="7" style="23" customWidth="1"/>
    <col min="9744" max="9744" width="1.85546875" style="23" customWidth="1"/>
    <col min="9745" max="9745" width="6.85546875" style="23" customWidth="1"/>
    <col min="9746" max="9746" width="6.7109375" style="23" customWidth="1"/>
    <col min="9747" max="9747" width="2.140625" style="23" customWidth="1"/>
    <col min="9748" max="9984" width="9.7109375" style="23"/>
    <col min="9985" max="9985" width="4.140625" style="23" customWidth="1"/>
    <col min="9986" max="9986" width="4.42578125" style="23" customWidth="1"/>
    <col min="9987" max="9987" width="3.140625" style="23" customWidth="1"/>
    <col min="9988" max="9988" width="7" style="23" customWidth="1"/>
    <col min="9989" max="9989" width="1.85546875" style="23" customWidth="1"/>
    <col min="9990" max="9990" width="6.85546875" style="23" customWidth="1"/>
    <col min="9991" max="9991" width="7" style="23" customWidth="1"/>
    <col min="9992" max="9992" width="1.85546875" style="23" customWidth="1"/>
    <col min="9993" max="9993" width="6.85546875" style="23" customWidth="1"/>
    <col min="9994" max="9994" width="6.7109375" style="23" customWidth="1"/>
    <col min="9995" max="9995" width="2.140625" style="23" customWidth="1"/>
    <col min="9996" max="9996" width="7" style="23" customWidth="1"/>
    <col min="9997" max="9997" width="1.85546875" style="23" customWidth="1"/>
    <col min="9998" max="9998" width="6.85546875" style="23" customWidth="1"/>
    <col min="9999" max="9999" width="7" style="23" customWidth="1"/>
    <col min="10000" max="10000" width="1.85546875" style="23" customWidth="1"/>
    <col min="10001" max="10001" width="6.85546875" style="23" customWidth="1"/>
    <col min="10002" max="10002" width="6.7109375" style="23" customWidth="1"/>
    <col min="10003" max="10003" width="2.140625" style="23" customWidth="1"/>
    <col min="10004" max="10240" width="9.7109375" style="23"/>
    <col min="10241" max="10241" width="4.140625" style="23" customWidth="1"/>
    <col min="10242" max="10242" width="4.42578125" style="23" customWidth="1"/>
    <col min="10243" max="10243" width="3.140625" style="23" customWidth="1"/>
    <col min="10244" max="10244" width="7" style="23" customWidth="1"/>
    <col min="10245" max="10245" width="1.85546875" style="23" customWidth="1"/>
    <col min="10246" max="10246" width="6.85546875" style="23" customWidth="1"/>
    <col min="10247" max="10247" width="7" style="23" customWidth="1"/>
    <col min="10248" max="10248" width="1.85546875" style="23" customWidth="1"/>
    <col min="10249" max="10249" width="6.85546875" style="23" customWidth="1"/>
    <col min="10250" max="10250" width="6.7109375" style="23" customWidth="1"/>
    <col min="10251" max="10251" width="2.140625" style="23" customWidth="1"/>
    <col min="10252" max="10252" width="7" style="23" customWidth="1"/>
    <col min="10253" max="10253" width="1.85546875" style="23" customWidth="1"/>
    <col min="10254" max="10254" width="6.85546875" style="23" customWidth="1"/>
    <col min="10255" max="10255" width="7" style="23" customWidth="1"/>
    <col min="10256" max="10256" width="1.85546875" style="23" customWidth="1"/>
    <col min="10257" max="10257" width="6.85546875" style="23" customWidth="1"/>
    <col min="10258" max="10258" width="6.7109375" style="23" customWidth="1"/>
    <col min="10259" max="10259" width="2.140625" style="23" customWidth="1"/>
    <col min="10260" max="10496" width="9.7109375" style="23"/>
    <col min="10497" max="10497" width="4.140625" style="23" customWidth="1"/>
    <col min="10498" max="10498" width="4.42578125" style="23" customWidth="1"/>
    <col min="10499" max="10499" width="3.140625" style="23" customWidth="1"/>
    <col min="10500" max="10500" width="7" style="23" customWidth="1"/>
    <col min="10501" max="10501" width="1.85546875" style="23" customWidth="1"/>
    <col min="10502" max="10502" width="6.85546875" style="23" customWidth="1"/>
    <col min="10503" max="10503" width="7" style="23" customWidth="1"/>
    <col min="10504" max="10504" width="1.85546875" style="23" customWidth="1"/>
    <col min="10505" max="10505" width="6.85546875" style="23" customWidth="1"/>
    <col min="10506" max="10506" width="6.7109375" style="23" customWidth="1"/>
    <col min="10507" max="10507" width="2.140625" style="23" customWidth="1"/>
    <col min="10508" max="10508" width="7" style="23" customWidth="1"/>
    <col min="10509" max="10509" width="1.85546875" style="23" customWidth="1"/>
    <col min="10510" max="10510" width="6.85546875" style="23" customWidth="1"/>
    <col min="10511" max="10511" width="7" style="23" customWidth="1"/>
    <col min="10512" max="10512" width="1.85546875" style="23" customWidth="1"/>
    <col min="10513" max="10513" width="6.85546875" style="23" customWidth="1"/>
    <col min="10514" max="10514" width="6.7109375" style="23" customWidth="1"/>
    <col min="10515" max="10515" width="2.140625" style="23" customWidth="1"/>
    <col min="10516" max="10752" width="9.7109375" style="23"/>
    <col min="10753" max="10753" width="4.140625" style="23" customWidth="1"/>
    <col min="10754" max="10754" width="4.42578125" style="23" customWidth="1"/>
    <col min="10755" max="10755" width="3.140625" style="23" customWidth="1"/>
    <col min="10756" max="10756" width="7" style="23" customWidth="1"/>
    <col min="10757" max="10757" width="1.85546875" style="23" customWidth="1"/>
    <col min="10758" max="10758" width="6.85546875" style="23" customWidth="1"/>
    <col min="10759" max="10759" width="7" style="23" customWidth="1"/>
    <col min="10760" max="10760" width="1.85546875" style="23" customWidth="1"/>
    <col min="10761" max="10761" width="6.85546875" style="23" customWidth="1"/>
    <col min="10762" max="10762" width="6.7109375" style="23" customWidth="1"/>
    <col min="10763" max="10763" width="2.140625" style="23" customWidth="1"/>
    <col min="10764" max="10764" width="7" style="23" customWidth="1"/>
    <col min="10765" max="10765" width="1.85546875" style="23" customWidth="1"/>
    <col min="10766" max="10766" width="6.85546875" style="23" customWidth="1"/>
    <col min="10767" max="10767" width="7" style="23" customWidth="1"/>
    <col min="10768" max="10768" width="1.85546875" style="23" customWidth="1"/>
    <col min="10769" max="10769" width="6.85546875" style="23" customWidth="1"/>
    <col min="10770" max="10770" width="6.7109375" style="23" customWidth="1"/>
    <col min="10771" max="10771" width="2.140625" style="23" customWidth="1"/>
    <col min="10772" max="11008" width="9.7109375" style="23"/>
    <col min="11009" max="11009" width="4.140625" style="23" customWidth="1"/>
    <col min="11010" max="11010" width="4.42578125" style="23" customWidth="1"/>
    <col min="11011" max="11011" width="3.140625" style="23" customWidth="1"/>
    <col min="11012" max="11012" width="7" style="23" customWidth="1"/>
    <col min="11013" max="11013" width="1.85546875" style="23" customWidth="1"/>
    <col min="11014" max="11014" width="6.85546875" style="23" customWidth="1"/>
    <col min="11015" max="11015" width="7" style="23" customWidth="1"/>
    <col min="11016" max="11016" width="1.85546875" style="23" customWidth="1"/>
    <col min="11017" max="11017" width="6.85546875" style="23" customWidth="1"/>
    <col min="11018" max="11018" width="6.7109375" style="23" customWidth="1"/>
    <col min="11019" max="11019" width="2.140625" style="23" customWidth="1"/>
    <col min="11020" max="11020" width="7" style="23" customWidth="1"/>
    <col min="11021" max="11021" width="1.85546875" style="23" customWidth="1"/>
    <col min="11022" max="11022" width="6.85546875" style="23" customWidth="1"/>
    <col min="11023" max="11023" width="7" style="23" customWidth="1"/>
    <col min="11024" max="11024" width="1.85546875" style="23" customWidth="1"/>
    <col min="11025" max="11025" width="6.85546875" style="23" customWidth="1"/>
    <col min="11026" max="11026" width="6.7109375" style="23" customWidth="1"/>
    <col min="11027" max="11027" width="2.140625" style="23" customWidth="1"/>
    <col min="11028" max="11264" width="9.7109375" style="23"/>
    <col min="11265" max="11265" width="4.140625" style="23" customWidth="1"/>
    <col min="11266" max="11266" width="4.42578125" style="23" customWidth="1"/>
    <col min="11267" max="11267" width="3.140625" style="23" customWidth="1"/>
    <col min="11268" max="11268" width="7" style="23" customWidth="1"/>
    <col min="11269" max="11269" width="1.85546875" style="23" customWidth="1"/>
    <col min="11270" max="11270" width="6.85546875" style="23" customWidth="1"/>
    <col min="11271" max="11271" width="7" style="23" customWidth="1"/>
    <col min="11272" max="11272" width="1.85546875" style="23" customWidth="1"/>
    <col min="11273" max="11273" width="6.85546875" style="23" customWidth="1"/>
    <col min="11274" max="11274" width="6.7109375" style="23" customWidth="1"/>
    <col min="11275" max="11275" width="2.140625" style="23" customWidth="1"/>
    <col min="11276" max="11276" width="7" style="23" customWidth="1"/>
    <col min="11277" max="11277" width="1.85546875" style="23" customWidth="1"/>
    <col min="11278" max="11278" width="6.85546875" style="23" customWidth="1"/>
    <col min="11279" max="11279" width="7" style="23" customWidth="1"/>
    <col min="11280" max="11280" width="1.85546875" style="23" customWidth="1"/>
    <col min="11281" max="11281" width="6.85546875" style="23" customWidth="1"/>
    <col min="11282" max="11282" width="6.7109375" style="23" customWidth="1"/>
    <col min="11283" max="11283" width="2.140625" style="23" customWidth="1"/>
    <col min="11284" max="11520" width="9.7109375" style="23"/>
    <col min="11521" max="11521" width="4.140625" style="23" customWidth="1"/>
    <col min="11522" max="11522" width="4.42578125" style="23" customWidth="1"/>
    <col min="11523" max="11523" width="3.140625" style="23" customWidth="1"/>
    <col min="11524" max="11524" width="7" style="23" customWidth="1"/>
    <col min="11525" max="11525" width="1.85546875" style="23" customWidth="1"/>
    <col min="11526" max="11526" width="6.85546875" style="23" customWidth="1"/>
    <col min="11527" max="11527" width="7" style="23" customWidth="1"/>
    <col min="11528" max="11528" width="1.85546875" style="23" customWidth="1"/>
    <col min="11529" max="11529" width="6.85546875" style="23" customWidth="1"/>
    <col min="11530" max="11530" width="6.7109375" style="23" customWidth="1"/>
    <col min="11531" max="11531" width="2.140625" style="23" customWidth="1"/>
    <col min="11532" max="11532" width="7" style="23" customWidth="1"/>
    <col min="11533" max="11533" width="1.85546875" style="23" customWidth="1"/>
    <col min="11534" max="11534" width="6.85546875" style="23" customWidth="1"/>
    <col min="11535" max="11535" width="7" style="23" customWidth="1"/>
    <col min="11536" max="11536" width="1.85546875" style="23" customWidth="1"/>
    <col min="11537" max="11537" width="6.85546875" style="23" customWidth="1"/>
    <col min="11538" max="11538" width="6.7109375" style="23" customWidth="1"/>
    <col min="11539" max="11539" width="2.140625" style="23" customWidth="1"/>
    <col min="11540" max="11776" width="9.7109375" style="23"/>
    <col min="11777" max="11777" width="4.140625" style="23" customWidth="1"/>
    <col min="11778" max="11778" width="4.42578125" style="23" customWidth="1"/>
    <col min="11779" max="11779" width="3.140625" style="23" customWidth="1"/>
    <col min="11780" max="11780" width="7" style="23" customWidth="1"/>
    <col min="11781" max="11781" width="1.85546875" style="23" customWidth="1"/>
    <col min="11782" max="11782" width="6.85546875" style="23" customWidth="1"/>
    <col min="11783" max="11783" width="7" style="23" customWidth="1"/>
    <col min="11784" max="11784" width="1.85546875" style="23" customWidth="1"/>
    <col min="11785" max="11785" width="6.85546875" style="23" customWidth="1"/>
    <col min="11786" max="11786" width="6.7109375" style="23" customWidth="1"/>
    <col min="11787" max="11787" width="2.140625" style="23" customWidth="1"/>
    <col min="11788" max="11788" width="7" style="23" customWidth="1"/>
    <col min="11789" max="11789" width="1.85546875" style="23" customWidth="1"/>
    <col min="11790" max="11790" width="6.85546875" style="23" customWidth="1"/>
    <col min="11791" max="11791" width="7" style="23" customWidth="1"/>
    <col min="11792" max="11792" width="1.85546875" style="23" customWidth="1"/>
    <col min="11793" max="11793" width="6.85546875" style="23" customWidth="1"/>
    <col min="11794" max="11794" width="6.7109375" style="23" customWidth="1"/>
    <col min="11795" max="11795" width="2.140625" style="23" customWidth="1"/>
    <col min="11796" max="12032" width="9.7109375" style="23"/>
    <col min="12033" max="12033" width="4.140625" style="23" customWidth="1"/>
    <col min="12034" max="12034" width="4.42578125" style="23" customWidth="1"/>
    <col min="12035" max="12035" width="3.140625" style="23" customWidth="1"/>
    <col min="12036" max="12036" width="7" style="23" customWidth="1"/>
    <col min="12037" max="12037" width="1.85546875" style="23" customWidth="1"/>
    <col min="12038" max="12038" width="6.85546875" style="23" customWidth="1"/>
    <col min="12039" max="12039" width="7" style="23" customWidth="1"/>
    <col min="12040" max="12040" width="1.85546875" style="23" customWidth="1"/>
    <col min="12041" max="12041" width="6.85546875" style="23" customWidth="1"/>
    <col min="12042" max="12042" width="6.7109375" style="23" customWidth="1"/>
    <col min="12043" max="12043" width="2.140625" style="23" customWidth="1"/>
    <col min="12044" max="12044" width="7" style="23" customWidth="1"/>
    <col min="12045" max="12045" width="1.85546875" style="23" customWidth="1"/>
    <col min="12046" max="12046" width="6.85546875" style="23" customWidth="1"/>
    <col min="12047" max="12047" width="7" style="23" customWidth="1"/>
    <col min="12048" max="12048" width="1.85546875" style="23" customWidth="1"/>
    <col min="12049" max="12049" width="6.85546875" style="23" customWidth="1"/>
    <col min="12050" max="12050" width="6.7109375" style="23" customWidth="1"/>
    <col min="12051" max="12051" width="2.140625" style="23" customWidth="1"/>
    <col min="12052" max="12288" width="9.7109375" style="23"/>
    <col min="12289" max="12289" width="4.140625" style="23" customWidth="1"/>
    <col min="12290" max="12290" width="4.42578125" style="23" customWidth="1"/>
    <col min="12291" max="12291" width="3.140625" style="23" customWidth="1"/>
    <col min="12292" max="12292" width="7" style="23" customWidth="1"/>
    <col min="12293" max="12293" width="1.85546875" style="23" customWidth="1"/>
    <col min="12294" max="12294" width="6.85546875" style="23" customWidth="1"/>
    <col min="12295" max="12295" width="7" style="23" customWidth="1"/>
    <col min="12296" max="12296" width="1.85546875" style="23" customWidth="1"/>
    <col min="12297" max="12297" width="6.85546875" style="23" customWidth="1"/>
    <col min="12298" max="12298" width="6.7109375" style="23" customWidth="1"/>
    <col min="12299" max="12299" width="2.140625" style="23" customWidth="1"/>
    <col min="12300" max="12300" width="7" style="23" customWidth="1"/>
    <col min="12301" max="12301" width="1.85546875" style="23" customWidth="1"/>
    <col min="12302" max="12302" width="6.85546875" style="23" customWidth="1"/>
    <col min="12303" max="12303" width="7" style="23" customWidth="1"/>
    <col min="12304" max="12304" width="1.85546875" style="23" customWidth="1"/>
    <col min="12305" max="12305" width="6.85546875" style="23" customWidth="1"/>
    <col min="12306" max="12306" width="6.7109375" style="23" customWidth="1"/>
    <col min="12307" max="12307" width="2.140625" style="23" customWidth="1"/>
    <col min="12308" max="12544" width="9.7109375" style="23"/>
    <col min="12545" max="12545" width="4.140625" style="23" customWidth="1"/>
    <col min="12546" max="12546" width="4.42578125" style="23" customWidth="1"/>
    <col min="12547" max="12547" width="3.140625" style="23" customWidth="1"/>
    <col min="12548" max="12548" width="7" style="23" customWidth="1"/>
    <col min="12549" max="12549" width="1.85546875" style="23" customWidth="1"/>
    <col min="12550" max="12550" width="6.85546875" style="23" customWidth="1"/>
    <col min="12551" max="12551" width="7" style="23" customWidth="1"/>
    <col min="12552" max="12552" width="1.85546875" style="23" customWidth="1"/>
    <col min="12553" max="12553" width="6.85546875" style="23" customWidth="1"/>
    <col min="12554" max="12554" width="6.7109375" style="23" customWidth="1"/>
    <col min="12555" max="12555" width="2.140625" style="23" customWidth="1"/>
    <col min="12556" max="12556" width="7" style="23" customWidth="1"/>
    <col min="12557" max="12557" width="1.85546875" style="23" customWidth="1"/>
    <col min="12558" max="12558" width="6.85546875" style="23" customWidth="1"/>
    <col min="12559" max="12559" width="7" style="23" customWidth="1"/>
    <col min="12560" max="12560" width="1.85546875" style="23" customWidth="1"/>
    <col min="12561" max="12561" width="6.85546875" style="23" customWidth="1"/>
    <col min="12562" max="12562" width="6.7109375" style="23" customWidth="1"/>
    <col min="12563" max="12563" width="2.140625" style="23" customWidth="1"/>
    <col min="12564" max="12800" width="9.7109375" style="23"/>
    <col min="12801" max="12801" width="4.140625" style="23" customWidth="1"/>
    <col min="12802" max="12802" width="4.42578125" style="23" customWidth="1"/>
    <col min="12803" max="12803" width="3.140625" style="23" customWidth="1"/>
    <col min="12804" max="12804" width="7" style="23" customWidth="1"/>
    <col min="12805" max="12805" width="1.85546875" style="23" customWidth="1"/>
    <col min="12806" max="12806" width="6.85546875" style="23" customWidth="1"/>
    <col min="12807" max="12807" width="7" style="23" customWidth="1"/>
    <col min="12808" max="12808" width="1.85546875" style="23" customWidth="1"/>
    <col min="12809" max="12809" width="6.85546875" style="23" customWidth="1"/>
    <col min="12810" max="12810" width="6.7109375" style="23" customWidth="1"/>
    <col min="12811" max="12811" width="2.140625" style="23" customWidth="1"/>
    <col min="12812" max="12812" width="7" style="23" customWidth="1"/>
    <col min="12813" max="12813" width="1.85546875" style="23" customWidth="1"/>
    <col min="12814" max="12814" width="6.85546875" style="23" customWidth="1"/>
    <col min="12815" max="12815" width="7" style="23" customWidth="1"/>
    <col min="12816" max="12816" width="1.85546875" style="23" customWidth="1"/>
    <col min="12817" max="12817" width="6.85546875" style="23" customWidth="1"/>
    <col min="12818" max="12818" width="6.7109375" style="23" customWidth="1"/>
    <col min="12819" max="12819" width="2.140625" style="23" customWidth="1"/>
    <col min="12820" max="13056" width="9.7109375" style="23"/>
    <col min="13057" max="13057" width="4.140625" style="23" customWidth="1"/>
    <col min="13058" max="13058" width="4.42578125" style="23" customWidth="1"/>
    <col min="13059" max="13059" width="3.140625" style="23" customWidth="1"/>
    <col min="13060" max="13060" width="7" style="23" customWidth="1"/>
    <col min="13061" max="13061" width="1.85546875" style="23" customWidth="1"/>
    <col min="13062" max="13062" width="6.85546875" style="23" customWidth="1"/>
    <col min="13063" max="13063" width="7" style="23" customWidth="1"/>
    <col min="13064" max="13064" width="1.85546875" style="23" customWidth="1"/>
    <col min="13065" max="13065" width="6.85546875" style="23" customWidth="1"/>
    <col min="13066" max="13066" width="6.7109375" style="23" customWidth="1"/>
    <col min="13067" max="13067" width="2.140625" style="23" customWidth="1"/>
    <col min="13068" max="13068" width="7" style="23" customWidth="1"/>
    <col min="13069" max="13069" width="1.85546875" style="23" customWidth="1"/>
    <col min="13070" max="13070" width="6.85546875" style="23" customWidth="1"/>
    <col min="13071" max="13071" width="7" style="23" customWidth="1"/>
    <col min="13072" max="13072" width="1.85546875" style="23" customWidth="1"/>
    <col min="13073" max="13073" width="6.85546875" style="23" customWidth="1"/>
    <col min="13074" max="13074" width="6.7109375" style="23" customWidth="1"/>
    <col min="13075" max="13075" width="2.140625" style="23" customWidth="1"/>
    <col min="13076" max="13312" width="9.7109375" style="23"/>
    <col min="13313" max="13313" width="4.140625" style="23" customWidth="1"/>
    <col min="13314" max="13314" width="4.42578125" style="23" customWidth="1"/>
    <col min="13315" max="13315" width="3.140625" style="23" customWidth="1"/>
    <col min="13316" max="13316" width="7" style="23" customWidth="1"/>
    <col min="13317" max="13317" width="1.85546875" style="23" customWidth="1"/>
    <col min="13318" max="13318" width="6.85546875" style="23" customWidth="1"/>
    <col min="13319" max="13319" width="7" style="23" customWidth="1"/>
    <col min="13320" max="13320" width="1.85546875" style="23" customWidth="1"/>
    <col min="13321" max="13321" width="6.85546875" style="23" customWidth="1"/>
    <col min="13322" max="13322" width="6.7109375" style="23" customWidth="1"/>
    <col min="13323" max="13323" width="2.140625" style="23" customWidth="1"/>
    <col min="13324" max="13324" width="7" style="23" customWidth="1"/>
    <col min="13325" max="13325" width="1.85546875" style="23" customWidth="1"/>
    <col min="13326" max="13326" width="6.85546875" style="23" customWidth="1"/>
    <col min="13327" max="13327" width="7" style="23" customWidth="1"/>
    <col min="13328" max="13328" width="1.85546875" style="23" customWidth="1"/>
    <col min="13329" max="13329" width="6.85546875" style="23" customWidth="1"/>
    <col min="13330" max="13330" width="6.7109375" style="23" customWidth="1"/>
    <col min="13331" max="13331" width="2.140625" style="23" customWidth="1"/>
    <col min="13332" max="13568" width="9.7109375" style="23"/>
    <col min="13569" max="13569" width="4.140625" style="23" customWidth="1"/>
    <col min="13570" max="13570" width="4.42578125" style="23" customWidth="1"/>
    <col min="13571" max="13571" width="3.140625" style="23" customWidth="1"/>
    <col min="13572" max="13572" width="7" style="23" customWidth="1"/>
    <col min="13573" max="13573" width="1.85546875" style="23" customWidth="1"/>
    <col min="13574" max="13574" width="6.85546875" style="23" customWidth="1"/>
    <col min="13575" max="13575" width="7" style="23" customWidth="1"/>
    <col min="13576" max="13576" width="1.85546875" style="23" customWidth="1"/>
    <col min="13577" max="13577" width="6.85546875" style="23" customWidth="1"/>
    <col min="13578" max="13578" width="6.7109375" style="23" customWidth="1"/>
    <col min="13579" max="13579" width="2.140625" style="23" customWidth="1"/>
    <col min="13580" max="13580" width="7" style="23" customWidth="1"/>
    <col min="13581" max="13581" width="1.85546875" style="23" customWidth="1"/>
    <col min="13582" max="13582" width="6.85546875" style="23" customWidth="1"/>
    <col min="13583" max="13583" width="7" style="23" customWidth="1"/>
    <col min="13584" max="13584" width="1.85546875" style="23" customWidth="1"/>
    <col min="13585" max="13585" width="6.85546875" style="23" customWidth="1"/>
    <col min="13586" max="13586" width="6.7109375" style="23" customWidth="1"/>
    <col min="13587" max="13587" width="2.140625" style="23" customWidth="1"/>
    <col min="13588" max="13824" width="9.7109375" style="23"/>
    <col min="13825" max="13825" width="4.140625" style="23" customWidth="1"/>
    <col min="13826" max="13826" width="4.42578125" style="23" customWidth="1"/>
    <col min="13827" max="13827" width="3.140625" style="23" customWidth="1"/>
    <col min="13828" max="13828" width="7" style="23" customWidth="1"/>
    <col min="13829" max="13829" width="1.85546875" style="23" customWidth="1"/>
    <col min="13830" max="13830" width="6.85546875" style="23" customWidth="1"/>
    <col min="13831" max="13831" width="7" style="23" customWidth="1"/>
    <col min="13832" max="13832" width="1.85546875" style="23" customWidth="1"/>
    <col min="13833" max="13833" width="6.85546875" style="23" customWidth="1"/>
    <col min="13834" max="13834" width="6.7109375" style="23" customWidth="1"/>
    <col min="13835" max="13835" width="2.140625" style="23" customWidth="1"/>
    <col min="13836" max="13836" width="7" style="23" customWidth="1"/>
    <col min="13837" max="13837" width="1.85546875" style="23" customWidth="1"/>
    <col min="13838" max="13838" width="6.85546875" style="23" customWidth="1"/>
    <col min="13839" max="13839" width="7" style="23" customWidth="1"/>
    <col min="13840" max="13840" width="1.85546875" style="23" customWidth="1"/>
    <col min="13841" max="13841" width="6.85546875" style="23" customWidth="1"/>
    <col min="13842" max="13842" width="6.7109375" style="23" customWidth="1"/>
    <col min="13843" max="13843" width="2.140625" style="23" customWidth="1"/>
    <col min="13844" max="14080" width="9.7109375" style="23"/>
    <col min="14081" max="14081" width="4.140625" style="23" customWidth="1"/>
    <col min="14082" max="14082" width="4.42578125" style="23" customWidth="1"/>
    <col min="14083" max="14083" width="3.140625" style="23" customWidth="1"/>
    <col min="14084" max="14084" width="7" style="23" customWidth="1"/>
    <col min="14085" max="14085" width="1.85546875" style="23" customWidth="1"/>
    <col min="14086" max="14086" width="6.85546875" style="23" customWidth="1"/>
    <col min="14087" max="14087" width="7" style="23" customWidth="1"/>
    <col min="14088" max="14088" width="1.85546875" style="23" customWidth="1"/>
    <col min="14089" max="14089" width="6.85546875" style="23" customWidth="1"/>
    <col min="14090" max="14090" width="6.7109375" style="23" customWidth="1"/>
    <col min="14091" max="14091" width="2.140625" style="23" customWidth="1"/>
    <col min="14092" max="14092" width="7" style="23" customWidth="1"/>
    <col min="14093" max="14093" width="1.85546875" style="23" customWidth="1"/>
    <col min="14094" max="14094" width="6.85546875" style="23" customWidth="1"/>
    <col min="14095" max="14095" width="7" style="23" customWidth="1"/>
    <col min="14096" max="14096" width="1.85546875" style="23" customWidth="1"/>
    <col min="14097" max="14097" width="6.85546875" style="23" customWidth="1"/>
    <col min="14098" max="14098" width="6.7109375" style="23" customWidth="1"/>
    <col min="14099" max="14099" width="2.140625" style="23" customWidth="1"/>
    <col min="14100" max="14336" width="9.7109375" style="23"/>
    <col min="14337" max="14337" width="4.140625" style="23" customWidth="1"/>
    <col min="14338" max="14338" width="4.42578125" style="23" customWidth="1"/>
    <col min="14339" max="14339" width="3.140625" style="23" customWidth="1"/>
    <col min="14340" max="14340" width="7" style="23" customWidth="1"/>
    <col min="14341" max="14341" width="1.85546875" style="23" customWidth="1"/>
    <col min="14342" max="14342" width="6.85546875" style="23" customWidth="1"/>
    <col min="14343" max="14343" width="7" style="23" customWidth="1"/>
    <col min="14344" max="14344" width="1.85546875" style="23" customWidth="1"/>
    <col min="14345" max="14345" width="6.85546875" style="23" customWidth="1"/>
    <col min="14346" max="14346" width="6.7109375" style="23" customWidth="1"/>
    <col min="14347" max="14347" width="2.140625" style="23" customWidth="1"/>
    <col min="14348" max="14348" width="7" style="23" customWidth="1"/>
    <col min="14349" max="14349" width="1.85546875" style="23" customWidth="1"/>
    <col min="14350" max="14350" width="6.85546875" style="23" customWidth="1"/>
    <col min="14351" max="14351" width="7" style="23" customWidth="1"/>
    <col min="14352" max="14352" width="1.85546875" style="23" customWidth="1"/>
    <col min="14353" max="14353" width="6.85546875" style="23" customWidth="1"/>
    <col min="14354" max="14354" width="6.7109375" style="23" customWidth="1"/>
    <col min="14355" max="14355" width="2.140625" style="23" customWidth="1"/>
    <col min="14356" max="14592" width="9.7109375" style="23"/>
    <col min="14593" max="14593" width="4.140625" style="23" customWidth="1"/>
    <col min="14594" max="14594" width="4.42578125" style="23" customWidth="1"/>
    <col min="14595" max="14595" width="3.140625" style="23" customWidth="1"/>
    <col min="14596" max="14596" width="7" style="23" customWidth="1"/>
    <col min="14597" max="14597" width="1.85546875" style="23" customWidth="1"/>
    <col min="14598" max="14598" width="6.85546875" style="23" customWidth="1"/>
    <col min="14599" max="14599" width="7" style="23" customWidth="1"/>
    <col min="14600" max="14600" width="1.85546875" style="23" customWidth="1"/>
    <col min="14601" max="14601" width="6.85546875" style="23" customWidth="1"/>
    <col min="14602" max="14602" width="6.7109375" style="23" customWidth="1"/>
    <col min="14603" max="14603" width="2.140625" style="23" customWidth="1"/>
    <col min="14604" max="14604" width="7" style="23" customWidth="1"/>
    <col min="14605" max="14605" width="1.85546875" style="23" customWidth="1"/>
    <col min="14606" max="14606" width="6.85546875" style="23" customWidth="1"/>
    <col min="14607" max="14607" width="7" style="23" customWidth="1"/>
    <col min="14608" max="14608" width="1.85546875" style="23" customWidth="1"/>
    <col min="14609" max="14609" width="6.85546875" style="23" customWidth="1"/>
    <col min="14610" max="14610" width="6.7109375" style="23" customWidth="1"/>
    <col min="14611" max="14611" width="2.140625" style="23" customWidth="1"/>
    <col min="14612" max="14848" width="9.7109375" style="23"/>
    <col min="14849" max="14849" width="4.140625" style="23" customWidth="1"/>
    <col min="14850" max="14850" width="4.42578125" style="23" customWidth="1"/>
    <col min="14851" max="14851" width="3.140625" style="23" customWidth="1"/>
    <col min="14852" max="14852" width="7" style="23" customWidth="1"/>
    <col min="14853" max="14853" width="1.85546875" style="23" customWidth="1"/>
    <col min="14854" max="14854" width="6.85546875" style="23" customWidth="1"/>
    <col min="14855" max="14855" width="7" style="23" customWidth="1"/>
    <col min="14856" max="14856" width="1.85546875" style="23" customWidth="1"/>
    <col min="14857" max="14857" width="6.85546875" style="23" customWidth="1"/>
    <col min="14858" max="14858" width="6.7109375" style="23" customWidth="1"/>
    <col min="14859" max="14859" width="2.140625" style="23" customWidth="1"/>
    <col min="14860" max="14860" width="7" style="23" customWidth="1"/>
    <col min="14861" max="14861" width="1.85546875" style="23" customWidth="1"/>
    <col min="14862" max="14862" width="6.85546875" style="23" customWidth="1"/>
    <col min="14863" max="14863" width="7" style="23" customWidth="1"/>
    <col min="14864" max="14864" width="1.85546875" style="23" customWidth="1"/>
    <col min="14865" max="14865" width="6.85546875" style="23" customWidth="1"/>
    <col min="14866" max="14866" width="6.7109375" style="23" customWidth="1"/>
    <col min="14867" max="14867" width="2.140625" style="23" customWidth="1"/>
    <col min="14868" max="15104" width="9.7109375" style="23"/>
    <col min="15105" max="15105" width="4.140625" style="23" customWidth="1"/>
    <col min="15106" max="15106" width="4.42578125" style="23" customWidth="1"/>
    <col min="15107" max="15107" width="3.140625" style="23" customWidth="1"/>
    <col min="15108" max="15108" width="7" style="23" customWidth="1"/>
    <col min="15109" max="15109" width="1.85546875" style="23" customWidth="1"/>
    <col min="15110" max="15110" width="6.85546875" style="23" customWidth="1"/>
    <col min="15111" max="15111" width="7" style="23" customWidth="1"/>
    <col min="15112" max="15112" width="1.85546875" style="23" customWidth="1"/>
    <col min="15113" max="15113" width="6.85546875" style="23" customWidth="1"/>
    <col min="15114" max="15114" width="6.7109375" style="23" customWidth="1"/>
    <col min="15115" max="15115" width="2.140625" style="23" customWidth="1"/>
    <col min="15116" max="15116" width="7" style="23" customWidth="1"/>
    <col min="15117" max="15117" width="1.85546875" style="23" customWidth="1"/>
    <col min="15118" max="15118" width="6.85546875" style="23" customWidth="1"/>
    <col min="15119" max="15119" width="7" style="23" customWidth="1"/>
    <col min="15120" max="15120" width="1.85546875" style="23" customWidth="1"/>
    <col min="15121" max="15121" width="6.85546875" style="23" customWidth="1"/>
    <col min="15122" max="15122" width="6.7109375" style="23" customWidth="1"/>
    <col min="15123" max="15123" width="2.140625" style="23" customWidth="1"/>
    <col min="15124" max="15360" width="9.7109375" style="23"/>
    <col min="15361" max="15361" width="4.140625" style="23" customWidth="1"/>
    <col min="15362" max="15362" width="4.42578125" style="23" customWidth="1"/>
    <col min="15363" max="15363" width="3.140625" style="23" customWidth="1"/>
    <col min="15364" max="15364" width="7" style="23" customWidth="1"/>
    <col min="15365" max="15365" width="1.85546875" style="23" customWidth="1"/>
    <col min="15366" max="15366" width="6.85546875" style="23" customWidth="1"/>
    <col min="15367" max="15367" width="7" style="23" customWidth="1"/>
    <col min="15368" max="15368" width="1.85546875" style="23" customWidth="1"/>
    <col min="15369" max="15369" width="6.85546875" style="23" customWidth="1"/>
    <col min="15370" max="15370" width="6.7109375" style="23" customWidth="1"/>
    <col min="15371" max="15371" width="2.140625" style="23" customWidth="1"/>
    <col min="15372" max="15372" width="7" style="23" customWidth="1"/>
    <col min="15373" max="15373" width="1.85546875" style="23" customWidth="1"/>
    <col min="15374" max="15374" width="6.85546875" style="23" customWidth="1"/>
    <col min="15375" max="15375" width="7" style="23" customWidth="1"/>
    <col min="15376" max="15376" width="1.85546875" style="23" customWidth="1"/>
    <col min="15377" max="15377" width="6.85546875" style="23" customWidth="1"/>
    <col min="15378" max="15378" width="6.7109375" style="23" customWidth="1"/>
    <col min="15379" max="15379" width="2.140625" style="23" customWidth="1"/>
    <col min="15380" max="15616" width="9.7109375" style="23"/>
    <col min="15617" max="15617" width="4.140625" style="23" customWidth="1"/>
    <col min="15618" max="15618" width="4.42578125" style="23" customWidth="1"/>
    <col min="15619" max="15619" width="3.140625" style="23" customWidth="1"/>
    <col min="15620" max="15620" width="7" style="23" customWidth="1"/>
    <col min="15621" max="15621" width="1.85546875" style="23" customWidth="1"/>
    <col min="15622" max="15622" width="6.85546875" style="23" customWidth="1"/>
    <col min="15623" max="15623" width="7" style="23" customWidth="1"/>
    <col min="15624" max="15624" width="1.85546875" style="23" customWidth="1"/>
    <col min="15625" max="15625" width="6.85546875" style="23" customWidth="1"/>
    <col min="15626" max="15626" width="6.7109375" style="23" customWidth="1"/>
    <col min="15627" max="15627" width="2.140625" style="23" customWidth="1"/>
    <col min="15628" max="15628" width="7" style="23" customWidth="1"/>
    <col min="15629" max="15629" width="1.85546875" style="23" customWidth="1"/>
    <col min="15630" max="15630" width="6.85546875" style="23" customWidth="1"/>
    <col min="15631" max="15631" width="7" style="23" customWidth="1"/>
    <col min="15632" max="15632" width="1.85546875" style="23" customWidth="1"/>
    <col min="15633" max="15633" width="6.85546875" style="23" customWidth="1"/>
    <col min="15634" max="15634" width="6.7109375" style="23" customWidth="1"/>
    <col min="15635" max="15635" width="2.140625" style="23" customWidth="1"/>
    <col min="15636" max="15872" width="9.7109375" style="23"/>
    <col min="15873" max="15873" width="4.140625" style="23" customWidth="1"/>
    <col min="15874" max="15874" width="4.42578125" style="23" customWidth="1"/>
    <col min="15875" max="15875" width="3.140625" style="23" customWidth="1"/>
    <col min="15876" max="15876" width="7" style="23" customWidth="1"/>
    <col min="15877" max="15877" width="1.85546875" style="23" customWidth="1"/>
    <col min="15878" max="15878" width="6.85546875" style="23" customWidth="1"/>
    <col min="15879" max="15879" width="7" style="23" customWidth="1"/>
    <col min="15880" max="15880" width="1.85546875" style="23" customWidth="1"/>
    <col min="15881" max="15881" width="6.85546875" style="23" customWidth="1"/>
    <col min="15882" max="15882" width="6.7109375" style="23" customWidth="1"/>
    <col min="15883" max="15883" width="2.140625" style="23" customWidth="1"/>
    <col min="15884" max="15884" width="7" style="23" customWidth="1"/>
    <col min="15885" max="15885" width="1.85546875" style="23" customWidth="1"/>
    <col min="15886" max="15886" width="6.85546875" style="23" customWidth="1"/>
    <col min="15887" max="15887" width="7" style="23" customWidth="1"/>
    <col min="15888" max="15888" width="1.85546875" style="23" customWidth="1"/>
    <col min="15889" max="15889" width="6.85546875" style="23" customWidth="1"/>
    <col min="15890" max="15890" width="6.7109375" style="23" customWidth="1"/>
    <col min="15891" max="15891" width="2.140625" style="23" customWidth="1"/>
    <col min="15892" max="16128" width="9.7109375" style="23"/>
    <col min="16129" max="16129" width="4.140625" style="23" customWidth="1"/>
    <col min="16130" max="16130" width="4.42578125" style="23" customWidth="1"/>
    <col min="16131" max="16131" width="3.140625" style="23" customWidth="1"/>
    <col min="16132" max="16132" width="7" style="23" customWidth="1"/>
    <col min="16133" max="16133" width="1.85546875" style="23" customWidth="1"/>
    <col min="16134" max="16134" width="6.85546875" style="23" customWidth="1"/>
    <col min="16135" max="16135" width="7" style="23" customWidth="1"/>
    <col min="16136" max="16136" width="1.85546875" style="23" customWidth="1"/>
    <col min="16137" max="16137" width="6.85546875" style="23" customWidth="1"/>
    <col min="16138" max="16138" width="6.7109375" style="23" customWidth="1"/>
    <col min="16139" max="16139" width="2.140625" style="23" customWidth="1"/>
    <col min="16140" max="16140" width="7" style="23" customWidth="1"/>
    <col min="16141" max="16141" width="1.85546875" style="23" customWidth="1"/>
    <col min="16142" max="16142" width="6.85546875" style="23" customWidth="1"/>
    <col min="16143" max="16143" width="7" style="23" customWidth="1"/>
    <col min="16144" max="16144" width="1.85546875" style="23" customWidth="1"/>
    <col min="16145" max="16145" width="6.85546875" style="23" customWidth="1"/>
    <col min="16146" max="16146" width="6.7109375" style="23" customWidth="1"/>
    <col min="16147" max="16147" width="2.140625" style="23" customWidth="1"/>
    <col min="16148" max="16384" width="9.7109375" style="23"/>
  </cols>
  <sheetData>
    <row r="1" spans="1:19" s="310" customFormat="1" ht="12.75" x14ac:dyDescent="0.2">
      <c r="A1" s="500" t="s">
        <v>374</v>
      </c>
      <c r="B1" s="500"/>
    </row>
    <row r="2" spans="1:19" s="310" customFormat="1" ht="3.75" customHeight="1" x14ac:dyDescent="0.2"/>
    <row r="3" spans="1:19" s="129" customFormat="1" ht="15.75" customHeight="1" x14ac:dyDescent="0.25">
      <c r="A3" s="255" t="s">
        <v>201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</row>
    <row r="4" spans="1:19" s="130" customFormat="1" ht="17.25" customHeight="1" x14ac:dyDescent="0.2">
      <c r="A4" s="261" t="s">
        <v>375</v>
      </c>
      <c r="B4" s="179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</row>
    <row r="5" spans="1:19" s="27" customFormat="1" ht="3.75" customHeight="1" x14ac:dyDescent="0.2">
      <c r="A5" s="28"/>
      <c r="B5" s="28"/>
      <c r="C5" s="28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</row>
    <row r="6" spans="1:19" ht="12.75" customHeight="1" x14ac:dyDescent="0.2">
      <c r="A6" s="501"/>
      <c r="B6" s="501"/>
      <c r="C6" s="502"/>
      <c r="D6" s="496" t="s">
        <v>188</v>
      </c>
      <c r="E6" s="490"/>
      <c r="F6" s="490"/>
      <c r="G6" s="490"/>
      <c r="H6" s="490"/>
      <c r="I6" s="490"/>
      <c r="J6" s="490"/>
      <c r="K6" s="497"/>
      <c r="L6" s="515" t="s">
        <v>191</v>
      </c>
      <c r="M6" s="516"/>
      <c r="N6" s="516"/>
      <c r="O6" s="516"/>
      <c r="P6" s="516"/>
      <c r="Q6" s="516"/>
      <c r="R6" s="517"/>
      <c r="S6" s="517"/>
    </row>
    <row r="7" spans="1:19" ht="12" customHeight="1" x14ac:dyDescent="0.2">
      <c r="A7" s="503"/>
      <c r="B7" s="503"/>
      <c r="C7" s="504"/>
      <c r="D7" s="506" t="s">
        <v>116</v>
      </c>
      <c r="E7" s="507"/>
      <c r="F7" s="512" t="s">
        <v>376</v>
      </c>
      <c r="G7" s="506" t="s">
        <v>104</v>
      </c>
      <c r="H7" s="507"/>
      <c r="I7" s="512" t="s">
        <v>376</v>
      </c>
      <c r="J7" s="506" t="s">
        <v>143</v>
      </c>
      <c r="K7" s="507"/>
      <c r="L7" s="506" t="s">
        <v>116</v>
      </c>
      <c r="M7" s="507"/>
      <c r="N7" s="512" t="s">
        <v>376</v>
      </c>
      <c r="O7" s="506" t="s">
        <v>189</v>
      </c>
      <c r="P7" s="507"/>
      <c r="Q7" s="512" t="s">
        <v>376</v>
      </c>
      <c r="R7" s="518" t="s">
        <v>190</v>
      </c>
      <c r="S7" s="518"/>
    </row>
    <row r="8" spans="1:19" ht="12" customHeight="1" x14ac:dyDescent="0.2">
      <c r="A8" s="503"/>
      <c r="B8" s="503"/>
      <c r="C8" s="504"/>
      <c r="D8" s="508"/>
      <c r="E8" s="509"/>
      <c r="F8" s="513"/>
      <c r="G8" s="508"/>
      <c r="H8" s="509"/>
      <c r="I8" s="513"/>
      <c r="J8" s="508"/>
      <c r="K8" s="509"/>
      <c r="L8" s="508"/>
      <c r="M8" s="509"/>
      <c r="N8" s="513"/>
      <c r="O8" s="508"/>
      <c r="P8" s="509"/>
      <c r="Q8" s="513"/>
      <c r="R8" s="519"/>
      <c r="S8" s="519"/>
    </row>
    <row r="9" spans="1:19" ht="12" customHeight="1" x14ac:dyDescent="0.2">
      <c r="A9" s="503"/>
      <c r="B9" s="503"/>
      <c r="C9" s="504"/>
      <c r="D9" s="508"/>
      <c r="E9" s="509"/>
      <c r="F9" s="513"/>
      <c r="G9" s="508"/>
      <c r="H9" s="509"/>
      <c r="I9" s="513"/>
      <c r="J9" s="508"/>
      <c r="K9" s="509"/>
      <c r="L9" s="508"/>
      <c r="M9" s="509"/>
      <c r="N9" s="513"/>
      <c r="O9" s="508"/>
      <c r="P9" s="509"/>
      <c r="Q9" s="513"/>
      <c r="R9" s="519"/>
      <c r="S9" s="519"/>
    </row>
    <row r="10" spans="1:19" ht="12" customHeight="1" x14ac:dyDescent="0.2">
      <c r="A10" s="503"/>
      <c r="B10" s="503"/>
      <c r="C10" s="504"/>
      <c r="D10" s="508"/>
      <c r="E10" s="509"/>
      <c r="F10" s="513"/>
      <c r="G10" s="508"/>
      <c r="H10" s="509"/>
      <c r="I10" s="513"/>
      <c r="J10" s="508"/>
      <c r="K10" s="509"/>
      <c r="L10" s="508"/>
      <c r="M10" s="509"/>
      <c r="N10" s="513"/>
      <c r="O10" s="508"/>
      <c r="P10" s="509"/>
      <c r="Q10" s="513"/>
      <c r="R10" s="519"/>
      <c r="S10" s="519"/>
    </row>
    <row r="11" spans="1:19" ht="12" customHeight="1" x14ac:dyDescent="0.2">
      <c r="A11" s="505"/>
      <c r="B11" s="505"/>
      <c r="C11" s="499"/>
      <c r="D11" s="510"/>
      <c r="E11" s="511"/>
      <c r="F11" s="514"/>
      <c r="G11" s="510"/>
      <c r="H11" s="511"/>
      <c r="I11" s="514"/>
      <c r="J11" s="510"/>
      <c r="K11" s="511"/>
      <c r="L11" s="508"/>
      <c r="M11" s="509"/>
      <c r="N11" s="513"/>
      <c r="O11" s="510"/>
      <c r="P11" s="511"/>
      <c r="Q11" s="514"/>
      <c r="R11" s="520"/>
      <c r="S11" s="520"/>
    </row>
    <row r="12" spans="1:19" ht="11.25" customHeight="1" x14ac:dyDescent="0.2">
      <c r="A12" s="312" t="s">
        <v>196</v>
      </c>
      <c r="B12" s="313"/>
      <c r="C12" s="313"/>
      <c r="D12" s="491" t="s">
        <v>377</v>
      </c>
      <c r="E12" s="687"/>
      <c r="F12" s="688"/>
      <c r="G12" s="491" t="s">
        <v>378</v>
      </c>
      <c r="H12" s="687"/>
      <c r="I12" s="688"/>
      <c r="J12" s="372" t="s">
        <v>0</v>
      </c>
      <c r="K12" s="373"/>
      <c r="L12" s="491" t="s">
        <v>379</v>
      </c>
      <c r="M12" s="494"/>
      <c r="N12" s="495"/>
      <c r="O12" s="491" t="s">
        <v>380</v>
      </c>
      <c r="P12" s="494"/>
      <c r="Q12" s="495"/>
      <c r="R12" s="491"/>
      <c r="S12" s="494"/>
    </row>
    <row r="13" spans="1:19" ht="12" customHeight="1" x14ac:dyDescent="0.2">
      <c r="A13" s="375"/>
      <c r="B13" s="375"/>
      <c r="C13" s="375"/>
      <c r="D13" s="496" t="s">
        <v>7</v>
      </c>
      <c r="E13" s="497"/>
      <c r="F13" s="376" t="s">
        <v>8</v>
      </c>
      <c r="G13" s="496" t="s">
        <v>7</v>
      </c>
      <c r="H13" s="497"/>
      <c r="I13" s="376" t="s">
        <v>8</v>
      </c>
      <c r="J13" s="496" t="s">
        <v>7</v>
      </c>
      <c r="K13" s="497"/>
      <c r="L13" s="498" t="s">
        <v>7</v>
      </c>
      <c r="M13" s="499"/>
      <c r="N13" s="377" t="s">
        <v>8</v>
      </c>
      <c r="O13" s="496" t="s">
        <v>7</v>
      </c>
      <c r="P13" s="497"/>
      <c r="Q13" s="376" t="s">
        <v>8</v>
      </c>
      <c r="R13" s="490" t="s">
        <v>7</v>
      </c>
      <c r="S13" s="490"/>
    </row>
    <row r="14" spans="1:19" ht="3.75" customHeight="1" x14ac:dyDescent="0.2">
      <c r="A14" s="30"/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ht="12" customHeight="1" x14ac:dyDescent="0.2">
      <c r="A15" s="214" t="s">
        <v>11</v>
      </c>
      <c r="C15" s="228"/>
      <c r="D15" s="361"/>
      <c r="F15" s="378"/>
      <c r="G15" s="361"/>
      <c r="H15" s="24"/>
      <c r="I15" s="378"/>
      <c r="J15" s="361"/>
      <c r="L15" s="361"/>
      <c r="M15" s="24"/>
      <c r="N15" s="378"/>
      <c r="O15" s="361"/>
      <c r="Q15" s="378"/>
      <c r="R15" s="361"/>
    </row>
    <row r="16" spans="1:19" ht="12" hidden="1" customHeight="1" x14ac:dyDescent="0.2">
      <c r="A16" s="214"/>
      <c r="C16" s="214"/>
      <c r="E16" s="214"/>
      <c r="G16" s="214"/>
      <c r="I16" s="214"/>
      <c r="K16" s="214"/>
      <c r="M16" s="214"/>
      <c r="O16" s="214"/>
      <c r="Q16" s="214"/>
    </row>
    <row r="17" spans="1:18" ht="12" customHeight="1" x14ac:dyDescent="0.2">
      <c r="A17" s="197" t="s">
        <v>493</v>
      </c>
      <c r="B17" s="197" t="s">
        <v>505</v>
      </c>
      <c r="C17" s="228"/>
      <c r="D17" s="253">
        <v>11336.46264</v>
      </c>
      <c r="F17" s="237">
        <v>-5.5</v>
      </c>
      <c r="G17" s="253">
        <v>12166.73006</v>
      </c>
      <c r="H17" s="379"/>
      <c r="I17" s="237">
        <v>2.2000000000000002</v>
      </c>
      <c r="J17" s="253">
        <v>-830.26742000000002</v>
      </c>
      <c r="L17" s="253">
        <v>11549.370419999999</v>
      </c>
      <c r="N17" s="237">
        <v>-1.7</v>
      </c>
      <c r="O17" s="253">
        <v>11940.116980000001</v>
      </c>
      <c r="P17" s="379"/>
      <c r="Q17" s="237">
        <v>2.2000000000000002</v>
      </c>
      <c r="R17" s="253">
        <v>-390.74656000000101</v>
      </c>
    </row>
    <row r="18" spans="1:18" ht="12" customHeight="1" x14ac:dyDescent="0.2">
      <c r="A18" s="197"/>
      <c r="B18" s="197" t="s">
        <v>508</v>
      </c>
      <c r="C18" s="228"/>
      <c r="D18" s="253">
        <v>11634.671120000001</v>
      </c>
      <c r="F18" s="237">
        <v>2.6</v>
      </c>
      <c r="G18" s="253">
        <v>11970.16797</v>
      </c>
      <c r="H18" s="379"/>
      <c r="I18" s="237">
        <v>-1.6</v>
      </c>
      <c r="J18" s="253">
        <v>-335.49685000000102</v>
      </c>
      <c r="L18" s="253">
        <v>11609.6643</v>
      </c>
      <c r="N18" s="237">
        <v>0.5</v>
      </c>
      <c r="O18" s="253">
        <v>11915.081120000001</v>
      </c>
      <c r="P18" s="379"/>
      <c r="Q18" s="237">
        <v>-0.2</v>
      </c>
      <c r="R18" s="253">
        <v>-305.41681999999901</v>
      </c>
    </row>
    <row r="19" spans="1:18" ht="12" customHeight="1" x14ac:dyDescent="0.2">
      <c r="A19" s="197"/>
      <c r="B19" s="197" t="s">
        <v>511</v>
      </c>
      <c r="C19" s="228"/>
      <c r="D19" s="253">
        <v>11843.728209999999</v>
      </c>
      <c r="F19" s="237">
        <v>1.8</v>
      </c>
      <c r="G19" s="253">
        <v>11612.151949999999</v>
      </c>
      <c r="H19" s="379"/>
      <c r="I19" s="237">
        <v>-3</v>
      </c>
      <c r="J19" s="253">
        <v>231.57626000000201</v>
      </c>
      <c r="L19" s="253">
        <v>11679.14949</v>
      </c>
      <c r="N19" s="237">
        <v>0.6</v>
      </c>
      <c r="O19" s="253">
        <v>11662.192139999999</v>
      </c>
      <c r="P19" s="379"/>
      <c r="Q19" s="237">
        <v>-2.1</v>
      </c>
      <c r="R19" s="253">
        <v>16.957349999998801</v>
      </c>
    </row>
    <row r="20" spans="1:18" ht="12" customHeight="1" x14ac:dyDescent="0.2">
      <c r="A20" s="197"/>
      <c r="B20" s="197" t="s">
        <v>514</v>
      </c>
      <c r="C20" s="228"/>
      <c r="D20" s="253">
        <v>11254.223029999999</v>
      </c>
      <c r="F20" s="237">
        <v>-5</v>
      </c>
      <c r="G20" s="253">
        <v>11509.795469999999</v>
      </c>
      <c r="H20" s="379"/>
      <c r="I20" s="237">
        <v>-0.9</v>
      </c>
      <c r="J20" s="253">
        <v>-255.57244000000199</v>
      </c>
      <c r="L20" s="253">
        <v>11437.3238</v>
      </c>
      <c r="N20" s="237">
        <v>-2.1</v>
      </c>
      <c r="O20" s="253">
        <v>11513.571459999999</v>
      </c>
      <c r="P20" s="379"/>
      <c r="Q20" s="237">
        <v>-1.3</v>
      </c>
      <c r="R20" s="253">
        <v>-76.247660000000906</v>
      </c>
    </row>
    <row r="21" spans="1:18" ht="12" customHeight="1" x14ac:dyDescent="0.2">
      <c r="A21" s="197"/>
      <c r="B21" s="197"/>
      <c r="C21" s="228"/>
      <c r="D21" s="253"/>
      <c r="F21" s="237"/>
      <c r="G21" s="253"/>
      <c r="H21" s="379"/>
      <c r="I21" s="237"/>
      <c r="J21" s="253"/>
      <c r="L21" s="253"/>
      <c r="N21" s="237"/>
      <c r="O21" s="253"/>
      <c r="P21" s="379"/>
      <c r="Q21" s="237"/>
      <c r="R21" s="253"/>
    </row>
    <row r="22" spans="1:18" ht="12" customHeight="1" x14ac:dyDescent="0.2">
      <c r="A22" s="197" t="s">
        <v>494</v>
      </c>
      <c r="B22" s="197" t="s">
        <v>505</v>
      </c>
      <c r="C22" s="228"/>
      <c r="D22" s="253">
        <v>11398.150089999999</v>
      </c>
      <c r="F22" s="237">
        <v>1.3</v>
      </c>
      <c r="G22" s="253">
        <v>11612.21911</v>
      </c>
      <c r="H22" s="379"/>
      <c r="I22" s="237">
        <v>0.9</v>
      </c>
      <c r="J22" s="253">
        <v>-214.06902000000099</v>
      </c>
      <c r="L22" s="253">
        <v>11244.24451</v>
      </c>
      <c r="N22" s="237">
        <v>-1.7</v>
      </c>
      <c r="O22" s="253">
        <v>11584.9782</v>
      </c>
      <c r="P22" s="379"/>
      <c r="Q22" s="237">
        <v>0.6</v>
      </c>
      <c r="R22" s="253">
        <v>-340.733689999999</v>
      </c>
    </row>
    <row r="23" spans="1:18" ht="12" customHeight="1" x14ac:dyDescent="0.2">
      <c r="A23" s="197"/>
      <c r="B23" s="197" t="s">
        <v>508</v>
      </c>
      <c r="C23" s="228"/>
      <c r="D23" s="253">
        <v>11313.84578</v>
      </c>
      <c r="F23" s="237">
        <v>-0.7</v>
      </c>
      <c r="G23" s="253">
        <v>11817.118</v>
      </c>
      <c r="H23" s="379"/>
      <c r="I23" s="237">
        <v>1.8</v>
      </c>
      <c r="J23" s="253">
        <v>-503.27222000000103</v>
      </c>
      <c r="L23" s="253">
        <v>11444.65155</v>
      </c>
      <c r="N23" s="237">
        <v>1.8</v>
      </c>
      <c r="O23" s="253">
        <v>11916.198050000001</v>
      </c>
      <c r="P23" s="379"/>
      <c r="Q23" s="237">
        <v>2.9</v>
      </c>
      <c r="R23" s="253">
        <v>-471.54649999999998</v>
      </c>
    </row>
    <row r="24" spans="1:18" ht="12" customHeight="1" x14ac:dyDescent="0.2">
      <c r="A24" s="197"/>
      <c r="B24" s="197" t="s">
        <v>511</v>
      </c>
      <c r="C24" s="228"/>
      <c r="D24" s="253">
        <v>12135.693869999999</v>
      </c>
      <c r="F24" s="237">
        <v>7.3</v>
      </c>
      <c r="G24" s="253">
        <v>12588.318859999999</v>
      </c>
      <c r="H24" s="379"/>
      <c r="I24" s="237">
        <v>6.5</v>
      </c>
      <c r="J24" s="253">
        <v>-452.62499000000003</v>
      </c>
      <c r="L24" s="253">
        <v>12177.719279999999</v>
      </c>
      <c r="N24" s="237">
        <v>6.4</v>
      </c>
      <c r="O24" s="253">
        <v>12246.58863</v>
      </c>
      <c r="P24" s="379"/>
      <c r="Q24" s="237">
        <v>2.8</v>
      </c>
      <c r="R24" s="253">
        <v>-68.869350000000907</v>
      </c>
    </row>
    <row r="25" spans="1:18" ht="12" customHeight="1" x14ac:dyDescent="0.2">
      <c r="A25" s="197"/>
      <c r="B25" s="197" t="s">
        <v>514</v>
      </c>
      <c r="C25" s="228"/>
      <c r="D25" s="253">
        <v>13216.62811</v>
      </c>
      <c r="F25" s="237">
        <v>8.9</v>
      </c>
      <c r="G25" s="253">
        <v>12259.726930000001</v>
      </c>
      <c r="H25" s="379"/>
      <c r="I25" s="237">
        <v>-2.6</v>
      </c>
      <c r="J25" s="253">
        <v>956.90118000000098</v>
      </c>
      <c r="L25" s="253">
        <v>13130.43987</v>
      </c>
      <c r="N25" s="237">
        <v>7.8</v>
      </c>
      <c r="O25" s="253">
        <v>12342.37862</v>
      </c>
      <c r="P25" s="379"/>
      <c r="Q25" s="237">
        <v>0.8</v>
      </c>
      <c r="R25" s="253">
        <v>788.06124999999895</v>
      </c>
    </row>
    <row r="26" spans="1:18" ht="12" customHeight="1" x14ac:dyDescent="0.2">
      <c r="A26" s="197"/>
      <c r="B26" s="197"/>
      <c r="C26" s="228"/>
      <c r="D26" s="253"/>
      <c r="F26" s="237"/>
      <c r="G26" s="253"/>
      <c r="H26" s="379"/>
      <c r="I26" s="237"/>
      <c r="J26" s="253"/>
      <c r="L26" s="253"/>
      <c r="N26" s="237"/>
      <c r="O26" s="253"/>
      <c r="P26" s="379"/>
      <c r="Q26" s="237"/>
      <c r="R26" s="253"/>
    </row>
    <row r="27" spans="1:18" ht="12" customHeight="1" x14ac:dyDescent="0.2">
      <c r="A27" s="197" t="s">
        <v>495</v>
      </c>
      <c r="B27" s="197" t="s">
        <v>505</v>
      </c>
      <c r="C27" s="228"/>
      <c r="D27" s="253">
        <v>13337.23617</v>
      </c>
      <c r="F27" s="237">
        <v>0.9</v>
      </c>
      <c r="G27" s="253">
        <v>12548.583860000001</v>
      </c>
      <c r="H27" s="379"/>
      <c r="I27" s="237">
        <v>2.4</v>
      </c>
      <c r="J27" s="253">
        <v>788.65231000000097</v>
      </c>
      <c r="L27" s="253">
        <v>13229.783750000001</v>
      </c>
      <c r="N27" s="237">
        <v>0.8</v>
      </c>
      <c r="O27" s="253">
        <v>12328.464110000001</v>
      </c>
      <c r="P27" s="379"/>
      <c r="Q27" s="237">
        <v>-0.1</v>
      </c>
      <c r="R27" s="253">
        <v>901.31964000000198</v>
      </c>
    </row>
    <row r="28" spans="1:18" ht="12" customHeight="1" x14ac:dyDescent="0.2">
      <c r="A28" s="197"/>
      <c r="B28" s="197" t="s">
        <v>508</v>
      </c>
      <c r="C28" s="228"/>
      <c r="D28" s="253">
        <v>12451.90742</v>
      </c>
      <c r="F28" s="237">
        <v>-6.6</v>
      </c>
      <c r="G28" s="253">
        <v>12610.404710000001</v>
      </c>
      <c r="H28" s="379"/>
      <c r="I28" s="237">
        <v>0.5</v>
      </c>
      <c r="J28" s="253">
        <v>-158.49729000000099</v>
      </c>
      <c r="L28" s="253">
        <v>12534.75676</v>
      </c>
      <c r="N28" s="237">
        <v>-5.3</v>
      </c>
      <c r="O28" s="253">
        <v>12340.453659999999</v>
      </c>
      <c r="P28" s="379"/>
      <c r="Q28" s="237">
        <v>0.1</v>
      </c>
      <c r="R28" s="253">
        <v>194.30309999999901</v>
      </c>
    </row>
    <row r="29" spans="1:18" ht="12" customHeight="1" x14ac:dyDescent="0.2">
      <c r="A29" s="197"/>
      <c r="B29" s="197" t="s">
        <v>511</v>
      </c>
      <c r="C29" s="228"/>
      <c r="D29" s="253">
        <v>11978.4308</v>
      </c>
      <c r="F29" s="237">
        <v>-3.8</v>
      </c>
      <c r="G29" s="253">
        <v>12959.62465</v>
      </c>
      <c r="H29" s="379"/>
      <c r="I29" s="237">
        <v>2.8</v>
      </c>
      <c r="J29" s="253">
        <v>-981.19385</v>
      </c>
      <c r="L29" s="253">
        <v>12063.79068</v>
      </c>
      <c r="N29" s="237">
        <v>-3.8</v>
      </c>
      <c r="O29" s="253">
        <v>12442.97019</v>
      </c>
      <c r="P29" s="379"/>
      <c r="Q29" s="237">
        <v>0.8</v>
      </c>
      <c r="R29" s="253">
        <v>-379.17950999999999</v>
      </c>
    </row>
    <row r="30" spans="1:18" ht="12" customHeight="1" x14ac:dyDescent="0.2">
      <c r="A30" s="197"/>
      <c r="B30" s="197" t="s">
        <v>514</v>
      </c>
      <c r="C30" s="228"/>
      <c r="D30" s="253">
        <v>12206.26614</v>
      </c>
      <c r="F30" s="237">
        <v>1.9</v>
      </c>
      <c r="G30" s="253">
        <v>13101.980250000001</v>
      </c>
      <c r="H30" s="379"/>
      <c r="I30" s="237">
        <v>1.1000000000000001</v>
      </c>
      <c r="J30" s="253">
        <v>-895.71411000000103</v>
      </c>
      <c r="L30" s="253">
        <v>12156.13366</v>
      </c>
      <c r="N30" s="237">
        <v>0.8</v>
      </c>
      <c r="O30" s="253">
        <v>12608.165499999999</v>
      </c>
      <c r="P30" s="379"/>
      <c r="Q30" s="237">
        <v>1.3</v>
      </c>
      <c r="R30" s="253">
        <v>-452.03183999999999</v>
      </c>
    </row>
    <row r="31" spans="1:18" ht="12" customHeight="1" x14ac:dyDescent="0.2">
      <c r="A31" s="197"/>
      <c r="B31" s="197"/>
      <c r="C31" s="228"/>
      <c r="D31" s="253"/>
      <c r="F31" s="237"/>
      <c r="G31" s="253"/>
      <c r="H31" s="379"/>
      <c r="I31" s="237"/>
      <c r="J31" s="253"/>
      <c r="L31" s="253"/>
      <c r="N31" s="237"/>
      <c r="O31" s="253"/>
      <c r="P31" s="379"/>
      <c r="Q31" s="237"/>
      <c r="R31" s="253"/>
    </row>
    <row r="32" spans="1:18" ht="12" customHeight="1" x14ac:dyDescent="0.2">
      <c r="A32" s="197" t="s">
        <v>496</v>
      </c>
      <c r="B32" s="197" t="s">
        <v>505</v>
      </c>
      <c r="C32" s="228"/>
      <c r="D32" s="253">
        <v>12262.35305</v>
      </c>
      <c r="F32" s="237">
        <v>0.5</v>
      </c>
      <c r="G32" s="253">
        <v>12612.238869999999</v>
      </c>
      <c r="H32" s="379"/>
      <c r="I32" s="237">
        <v>-3.7</v>
      </c>
      <c r="J32" s="253">
        <v>-349.88581999999798</v>
      </c>
      <c r="L32" s="253">
        <v>12141.50736</v>
      </c>
      <c r="N32" s="237">
        <v>-0.1</v>
      </c>
      <c r="O32" s="253">
        <v>12646.170239999999</v>
      </c>
      <c r="P32" s="379"/>
      <c r="Q32" s="237">
        <v>0.3</v>
      </c>
      <c r="R32" s="253">
        <v>-504.66287999999997</v>
      </c>
    </row>
    <row r="33" spans="1:18" ht="12" customHeight="1" x14ac:dyDescent="0.2">
      <c r="A33" s="197"/>
      <c r="B33" s="197" t="s">
        <v>508</v>
      </c>
      <c r="C33" s="228"/>
      <c r="D33" s="253">
        <v>11956.38781</v>
      </c>
      <c r="F33" s="237">
        <v>-2.5</v>
      </c>
      <c r="G33" s="253">
        <v>12704.339180000001</v>
      </c>
      <c r="H33" s="379"/>
      <c r="I33" s="237">
        <v>0.7</v>
      </c>
      <c r="J33" s="253">
        <v>-747.95136999999897</v>
      </c>
      <c r="L33" s="253">
        <v>12253.156080000001</v>
      </c>
      <c r="N33" s="237">
        <v>0.9</v>
      </c>
      <c r="O33" s="253">
        <v>12841.700070000001</v>
      </c>
      <c r="P33" s="379"/>
      <c r="Q33" s="237">
        <v>1.5</v>
      </c>
      <c r="R33" s="253">
        <v>-588.54399000000001</v>
      </c>
    </row>
    <row r="34" spans="1:18" ht="12" customHeight="1" x14ac:dyDescent="0.2">
      <c r="A34" s="197"/>
      <c r="B34" s="197" t="s">
        <v>511</v>
      </c>
      <c r="C34" s="228"/>
      <c r="D34" s="253">
        <v>12743.86989</v>
      </c>
      <c r="F34" s="237">
        <v>6.6</v>
      </c>
      <c r="G34" s="253">
        <v>13826.942209999999</v>
      </c>
      <c r="H34" s="379"/>
      <c r="I34" s="237">
        <v>8.8000000000000007</v>
      </c>
      <c r="J34" s="253">
        <v>-1083.07232</v>
      </c>
      <c r="L34" s="253">
        <v>12378.99065</v>
      </c>
      <c r="N34" s="237">
        <v>1</v>
      </c>
      <c r="O34" s="253">
        <v>13169.526529999999</v>
      </c>
      <c r="P34" s="379"/>
      <c r="Q34" s="237">
        <v>2.6</v>
      </c>
      <c r="R34" s="253">
        <v>-790.535879999999</v>
      </c>
    </row>
    <row r="35" spans="1:18" ht="12" customHeight="1" x14ac:dyDescent="0.2">
      <c r="A35" s="197"/>
      <c r="B35" s="197" t="s">
        <v>514</v>
      </c>
      <c r="C35" s="228"/>
      <c r="D35" s="253">
        <v>12038.597599999999</v>
      </c>
      <c r="F35" s="237">
        <v>-5.5</v>
      </c>
      <c r="G35" s="253">
        <v>13301.90112</v>
      </c>
      <c r="H35" s="379"/>
      <c r="I35" s="237">
        <v>-3.8</v>
      </c>
      <c r="J35" s="253">
        <v>-1263.3035199999999</v>
      </c>
      <c r="L35" s="253">
        <v>12282.6692</v>
      </c>
      <c r="N35" s="237">
        <v>-0.8</v>
      </c>
      <c r="O35" s="253">
        <v>13069.776309999999</v>
      </c>
      <c r="P35" s="379"/>
      <c r="Q35" s="237">
        <v>-0.8</v>
      </c>
      <c r="R35" s="253">
        <v>-787.10711000000299</v>
      </c>
    </row>
    <row r="36" spans="1:18" ht="12" customHeight="1" x14ac:dyDescent="0.2">
      <c r="A36" s="197"/>
      <c r="B36" s="197"/>
      <c r="C36" s="228"/>
      <c r="D36" s="253"/>
      <c r="F36" s="237"/>
      <c r="G36" s="253"/>
      <c r="H36" s="379"/>
      <c r="I36" s="237"/>
      <c r="J36" s="253"/>
      <c r="L36" s="253"/>
      <c r="N36" s="237"/>
      <c r="O36" s="253"/>
      <c r="P36" s="379"/>
      <c r="Q36" s="237"/>
      <c r="R36" s="253"/>
    </row>
    <row r="37" spans="1:18" ht="12" customHeight="1" x14ac:dyDescent="0.2">
      <c r="A37" s="197" t="s">
        <v>497</v>
      </c>
      <c r="B37" s="197" t="s">
        <v>505</v>
      </c>
      <c r="C37" s="228"/>
      <c r="D37" s="253">
        <v>12223.677030000001</v>
      </c>
      <c r="F37" s="237">
        <v>1.5</v>
      </c>
      <c r="G37" s="253">
        <v>12704.26944</v>
      </c>
      <c r="H37" s="379"/>
      <c r="I37" s="237">
        <v>-4.5</v>
      </c>
      <c r="J37" s="253">
        <v>-480.592410000001</v>
      </c>
      <c r="L37" s="253">
        <v>12193.27823</v>
      </c>
      <c r="N37" s="237">
        <v>-0.7</v>
      </c>
      <c r="O37" s="253">
        <v>12777.020630000001</v>
      </c>
      <c r="P37" s="379"/>
      <c r="Q37" s="237">
        <v>-2.2000000000000002</v>
      </c>
      <c r="R37" s="253">
        <v>-583.742400000001</v>
      </c>
    </row>
    <row r="38" spans="1:18" ht="12" customHeight="1" x14ac:dyDescent="0.2">
      <c r="A38" s="197"/>
      <c r="B38" s="197" t="s">
        <v>508</v>
      </c>
      <c r="C38" s="228"/>
      <c r="D38" s="253">
        <v>12358.19153</v>
      </c>
      <c r="F38" s="237">
        <v>1.1000000000000001</v>
      </c>
      <c r="G38" s="253">
        <v>12778.732180000001</v>
      </c>
      <c r="H38" s="379"/>
      <c r="I38" s="237">
        <v>0.6</v>
      </c>
      <c r="J38" s="253">
        <v>-420.540649999999</v>
      </c>
      <c r="L38" s="253">
        <v>12245.08977</v>
      </c>
      <c r="N38" s="237">
        <v>0.4</v>
      </c>
      <c r="O38" s="253">
        <v>12703.1927</v>
      </c>
      <c r="P38" s="379"/>
      <c r="Q38" s="237">
        <v>-0.6</v>
      </c>
      <c r="R38" s="253">
        <v>-458.10293000000098</v>
      </c>
    </row>
    <row r="39" spans="1:18" ht="12" customHeight="1" x14ac:dyDescent="0.2">
      <c r="A39" s="197"/>
      <c r="B39" s="197" t="s">
        <v>511</v>
      </c>
      <c r="C39" s="228"/>
      <c r="D39" s="253">
        <v>11915.227269999999</v>
      </c>
      <c r="F39" s="237">
        <v>-3.6</v>
      </c>
      <c r="G39" s="253">
        <v>13153.10565</v>
      </c>
      <c r="H39" s="379"/>
      <c r="I39" s="237">
        <v>2.9</v>
      </c>
      <c r="J39" s="253">
        <v>-1237.8783800000001</v>
      </c>
      <c r="L39" s="253">
        <v>11972.591350000001</v>
      </c>
      <c r="N39" s="237">
        <v>-2.2000000000000002</v>
      </c>
      <c r="O39" s="253">
        <v>12640.74286</v>
      </c>
      <c r="P39" s="379"/>
      <c r="Q39" s="237">
        <v>-0.5</v>
      </c>
      <c r="R39" s="253">
        <v>-668.15151000000196</v>
      </c>
    </row>
    <row r="40" spans="1:18" ht="12" customHeight="1" x14ac:dyDescent="0.2">
      <c r="A40" s="197"/>
      <c r="B40" s="197" t="s">
        <v>514</v>
      </c>
      <c r="C40" s="228"/>
      <c r="D40" s="253">
        <v>11908.20874</v>
      </c>
      <c r="F40" s="237">
        <v>-0.1</v>
      </c>
      <c r="G40" s="253">
        <v>12987.242770000001</v>
      </c>
      <c r="H40" s="379"/>
      <c r="I40" s="237">
        <v>-1.3</v>
      </c>
      <c r="J40" s="253">
        <v>-1079.03403</v>
      </c>
      <c r="L40" s="253">
        <v>11964.33777</v>
      </c>
      <c r="N40" s="237">
        <v>-0.1</v>
      </c>
      <c r="O40" s="253">
        <v>12854.37816</v>
      </c>
      <c r="P40" s="379"/>
      <c r="Q40" s="237">
        <v>1.7</v>
      </c>
      <c r="R40" s="253">
        <v>-890.04039</v>
      </c>
    </row>
    <row r="41" spans="1:18" ht="12" customHeight="1" x14ac:dyDescent="0.2">
      <c r="A41" s="197"/>
      <c r="B41" s="197"/>
      <c r="C41" s="228"/>
      <c r="D41" s="253"/>
      <c r="F41" s="237"/>
      <c r="G41" s="253"/>
      <c r="H41" s="379"/>
      <c r="I41" s="237"/>
      <c r="J41" s="253"/>
      <c r="L41" s="253"/>
      <c r="N41" s="237"/>
      <c r="O41" s="253"/>
      <c r="P41" s="379"/>
      <c r="Q41" s="237"/>
      <c r="R41" s="253"/>
    </row>
    <row r="42" spans="1:18" ht="12" customHeight="1" x14ac:dyDescent="0.2">
      <c r="A42" s="197" t="s">
        <v>498</v>
      </c>
      <c r="B42" s="197" t="s">
        <v>505</v>
      </c>
      <c r="C42" s="228"/>
      <c r="D42" s="253">
        <v>12569.316290000001</v>
      </c>
      <c r="F42" s="237">
        <v>5.6</v>
      </c>
      <c r="G42" s="253">
        <v>13544.51217</v>
      </c>
      <c r="H42" s="379"/>
      <c r="I42" s="237">
        <v>4.3</v>
      </c>
      <c r="J42" s="253">
        <v>-975.19588000000101</v>
      </c>
      <c r="L42" s="253">
        <v>12601.8817</v>
      </c>
      <c r="N42" s="237">
        <v>5.3</v>
      </c>
      <c r="O42" s="253">
        <v>13448.83505</v>
      </c>
      <c r="P42" s="379"/>
      <c r="Q42" s="237">
        <v>4.5999999999999996</v>
      </c>
      <c r="R42" s="253">
        <v>-846.95335000000205</v>
      </c>
    </row>
    <row r="43" spans="1:18" ht="12" customHeight="1" x14ac:dyDescent="0.2">
      <c r="A43" s="197"/>
      <c r="B43" s="197" t="s">
        <v>508</v>
      </c>
      <c r="C43" s="228"/>
      <c r="D43" s="253">
        <v>13366.3063</v>
      </c>
      <c r="F43" s="237">
        <v>6.3</v>
      </c>
      <c r="G43" s="253">
        <v>13939.09844</v>
      </c>
      <c r="H43" s="379"/>
      <c r="I43" s="237">
        <v>2.9</v>
      </c>
      <c r="J43" s="253">
        <v>-572.79214000000002</v>
      </c>
      <c r="L43" s="253">
        <v>13158.39093</v>
      </c>
      <c r="N43" s="237">
        <v>4.4000000000000004</v>
      </c>
      <c r="O43" s="253">
        <v>13895.608190000001</v>
      </c>
      <c r="P43" s="379"/>
      <c r="Q43" s="237">
        <v>3.3</v>
      </c>
      <c r="R43" s="253">
        <v>-737.21725999999899</v>
      </c>
    </row>
    <row r="44" spans="1:18" ht="12" customHeight="1" x14ac:dyDescent="0.2">
      <c r="A44" s="197"/>
      <c r="B44" s="197" t="s">
        <v>511</v>
      </c>
      <c r="C44" s="228"/>
      <c r="D44" s="253">
        <v>13323.425209999999</v>
      </c>
      <c r="F44" s="237">
        <v>-0.3</v>
      </c>
      <c r="G44" s="253">
        <v>13688.27377</v>
      </c>
      <c r="H44" s="379"/>
      <c r="I44" s="237">
        <v>-1.8</v>
      </c>
      <c r="J44" s="253">
        <v>-364.848559999999</v>
      </c>
      <c r="L44" s="253">
        <v>13652.189979999999</v>
      </c>
      <c r="N44" s="237">
        <v>3.8</v>
      </c>
      <c r="O44" s="253">
        <v>14181.498740000001</v>
      </c>
      <c r="P44" s="379"/>
      <c r="Q44" s="237">
        <v>2.1</v>
      </c>
      <c r="R44" s="253">
        <v>-529.30876000000001</v>
      </c>
    </row>
    <row r="45" spans="1:18" ht="12" customHeight="1" x14ac:dyDescent="0.2">
      <c r="A45" s="197"/>
      <c r="B45" s="197" t="s">
        <v>514</v>
      </c>
      <c r="C45" s="228"/>
      <c r="D45" s="253">
        <v>14296.52881</v>
      </c>
      <c r="F45" s="237">
        <v>7.3</v>
      </c>
      <c r="G45" s="253">
        <v>15244.1402</v>
      </c>
      <c r="H45" s="379"/>
      <c r="I45" s="237">
        <v>11.4</v>
      </c>
      <c r="J45" s="253">
        <v>-947.61139000000003</v>
      </c>
      <c r="L45" s="253">
        <v>13907.30697</v>
      </c>
      <c r="N45" s="237">
        <v>1.9</v>
      </c>
      <c r="O45" s="253">
        <v>14680.13242</v>
      </c>
      <c r="P45" s="379"/>
      <c r="Q45" s="237">
        <v>3.5</v>
      </c>
      <c r="R45" s="253">
        <v>-772.825449999998</v>
      </c>
    </row>
    <row r="46" spans="1:18" ht="12" customHeight="1" x14ac:dyDescent="0.2">
      <c r="A46" s="197"/>
      <c r="B46" s="197"/>
      <c r="C46" s="228"/>
      <c r="D46" s="253"/>
      <c r="F46" s="237"/>
      <c r="G46" s="253"/>
      <c r="H46" s="379"/>
      <c r="I46" s="237"/>
      <c r="J46" s="253"/>
      <c r="L46" s="253"/>
      <c r="N46" s="237"/>
      <c r="O46" s="253"/>
      <c r="P46" s="379"/>
      <c r="Q46" s="237"/>
      <c r="R46" s="253"/>
    </row>
    <row r="47" spans="1:18" ht="12" customHeight="1" x14ac:dyDescent="0.2">
      <c r="A47" s="197" t="s">
        <v>499</v>
      </c>
      <c r="B47" s="197" t="s">
        <v>505</v>
      </c>
      <c r="C47" s="228"/>
      <c r="D47" s="253">
        <v>13664.00987</v>
      </c>
      <c r="F47" s="237">
        <v>-4.4000000000000004</v>
      </c>
      <c r="G47" s="253">
        <v>15248.486360000001</v>
      </c>
      <c r="H47" s="379"/>
      <c r="I47" s="237">
        <v>0</v>
      </c>
      <c r="J47" s="253">
        <v>-1584.47649</v>
      </c>
      <c r="L47" s="253">
        <v>13909.14849</v>
      </c>
      <c r="N47" s="237">
        <v>0</v>
      </c>
      <c r="O47" s="253">
        <v>15244.48416</v>
      </c>
      <c r="P47" s="379"/>
      <c r="Q47" s="237">
        <v>3.8</v>
      </c>
      <c r="R47" s="253">
        <v>-1335.3356699999999</v>
      </c>
    </row>
    <row r="48" spans="1:18" ht="12" customHeight="1" x14ac:dyDescent="0.2">
      <c r="A48" s="197"/>
      <c r="B48" s="197" t="s">
        <v>508</v>
      </c>
      <c r="C48" s="228"/>
      <c r="D48" s="253">
        <v>14105.091909999999</v>
      </c>
      <c r="F48" s="237">
        <v>3.2</v>
      </c>
      <c r="G48" s="253">
        <v>15629.18059</v>
      </c>
      <c r="H48" s="379"/>
      <c r="I48" s="237">
        <v>2.5</v>
      </c>
      <c r="J48" s="253">
        <v>-1524.0886800000001</v>
      </c>
      <c r="L48" s="253">
        <v>14180.628479999999</v>
      </c>
      <c r="N48" s="237">
        <v>2</v>
      </c>
      <c r="O48" s="253">
        <v>15621.48827</v>
      </c>
      <c r="P48" s="379"/>
      <c r="Q48" s="237">
        <v>2.5</v>
      </c>
      <c r="R48" s="253">
        <v>-1440.85979</v>
      </c>
    </row>
    <row r="49" spans="1:19" ht="12" customHeight="1" x14ac:dyDescent="0.2">
      <c r="A49" s="197"/>
      <c r="B49" s="197" t="s">
        <v>511</v>
      </c>
      <c r="C49" s="228"/>
      <c r="D49" s="253">
        <v>14960.4439</v>
      </c>
      <c r="F49" s="237">
        <v>6.1</v>
      </c>
      <c r="G49" s="253">
        <v>16170.560009999999</v>
      </c>
      <c r="H49" s="379"/>
      <c r="I49" s="237">
        <v>3.5</v>
      </c>
      <c r="J49" s="253">
        <v>-1210.1161099999999</v>
      </c>
      <c r="L49" s="253">
        <v>14685.728090000001</v>
      </c>
      <c r="N49" s="237">
        <v>3.6</v>
      </c>
      <c r="O49" s="253">
        <v>15940.2503</v>
      </c>
      <c r="P49" s="379"/>
      <c r="Q49" s="237">
        <v>2</v>
      </c>
      <c r="R49" s="253">
        <v>-1254.5222100000001</v>
      </c>
    </row>
    <row r="50" spans="1:19" ht="12" customHeight="1" x14ac:dyDescent="0.2">
      <c r="A50" s="197"/>
      <c r="B50" s="197" t="s">
        <v>514</v>
      </c>
      <c r="C50" s="303"/>
      <c r="D50" s="253">
        <v>14541.998589999999</v>
      </c>
      <c r="E50" s="51"/>
      <c r="F50" s="237">
        <v>-2.8</v>
      </c>
      <c r="G50" s="253">
        <v>16290.86981</v>
      </c>
      <c r="H50" s="379"/>
      <c r="I50" s="237">
        <v>0.7</v>
      </c>
      <c r="J50" s="253">
        <v>-1748.87122</v>
      </c>
      <c r="K50" s="51"/>
      <c r="L50" s="253">
        <v>14771.57828</v>
      </c>
      <c r="M50" s="51"/>
      <c r="N50" s="237">
        <v>0.6</v>
      </c>
      <c r="O50" s="253">
        <v>16110.51879</v>
      </c>
      <c r="P50" s="379"/>
      <c r="Q50" s="237">
        <v>1.1000000000000001</v>
      </c>
      <c r="R50" s="253">
        <v>-1338.9405099999999</v>
      </c>
      <c r="S50" s="51"/>
    </row>
    <row r="51" spans="1:19" ht="12" customHeight="1" x14ac:dyDescent="0.2">
      <c r="A51" s="197"/>
      <c r="B51" s="197"/>
      <c r="C51" s="228"/>
      <c r="D51" s="253"/>
      <c r="F51" s="237"/>
      <c r="G51" s="253"/>
      <c r="H51" s="379"/>
      <c r="I51" s="237"/>
      <c r="J51" s="253"/>
      <c r="L51" s="253"/>
      <c r="N51" s="237"/>
      <c r="O51" s="253"/>
      <c r="P51" s="379"/>
      <c r="Q51" s="237"/>
      <c r="R51" s="253"/>
      <c r="S51" s="361"/>
    </row>
    <row r="52" spans="1:19" ht="12" customHeight="1" x14ac:dyDescent="0.2">
      <c r="A52" s="197" t="s">
        <v>500</v>
      </c>
      <c r="B52" s="197" t="s">
        <v>505</v>
      </c>
      <c r="C52" s="228"/>
      <c r="D52" s="253">
        <v>14903.056399999999</v>
      </c>
      <c r="F52" s="237">
        <v>2.5</v>
      </c>
      <c r="G52" s="253">
        <v>16010.53296</v>
      </c>
      <c r="H52" s="379"/>
      <c r="I52" s="237">
        <v>-1.7</v>
      </c>
      <c r="J52" s="253">
        <v>-1107.4765600000001</v>
      </c>
      <c r="L52" s="253">
        <v>14824.42763</v>
      </c>
      <c r="N52" s="237">
        <v>0.4</v>
      </c>
      <c r="O52" s="253">
        <v>16007.5533</v>
      </c>
      <c r="P52" s="379"/>
      <c r="Q52" s="237">
        <v>-0.6</v>
      </c>
      <c r="R52" s="253">
        <v>-1183.1256699999999</v>
      </c>
    </row>
    <row r="53" spans="1:19" ht="12" customHeight="1" x14ac:dyDescent="0.2">
      <c r="A53" s="197"/>
      <c r="B53" s="197" t="s">
        <v>508</v>
      </c>
      <c r="C53" s="228"/>
      <c r="D53" s="253">
        <v>14970.26101</v>
      </c>
      <c r="F53" s="237">
        <v>0.5</v>
      </c>
      <c r="G53" s="253">
        <v>15871.25347</v>
      </c>
      <c r="H53" s="379"/>
      <c r="I53" s="237">
        <v>-0.9</v>
      </c>
      <c r="J53" s="253">
        <v>-900.99246000000096</v>
      </c>
      <c r="L53" s="253">
        <v>14895.555319999999</v>
      </c>
      <c r="N53" s="237">
        <v>0.5</v>
      </c>
      <c r="O53" s="253">
        <v>15991.74469</v>
      </c>
      <c r="P53" s="379"/>
      <c r="Q53" s="237">
        <v>-0.1</v>
      </c>
      <c r="R53" s="253">
        <v>-1096.1893700000001</v>
      </c>
    </row>
    <row r="54" spans="1:19" ht="12" customHeight="1" x14ac:dyDescent="0.2">
      <c r="A54" s="197"/>
      <c r="B54" s="197" t="s">
        <v>511</v>
      </c>
      <c r="C54" s="228"/>
      <c r="D54" s="253">
        <v>14741.105030000001</v>
      </c>
      <c r="F54" s="237">
        <v>-1.5</v>
      </c>
      <c r="G54" s="253">
        <v>16292.45328</v>
      </c>
      <c r="H54" s="379"/>
      <c r="I54" s="237">
        <v>2.7</v>
      </c>
      <c r="J54" s="253">
        <v>-1551.34825</v>
      </c>
      <c r="L54" s="253">
        <v>14871.84614</v>
      </c>
      <c r="N54" s="237">
        <v>-0.2</v>
      </c>
      <c r="O54" s="253">
        <v>16195.804029999999</v>
      </c>
      <c r="P54" s="379"/>
      <c r="Q54" s="237">
        <v>1.3</v>
      </c>
      <c r="R54" s="253">
        <v>-1323.9578899999999</v>
      </c>
    </row>
    <row r="55" spans="1:19" ht="12" customHeight="1" x14ac:dyDescent="0.2">
      <c r="A55" s="197"/>
      <c r="B55" s="197" t="s">
        <v>514</v>
      </c>
      <c r="C55" s="374"/>
      <c r="D55" s="253">
        <v>15230.501399999999</v>
      </c>
      <c r="F55" s="237">
        <v>3.3</v>
      </c>
      <c r="G55" s="253">
        <v>16162.082539999999</v>
      </c>
      <c r="H55" s="379"/>
      <c r="I55" s="237">
        <v>-0.8</v>
      </c>
      <c r="J55" s="253">
        <v>-931.58113999999796</v>
      </c>
      <c r="L55" s="253">
        <v>15193.74489</v>
      </c>
      <c r="N55" s="237">
        <v>2.2000000000000002</v>
      </c>
      <c r="O55" s="253">
        <v>16105.8184</v>
      </c>
      <c r="P55" s="379"/>
      <c r="Q55" s="237">
        <v>-0.6</v>
      </c>
      <c r="R55" s="253">
        <v>-912.07351000000006</v>
      </c>
    </row>
    <row r="56" spans="1:19" ht="12" customHeight="1" x14ac:dyDescent="0.2">
      <c r="A56" s="197"/>
      <c r="B56" s="197"/>
      <c r="C56" s="374"/>
      <c r="D56" s="253"/>
      <c r="F56" s="237"/>
      <c r="G56" s="253"/>
      <c r="H56" s="379"/>
      <c r="I56" s="237"/>
      <c r="J56" s="253"/>
      <c r="L56" s="253"/>
      <c r="N56" s="237"/>
      <c r="O56" s="253"/>
      <c r="P56" s="379"/>
      <c r="Q56" s="237"/>
      <c r="R56" s="253"/>
    </row>
    <row r="57" spans="1:19" ht="12" customHeight="1" x14ac:dyDescent="0.2">
      <c r="A57" s="197" t="s">
        <v>501</v>
      </c>
      <c r="B57" s="197" t="s">
        <v>505</v>
      </c>
      <c r="C57" s="374"/>
      <c r="D57" s="253">
        <v>15672.793589999999</v>
      </c>
      <c r="F57" s="237">
        <v>2.9</v>
      </c>
      <c r="G57" s="253">
        <v>15684.36204</v>
      </c>
      <c r="H57" s="379"/>
      <c r="I57" s="237">
        <v>-3</v>
      </c>
      <c r="J57" s="253">
        <v>-11.5684500000007</v>
      </c>
      <c r="L57" s="253">
        <v>15681.440269999999</v>
      </c>
      <c r="N57" s="237">
        <v>3.2</v>
      </c>
      <c r="O57" s="253">
        <v>15748.12384</v>
      </c>
      <c r="P57" s="379"/>
      <c r="Q57" s="237">
        <v>-2.2000000000000002</v>
      </c>
      <c r="R57" s="253">
        <v>-66.683570000001097</v>
      </c>
    </row>
    <row r="58" spans="1:19" ht="3" customHeight="1" x14ac:dyDescent="0.2">
      <c r="A58" s="315"/>
      <c r="B58" s="315"/>
      <c r="C58" s="339" t="s">
        <v>0</v>
      </c>
      <c r="D58" s="316"/>
      <c r="E58" s="317" t="s">
        <v>0</v>
      </c>
      <c r="F58" s="317"/>
      <c r="G58" s="17"/>
      <c r="H58" s="17"/>
      <c r="I58" s="17"/>
      <c r="J58" s="318"/>
      <c r="K58" s="317"/>
      <c r="L58" s="17"/>
      <c r="M58" s="17"/>
      <c r="N58" s="17"/>
      <c r="O58" s="319"/>
      <c r="P58" s="317"/>
      <c r="Q58" s="317"/>
      <c r="R58" s="316"/>
      <c r="S58" s="317"/>
    </row>
    <row r="59" spans="1:19" ht="3.75" customHeight="1" x14ac:dyDescent="0.2">
      <c r="D59" s="24"/>
      <c r="G59" s="24"/>
      <c r="H59" s="24"/>
      <c r="I59" s="24"/>
      <c r="J59" s="24"/>
      <c r="L59" s="24"/>
      <c r="M59" s="24"/>
      <c r="N59" s="24"/>
      <c r="O59" s="25"/>
      <c r="R59" s="24"/>
    </row>
    <row r="60" spans="1:19" s="410" customFormat="1" ht="11.25" customHeight="1" x14ac:dyDescent="0.2">
      <c r="A60" s="203" t="s">
        <v>267</v>
      </c>
      <c r="F60" s="38"/>
      <c r="G60" s="38"/>
    </row>
    <row r="61" spans="1:19" s="410" customFormat="1" ht="11.25" customHeight="1" x14ac:dyDescent="0.2">
      <c r="A61" s="203" t="s">
        <v>268</v>
      </c>
      <c r="F61" s="38"/>
      <c r="G61" s="38"/>
    </row>
    <row r="62" spans="1:19" x14ac:dyDescent="0.2">
      <c r="A62" s="29" t="s">
        <v>199</v>
      </c>
      <c r="B62" s="29"/>
    </row>
    <row r="63" spans="1:19" ht="11.25" customHeight="1" x14ac:dyDescent="0.2">
      <c r="A63" s="29" t="s">
        <v>236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1:19" ht="11.25" customHeight="1" x14ac:dyDescent="0.2">
      <c r="A64" s="29" t="s">
        <v>237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1:19" ht="11.25" customHeight="1" x14ac:dyDescent="0.2">
      <c r="A65" s="29" t="s">
        <v>238</v>
      </c>
      <c r="B65" s="29"/>
      <c r="C65" s="29"/>
      <c r="D65" s="29"/>
      <c r="E65" s="29"/>
      <c r="F65" s="29"/>
      <c r="G65" s="29"/>
      <c r="H65" s="29"/>
      <c r="I65" s="29"/>
      <c r="J65" s="29"/>
      <c r="K65" s="80"/>
      <c r="L65" s="29"/>
      <c r="M65" s="29"/>
      <c r="N65" s="29"/>
      <c r="O65" s="29"/>
      <c r="P65" s="29"/>
      <c r="Q65" s="29"/>
      <c r="R65" s="29"/>
      <c r="S65" s="29"/>
    </row>
    <row r="66" spans="1:19" s="250" customFormat="1" ht="11.25" customHeight="1" x14ac:dyDescent="0.2">
      <c r="A66" s="249" t="s">
        <v>239</v>
      </c>
      <c r="B66" s="249"/>
      <c r="K66" s="251"/>
    </row>
    <row r="67" spans="1:19" ht="3.75" customHeight="1" x14ac:dyDescent="0.2"/>
    <row r="68" spans="1:19" x14ac:dyDescent="0.2">
      <c r="A68" s="18" t="s">
        <v>483</v>
      </c>
    </row>
  </sheetData>
  <mergeCells count="25">
    <mergeCell ref="A1:B1"/>
    <mergeCell ref="A6:C11"/>
    <mergeCell ref="D6:K6"/>
    <mergeCell ref="L6:S6"/>
    <mergeCell ref="D7:E11"/>
    <mergeCell ref="F7:F11"/>
    <mergeCell ref="G7:H11"/>
    <mergeCell ref="I7:I11"/>
    <mergeCell ref="J7:K11"/>
    <mergeCell ref="L7:M11"/>
    <mergeCell ref="D12:F12"/>
    <mergeCell ref="G12:I12"/>
    <mergeCell ref="L12:N12"/>
    <mergeCell ref="O12:Q12"/>
    <mergeCell ref="R12:S12"/>
    <mergeCell ref="R13:S13"/>
    <mergeCell ref="N7:N11"/>
    <mergeCell ref="O7:P11"/>
    <mergeCell ref="Q7:Q11"/>
    <mergeCell ref="R7:S11"/>
    <mergeCell ref="D13:E13"/>
    <mergeCell ref="G13:H13"/>
    <mergeCell ref="J13:K13"/>
    <mergeCell ref="L13:M13"/>
    <mergeCell ref="O13:P13"/>
  </mergeCells>
  <pageMargins left="0.47244094488188981" right="0.47244094488188981" top="0.47244094488188981" bottom="0.4724409448818898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R73"/>
  <sheetViews>
    <sheetView zoomScaleNormal="100" workbookViewId="0">
      <selection sqref="A1:B1"/>
    </sheetView>
  </sheetViews>
  <sheetFormatPr defaultColWidth="9.7109375" defaultRowHeight="11.25" x14ac:dyDescent="0.2"/>
  <cols>
    <col min="1" max="1" width="7.42578125" style="18" customWidth="1"/>
    <col min="2" max="2" width="4.7109375" style="18" customWidth="1"/>
    <col min="3" max="3" width="2.140625" style="18" customWidth="1"/>
    <col min="4" max="4" width="8" style="18" customWidth="1"/>
    <col min="5" max="5" width="2.7109375" style="18" customWidth="1"/>
    <col min="6" max="6" width="9.5703125" style="18" customWidth="1"/>
    <col min="7" max="7" width="8" style="18" customWidth="1"/>
    <col min="8" max="8" width="2.7109375" style="18" customWidth="1"/>
    <col min="9" max="9" width="9.5703125" style="18" customWidth="1"/>
    <col min="10" max="10" width="8" style="18" customWidth="1"/>
    <col min="11" max="11" width="2.7109375" style="18" customWidth="1"/>
    <col min="12" max="12" width="7.28515625" style="18" customWidth="1"/>
    <col min="13" max="13" width="2.42578125" style="18" customWidth="1"/>
    <col min="14" max="14" width="7.28515625" style="18" customWidth="1"/>
    <col min="15" max="15" width="2.42578125" style="18" customWidth="1"/>
    <col min="16" max="16" width="8" style="18" customWidth="1"/>
    <col min="17" max="17" width="2.7109375" style="18" customWidth="1"/>
    <col min="18" max="16384" width="9.7109375" style="18"/>
  </cols>
  <sheetData>
    <row r="1" spans="1:17" s="26" customFormat="1" ht="12.75" x14ac:dyDescent="0.2">
      <c r="A1" s="473" t="s">
        <v>460</v>
      </c>
      <c r="B1" s="474"/>
    </row>
    <row r="2" spans="1:17" s="26" customFormat="1" ht="3.75" customHeight="1" x14ac:dyDescent="0.2"/>
    <row r="3" spans="1:17" s="127" customFormat="1" ht="15.75" customHeight="1" x14ac:dyDescent="0.25">
      <c r="A3" s="255" t="s">
        <v>201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4" spans="1:17" s="139" customFormat="1" ht="17.25" customHeight="1" x14ac:dyDescent="0.25">
      <c r="A4" s="254" t="s">
        <v>175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</row>
    <row r="5" spans="1:17" ht="3.75" customHeight="1" x14ac:dyDescent="0.2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2" customHeight="1" x14ac:dyDescent="0.2">
      <c r="A6" s="475"/>
      <c r="B6" s="475"/>
      <c r="C6" s="476"/>
      <c r="D6" s="459" t="s">
        <v>103</v>
      </c>
      <c r="E6" s="460"/>
      <c r="F6" s="468" t="s">
        <v>115</v>
      </c>
      <c r="G6" s="459" t="s">
        <v>104</v>
      </c>
      <c r="H6" s="460"/>
      <c r="I6" s="468" t="s">
        <v>115</v>
      </c>
      <c r="J6" s="459" t="s">
        <v>114</v>
      </c>
      <c r="K6" s="460"/>
      <c r="L6" s="459" t="s">
        <v>105</v>
      </c>
      <c r="M6" s="460"/>
      <c r="N6" s="459" t="s">
        <v>176</v>
      </c>
      <c r="O6" s="460"/>
      <c r="P6" s="459" t="s">
        <v>106</v>
      </c>
      <c r="Q6" s="465"/>
    </row>
    <row r="7" spans="1:17" ht="12" customHeight="1" x14ac:dyDescent="0.2">
      <c r="A7" s="477"/>
      <c r="B7" s="477"/>
      <c r="C7" s="478"/>
      <c r="D7" s="461"/>
      <c r="E7" s="462"/>
      <c r="F7" s="469"/>
      <c r="G7" s="461"/>
      <c r="H7" s="462"/>
      <c r="I7" s="469"/>
      <c r="J7" s="461"/>
      <c r="K7" s="462"/>
      <c r="L7" s="461" t="s">
        <v>3</v>
      </c>
      <c r="M7" s="462"/>
      <c r="N7" s="461" t="s">
        <v>3</v>
      </c>
      <c r="O7" s="462"/>
      <c r="P7" s="461"/>
      <c r="Q7" s="466"/>
    </row>
    <row r="8" spans="1:17" ht="12" customHeight="1" x14ac:dyDescent="0.2">
      <c r="A8" s="477"/>
      <c r="B8" s="477"/>
      <c r="C8" s="478"/>
      <c r="D8" s="461"/>
      <c r="E8" s="462"/>
      <c r="F8" s="469"/>
      <c r="G8" s="461"/>
      <c r="H8" s="462"/>
      <c r="I8" s="469"/>
      <c r="J8" s="461"/>
      <c r="K8" s="462"/>
      <c r="L8" s="461" t="s">
        <v>5</v>
      </c>
      <c r="M8" s="462"/>
      <c r="N8" s="461" t="s">
        <v>5</v>
      </c>
      <c r="O8" s="462"/>
      <c r="P8" s="461"/>
      <c r="Q8" s="466"/>
    </row>
    <row r="9" spans="1:17" ht="12" customHeight="1" x14ac:dyDescent="0.2">
      <c r="A9" s="479"/>
      <c r="B9" s="479"/>
      <c r="C9" s="480"/>
      <c r="D9" s="463"/>
      <c r="E9" s="464"/>
      <c r="F9" s="470"/>
      <c r="G9" s="463"/>
      <c r="H9" s="464"/>
      <c r="I9" s="470"/>
      <c r="J9" s="463"/>
      <c r="K9" s="464"/>
      <c r="L9" s="463" t="s">
        <v>6</v>
      </c>
      <c r="M9" s="464"/>
      <c r="N9" s="463" t="s">
        <v>6</v>
      </c>
      <c r="O9" s="464"/>
      <c r="P9" s="463"/>
      <c r="Q9" s="467"/>
    </row>
    <row r="10" spans="1:17" ht="11.25" customHeight="1" x14ac:dyDescent="0.2">
      <c r="A10" s="256" t="s">
        <v>196</v>
      </c>
      <c r="B10" s="256"/>
      <c r="C10" s="256"/>
      <c r="D10" s="471" t="s">
        <v>23</v>
      </c>
      <c r="E10" s="472"/>
      <c r="F10" s="269"/>
      <c r="G10" s="471" t="s">
        <v>24</v>
      </c>
      <c r="H10" s="472"/>
      <c r="I10" s="269"/>
      <c r="J10" s="270"/>
      <c r="K10" s="256"/>
      <c r="L10" s="270" t="s">
        <v>70</v>
      </c>
      <c r="M10" s="256"/>
      <c r="N10" s="270" t="s">
        <v>27</v>
      </c>
      <c r="O10" s="256"/>
      <c r="P10" s="270" t="s">
        <v>25</v>
      </c>
      <c r="Q10" s="256"/>
    </row>
    <row r="11" spans="1:17" ht="12" customHeight="1" x14ac:dyDescent="0.2">
      <c r="A11" s="74"/>
      <c r="B11" s="74"/>
      <c r="C11" s="74"/>
      <c r="D11" s="36" t="s">
        <v>7</v>
      </c>
      <c r="E11" s="37"/>
      <c r="F11" s="36" t="s">
        <v>8</v>
      </c>
      <c r="G11" s="36" t="s">
        <v>7</v>
      </c>
      <c r="H11" s="37"/>
      <c r="I11" s="36" t="s">
        <v>8</v>
      </c>
      <c r="J11" s="457" t="s">
        <v>7</v>
      </c>
      <c r="K11" s="458"/>
      <c r="L11" s="458"/>
      <c r="M11" s="458"/>
      <c r="N11" s="458"/>
      <c r="O11" s="458"/>
      <c r="P11" s="458"/>
      <c r="Q11" s="458"/>
    </row>
    <row r="12" spans="1:17" ht="3.75" customHeight="1" x14ac:dyDescent="0.2">
      <c r="A12" s="290"/>
      <c r="B12" s="199"/>
      <c r="C12" s="266"/>
      <c r="D12" s="19"/>
      <c r="E12" s="266"/>
      <c r="F12" s="19"/>
      <c r="G12" s="19"/>
      <c r="H12" s="266"/>
      <c r="I12" s="19"/>
      <c r="J12" s="19"/>
      <c r="K12" s="266"/>
      <c r="L12" s="266"/>
      <c r="M12" s="266"/>
      <c r="N12" s="266"/>
      <c r="O12" s="266"/>
      <c r="P12" s="19"/>
      <c r="Q12" s="266"/>
    </row>
    <row r="13" spans="1:17" ht="12" customHeight="1" x14ac:dyDescent="0.2">
      <c r="A13" s="227" t="s">
        <v>127</v>
      </c>
      <c r="B13" s="274"/>
      <c r="C13" s="266"/>
      <c r="D13" s="285"/>
      <c r="E13" s="282"/>
      <c r="F13" s="407"/>
      <c r="G13" s="285"/>
      <c r="H13" s="282"/>
      <c r="I13" s="407"/>
      <c r="J13" s="285"/>
      <c r="K13" s="282"/>
      <c r="L13" s="285"/>
      <c r="M13" s="282"/>
      <c r="N13" s="285"/>
      <c r="O13" s="282"/>
      <c r="P13" s="285"/>
      <c r="Q13" s="266"/>
    </row>
    <row r="14" spans="1:17" ht="12" hidden="1" customHeight="1" x14ac:dyDescent="0.2">
      <c r="A14" s="225"/>
      <c r="B14" s="226"/>
      <c r="C14" s="266"/>
      <c r="D14" s="64"/>
      <c r="E14" s="266"/>
      <c r="F14" s="21"/>
      <c r="G14" s="64"/>
      <c r="H14" s="266"/>
      <c r="I14" s="21"/>
      <c r="J14" s="64"/>
      <c r="K14" s="266"/>
      <c r="L14" s="266"/>
      <c r="M14" s="266"/>
      <c r="N14" s="266"/>
      <c r="O14" s="266"/>
      <c r="P14" s="64"/>
      <c r="Q14" s="266"/>
    </row>
    <row r="15" spans="1:17" ht="12" customHeight="1" x14ac:dyDescent="0.2">
      <c r="A15" s="268" t="s">
        <v>490</v>
      </c>
      <c r="B15" s="274" t="s">
        <v>491</v>
      </c>
      <c r="C15" s="266"/>
      <c r="D15" s="285">
        <v>39555.846743000002</v>
      </c>
      <c r="E15" s="282"/>
      <c r="F15" s="407">
        <v>-8.8000000000000007</v>
      </c>
      <c r="G15" s="285">
        <v>39719.299425999998</v>
      </c>
      <c r="H15" s="282"/>
      <c r="I15" s="407">
        <v>-17.3</v>
      </c>
      <c r="J15" s="285">
        <v>-163.452682999996</v>
      </c>
      <c r="K15" s="282"/>
      <c r="L15" s="285">
        <v>1720.1206139999999</v>
      </c>
      <c r="M15" s="282"/>
      <c r="N15" s="285">
        <v>570.83453799999995</v>
      </c>
      <c r="O15" s="282"/>
      <c r="P15" s="285">
        <v>37639.712076000003</v>
      </c>
      <c r="Q15" s="266"/>
    </row>
    <row r="16" spans="1:17" ht="12" customHeight="1" x14ac:dyDescent="0.2">
      <c r="A16" s="268" t="s">
        <v>490</v>
      </c>
      <c r="B16" s="274" t="s">
        <v>492</v>
      </c>
      <c r="C16" s="289"/>
      <c r="D16" s="285">
        <v>44764.359716999999</v>
      </c>
      <c r="E16" s="282"/>
      <c r="F16" s="407">
        <v>13.2</v>
      </c>
      <c r="G16" s="285">
        <v>44023.677133999998</v>
      </c>
      <c r="H16" s="282"/>
      <c r="I16" s="407">
        <v>10.8</v>
      </c>
      <c r="J16" s="285">
        <v>740.68258300000196</v>
      </c>
      <c r="K16" s="282"/>
      <c r="L16" s="285">
        <v>1816.401764</v>
      </c>
      <c r="M16" s="282"/>
      <c r="N16" s="285">
        <v>672.18350999999996</v>
      </c>
      <c r="O16" s="282"/>
      <c r="P16" s="285">
        <v>41619.330047000003</v>
      </c>
      <c r="Q16" s="266"/>
    </row>
    <row r="17" spans="1:17" ht="12.75" customHeight="1" x14ac:dyDescent="0.2">
      <c r="A17" s="268" t="s">
        <v>490</v>
      </c>
      <c r="B17" s="274" t="s">
        <v>493</v>
      </c>
      <c r="C17" s="289"/>
      <c r="D17" s="285">
        <v>47468.228907999997</v>
      </c>
      <c r="E17" s="282"/>
      <c r="F17" s="407">
        <v>6</v>
      </c>
      <c r="G17" s="285">
        <v>47201.464835999999</v>
      </c>
      <c r="H17" s="282"/>
      <c r="I17" s="407">
        <v>7.2</v>
      </c>
      <c r="J17" s="285">
        <v>266.76407199999801</v>
      </c>
      <c r="K17" s="282"/>
      <c r="L17" s="285">
        <v>1802.812784</v>
      </c>
      <c r="M17" s="282"/>
      <c r="N17" s="285">
        <v>651.96133299999997</v>
      </c>
      <c r="O17" s="282"/>
      <c r="P17" s="285">
        <v>44819.930585000002</v>
      </c>
      <c r="Q17" s="266"/>
    </row>
    <row r="18" spans="1:17" ht="12" customHeight="1" x14ac:dyDescent="0.2">
      <c r="A18" s="268" t="s">
        <v>490</v>
      </c>
      <c r="B18" s="274" t="s">
        <v>494</v>
      </c>
      <c r="C18" s="289"/>
      <c r="D18" s="285">
        <v>46160.364524999997</v>
      </c>
      <c r="E18" s="282"/>
      <c r="F18" s="407">
        <v>-2.8</v>
      </c>
      <c r="G18" s="285">
        <v>46681.014998999999</v>
      </c>
      <c r="H18" s="282"/>
      <c r="I18" s="407">
        <v>-1.1000000000000001</v>
      </c>
      <c r="J18" s="285">
        <v>-520.65047400000196</v>
      </c>
      <c r="K18" s="282"/>
      <c r="L18" s="285">
        <v>1673.805869</v>
      </c>
      <c r="M18" s="282"/>
      <c r="N18" s="285">
        <v>0</v>
      </c>
      <c r="O18" s="282"/>
      <c r="P18" s="285">
        <v>44327.155836799997</v>
      </c>
      <c r="Q18" s="266"/>
    </row>
    <row r="19" spans="1:17" ht="12" customHeight="1" x14ac:dyDescent="0.2">
      <c r="A19" s="268" t="s">
        <v>490</v>
      </c>
      <c r="B19" s="274" t="s">
        <v>495</v>
      </c>
      <c r="C19" s="289"/>
      <c r="D19" s="285">
        <v>50027.958728999998</v>
      </c>
      <c r="E19" s="282"/>
      <c r="F19" s="407">
        <v>8.4</v>
      </c>
      <c r="G19" s="285">
        <v>49229.650408000001</v>
      </c>
      <c r="H19" s="282"/>
      <c r="I19" s="407">
        <v>5.5</v>
      </c>
      <c r="J19" s="285">
        <v>798.30832099999702</v>
      </c>
      <c r="K19" s="282"/>
      <c r="L19" s="285">
        <v>1769.293066</v>
      </c>
      <c r="M19" s="282"/>
      <c r="N19" s="285">
        <v>411.18574599999999</v>
      </c>
      <c r="O19" s="282"/>
      <c r="P19" s="285">
        <v>46741.915501000003</v>
      </c>
      <c r="Q19" s="266"/>
    </row>
    <row r="20" spans="1:17" ht="12" customHeight="1" x14ac:dyDescent="0.2">
      <c r="A20" s="268" t="s">
        <v>490</v>
      </c>
      <c r="B20" s="274" t="s">
        <v>496</v>
      </c>
      <c r="C20" s="289"/>
      <c r="D20" s="285">
        <v>48915.143950999998</v>
      </c>
      <c r="E20" s="282"/>
      <c r="F20" s="407">
        <v>-2.2000000000000002</v>
      </c>
      <c r="G20" s="285">
        <v>51287.206004</v>
      </c>
      <c r="H20" s="282"/>
      <c r="I20" s="407">
        <v>4.2</v>
      </c>
      <c r="J20" s="285">
        <v>-2372.0620530000001</v>
      </c>
      <c r="K20" s="282"/>
      <c r="L20" s="285">
        <v>2055.691679</v>
      </c>
      <c r="M20" s="282"/>
      <c r="N20" s="285">
        <v>1088.475948</v>
      </c>
      <c r="O20" s="282"/>
      <c r="P20" s="285">
        <v>48754.344692999999</v>
      </c>
      <c r="Q20" s="266"/>
    </row>
    <row r="21" spans="1:17" ht="12" customHeight="1" x14ac:dyDescent="0.2">
      <c r="A21" s="268" t="s">
        <v>490</v>
      </c>
      <c r="B21" s="274" t="s">
        <v>497</v>
      </c>
      <c r="C21" s="289"/>
      <c r="D21" s="285">
        <v>48833.243762999999</v>
      </c>
      <c r="E21" s="282"/>
      <c r="F21" s="407">
        <v>-0.2</v>
      </c>
      <c r="G21" s="285">
        <v>52598.641020000003</v>
      </c>
      <c r="H21" s="282"/>
      <c r="I21" s="407">
        <v>2.6</v>
      </c>
      <c r="J21" s="285">
        <v>-3765.3972570000001</v>
      </c>
      <c r="K21" s="282"/>
      <c r="L21" s="285">
        <v>2243.1430340000002</v>
      </c>
      <c r="M21" s="282"/>
      <c r="N21" s="285">
        <v>730.75116400000002</v>
      </c>
      <c r="O21" s="282"/>
      <c r="P21" s="285">
        <v>49974.405478000001</v>
      </c>
      <c r="Q21" s="266"/>
    </row>
    <row r="22" spans="1:17" ht="12" customHeight="1" x14ac:dyDescent="0.2">
      <c r="A22" s="268" t="s">
        <v>490</v>
      </c>
      <c r="B22" s="274" t="s">
        <v>498</v>
      </c>
      <c r="C22" s="289"/>
      <c r="D22" s="285">
        <v>48694.076738999996</v>
      </c>
      <c r="E22" s="282"/>
      <c r="F22" s="407">
        <v>-0.3</v>
      </c>
      <c r="G22" s="285">
        <v>52403.502290999997</v>
      </c>
      <c r="H22" s="282"/>
      <c r="I22" s="407">
        <v>-0.4</v>
      </c>
      <c r="J22" s="285">
        <v>-3709.4255520000002</v>
      </c>
      <c r="K22" s="282"/>
      <c r="L22" s="285">
        <v>1776.4793549999999</v>
      </c>
      <c r="M22" s="282"/>
      <c r="N22" s="285">
        <v>760.22160399999996</v>
      </c>
      <c r="O22" s="282"/>
      <c r="P22" s="285">
        <v>50029.576586000003</v>
      </c>
      <c r="Q22" s="266"/>
    </row>
    <row r="23" spans="1:17" ht="12" customHeight="1" x14ac:dyDescent="0.2">
      <c r="A23" s="268" t="s">
        <v>490</v>
      </c>
      <c r="B23" s="274" t="s">
        <v>499</v>
      </c>
      <c r="C23" s="289"/>
      <c r="D23" s="285">
        <v>54602.966051000003</v>
      </c>
      <c r="E23" s="282"/>
      <c r="F23" s="407">
        <v>12.1</v>
      </c>
      <c r="G23" s="285">
        <v>58070.988121000002</v>
      </c>
      <c r="H23" s="282"/>
      <c r="I23" s="407">
        <v>10.8</v>
      </c>
      <c r="J23" s="285">
        <v>-3468.02207</v>
      </c>
      <c r="K23" s="282"/>
      <c r="L23" s="285">
        <v>1835.173456</v>
      </c>
      <c r="M23" s="282"/>
      <c r="N23" s="285">
        <v>520.255178</v>
      </c>
      <c r="O23" s="282"/>
      <c r="P23" s="285">
        <v>55530.419386000001</v>
      </c>
      <c r="Q23" s="266"/>
    </row>
    <row r="24" spans="1:17" ht="12" customHeight="1" x14ac:dyDescent="0.2">
      <c r="A24" s="268" t="s">
        <v>490</v>
      </c>
      <c r="B24" s="274" t="s">
        <v>500</v>
      </c>
      <c r="C24" s="289"/>
      <c r="D24" s="285">
        <v>58386.241763999999</v>
      </c>
      <c r="E24" s="282"/>
      <c r="F24" s="407">
        <v>6.9</v>
      </c>
      <c r="G24" s="285">
        <v>64125.379332999997</v>
      </c>
      <c r="H24" s="282"/>
      <c r="I24" s="407">
        <v>10.4</v>
      </c>
      <c r="J24" s="285">
        <v>-5739.1375690000004</v>
      </c>
      <c r="K24" s="282"/>
      <c r="L24" s="285">
        <v>2006.6998140000001</v>
      </c>
      <c r="M24" s="282"/>
      <c r="N24" s="285">
        <v>384.657104</v>
      </c>
      <c r="O24" s="282"/>
      <c r="P24" s="285">
        <v>61270.896099999998</v>
      </c>
      <c r="Q24" s="266"/>
    </row>
    <row r="25" spans="1:17" ht="12" customHeight="1" x14ac:dyDescent="0.2">
      <c r="A25" s="268" t="s">
        <v>490</v>
      </c>
      <c r="B25" s="274" t="s">
        <v>501</v>
      </c>
      <c r="C25" s="289" t="s">
        <v>9</v>
      </c>
      <c r="D25" s="285">
        <v>60610.158216000003</v>
      </c>
      <c r="E25" s="284"/>
      <c r="F25" s="407">
        <v>3.8</v>
      </c>
      <c r="G25" s="285">
        <v>64065.727596999997</v>
      </c>
      <c r="H25" s="282"/>
      <c r="I25" s="407">
        <v>-0.1</v>
      </c>
      <c r="J25" s="285">
        <v>-3455.5693809999898</v>
      </c>
      <c r="K25" s="282"/>
      <c r="L25" s="285">
        <v>2079.6122839999998</v>
      </c>
      <c r="M25" s="282"/>
      <c r="N25" s="285">
        <v>0</v>
      </c>
      <c r="O25" s="282"/>
      <c r="P25" s="285">
        <v>61187.837497</v>
      </c>
      <c r="Q25" s="266"/>
    </row>
    <row r="26" spans="1:17" ht="12" customHeight="1" x14ac:dyDescent="0.2">
      <c r="A26" s="268"/>
      <c r="B26" s="267"/>
      <c r="C26" s="289"/>
      <c r="D26" s="285"/>
      <c r="E26" s="282"/>
      <c r="F26" s="407"/>
      <c r="G26" s="286"/>
      <c r="H26" s="282"/>
      <c r="I26" s="407"/>
      <c r="J26" s="286"/>
      <c r="K26" s="282"/>
      <c r="L26" s="286"/>
      <c r="M26" s="282"/>
      <c r="N26" s="286"/>
      <c r="O26" s="282"/>
      <c r="P26" s="286"/>
      <c r="Q26" s="266"/>
    </row>
    <row r="27" spans="1:17" ht="12" customHeight="1" x14ac:dyDescent="0.2">
      <c r="A27" s="227" t="s">
        <v>11</v>
      </c>
      <c r="B27" s="267"/>
      <c r="C27" s="289"/>
      <c r="D27" s="285"/>
      <c r="E27" s="282"/>
      <c r="F27" s="407"/>
      <c r="G27" s="286"/>
      <c r="H27" s="282"/>
      <c r="I27" s="407"/>
      <c r="J27" s="286"/>
      <c r="K27" s="282"/>
      <c r="L27" s="286"/>
      <c r="M27" s="282"/>
      <c r="N27" s="286"/>
      <c r="O27" s="282"/>
      <c r="P27" s="286"/>
      <c r="Q27" s="266"/>
    </row>
    <row r="28" spans="1:17" ht="12" hidden="1" customHeight="1" x14ac:dyDescent="0.2">
      <c r="A28" s="225"/>
      <c r="B28" s="226"/>
      <c r="C28" s="266"/>
      <c r="D28" s="285"/>
      <c r="E28" s="282"/>
      <c r="F28" s="287"/>
      <c r="G28" s="285"/>
      <c r="H28" s="282"/>
      <c r="I28" s="287"/>
      <c r="J28" s="285"/>
      <c r="K28" s="282"/>
      <c r="L28" s="282"/>
      <c r="M28" s="282"/>
      <c r="N28" s="282"/>
      <c r="O28" s="282"/>
      <c r="P28" s="285"/>
      <c r="Q28" s="266"/>
    </row>
    <row r="29" spans="1:17" ht="12" customHeight="1" x14ac:dyDescent="0.2">
      <c r="A29" s="268" t="s">
        <v>490</v>
      </c>
      <c r="B29" s="273" t="s">
        <v>500</v>
      </c>
      <c r="C29" s="289"/>
      <c r="D29" s="285">
        <v>14652.177277000001</v>
      </c>
      <c r="E29" s="282"/>
      <c r="F29" s="407">
        <v>8.4</v>
      </c>
      <c r="G29" s="285">
        <v>14855.506631</v>
      </c>
      <c r="H29" s="282"/>
      <c r="I29" s="407">
        <v>5</v>
      </c>
      <c r="J29" s="285">
        <v>-203.329354</v>
      </c>
      <c r="K29" s="282"/>
      <c r="L29" s="285">
        <v>435.12955799999997</v>
      </c>
      <c r="M29" s="282"/>
      <c r="N29" s="285">
        <v>0</v>
      </c>
      <c r="O29" s="282"/>
      <c r="P29" s="285">
        <v>14164.194583</v>
      </c>
      <c r="Q29" s="266"/>
    </row>
    <row r="30" spans="1:17" ht="12" customHeight="1" x14ac:dyDescent="0.2">
      <c r="A30" s="268" t="s">
        <v>502</v>
      </c>
      <c r="B30" s="273" t="s">
        <v>500</v>
      </c>
      <c r="C30" s="289"/>
      <c r="D30" s="285">
        <v>16186.71668</v>
      </c>
      <c r="E30" s="282"/>
      <c r="F30" s="407">
        <v>6.5</v>
      </c>
      <c r="G30" s="285">
        <v>15321.013233</v>
      </c>
      <c r="H30" s="282"/>
      <c r="I30" s="407">
        <v>1.6</v>
      </c>
      <c r="J30" s="285">
        <v>865.70344699999998</v>
      </c>
      <c r="K30" s="282"/>
      <c r="L30" s="285">
        <v>560.43888700000002</v>
      </c>
      <c r="M30" s="282"/>
      <c r="N30" s="285">
        <v>0</v>
      </c>
      <c r="O30" s="282"/>
      <c r="P30" s="285">
        <v>14648.125674999999</v>
      </c>
      <c r="Q30" s="266"/>
    </row>
    <row r="31" spans="1:17" ht="12" customHeight="1" x14ac:dyDescent="0.2">
      <c r="A31" s="268" t="s">
        <v>503</v>
      </c>
      <c r="B31" s="273" t="s">
        <v>500</v>
      </c>
      <c r="C31" s="289"/>
      <c r="D31" s="285">
        <v>13339.639485</v>
      </c>
      <c r="E31" s="282"/>
      <c r="F31" s="407">
        <v>-1.7</v>
      </c>
      <c r="G31" s="285">
        <v>17023.546127000001</v>
      </c>
      <c r="H31" s="282"/>
      <c r="I31" s="407">
        <v>0.6</v>
      </c>
      <c r="J31" s="285">
        <v>-3683.9066419999999</v>
      </c>
      <c r="K31" s="282"/>
      <c r="L31" s="285">
        <v>533.35746099999994</v>
      </c>
      <c r="M31" s="282"/>
      <c r="N31" s="285">
        <v>0</v>
      </c>
      <c r="O31" s="282"/>
      <c r="P31" s="285">
        <v>16293.8948</v>
      </c>
      <c r="Q31" s="266"/>
    </row>
    <row r="32" spans="1:17" ht="12" customHeight="1" x14ac:dyDescent="0.2">
      <c r="A32" s="268" t="s">
        <v>504</v>
      </c>
      <c r="B32" s="273" t="s">
        <v>500</v>
      </c>
      <c r="C32" s="289"/>
      <c r="D32" s="285">
        <v>15720.702839</v>
      </c>
      <c r="E32" s="282"/>
      <c r="F32" s="407">
        <v>5</v>
      </c>
      <c r="G32" s="285">
        <v>17165.804264999999</v>
      </c>
      <c r="H32" s="282"/>
      <c r="I32" s="407">
        <v>-0.6</v>
      </c>
      <c r="J32" s="285">
        <v>-1445.1014259999999</v>
      </c>
      <c r="K32" s="282"/>
      <c r="L32" s="285">
        <v>543.75345100000004</v>
      </c>
      <c r="M32" s="282"/>
      <c r="N32" s="285">
        <v>0</v>
      </c>
      <c r="O32" s="282"/>
      <c r="P32" s="285">
        <v>16402.117461000002</v>
      </c>
      <c r="Q32" s="266"/>
    </row>
    <row r="33" spans="1:17" ht="12" customHeight="1" x14ac:dyDescent="0.2">
      <c r="A33" s="268" t="s">
        <v>490</v>
      </c>
      <c r="B33" s="273" t="s">
        <v>501</v>
      </c>
      <c r="C33" s="289" t="s">
        <v>9</v>
      </c>
      <c r="D33" s="285">
        <v>15363.099211999999</v>
      </c>
      <c r="E33" s="282"/>
      <c r="F33" s="407">
        <v>4.9000000000000004</v>
      </c>
      <c r="G33" s="285">
        <v>14555.363971999999</v>
      </c>
      <c r="H33" s="282"/>
      <c r="I33" s="407">
        <v>-2</v>
      </c>
      <c r="J33" s="285">
        <v>807.73523999999998</v>
      </c>
      <c r="K33" s="282"/>
      <c r="L33" s="285">
        <v>442.06248499999998</v>
      </c>
      <c r="M33" s="282"/>
      <c r="N33" s="285">
        <v>0</v>
      </c>
      <c r="O33" s="282"/>
      <c r="P33" s="285">
        <v>13843.699560999999</v>
      </c>
      <c r="Q33" s="266"/>
    </row>
    <row r="34" spans="1:17" ht="12" customHeight="1" x14ac:dyDescent="0.2">
      <c r="A34" s="268"/>
      <c r="B34" s="273"/>
      <c r="C34" s="289"/>
      <c r="D34" s="285"/>
      <c r="E34" s="284"/>
      <c r="F34" s="407"/>
      <c r="G34" s="285"/>
      <c r="H34" s="282"/>
      <c r="I34" s="407"/>
      <c r="J34" s="285"/>
      <c r="K34" s="282"/>
      <c r="L34" s="285"/>
      <c r="M34" s="282"/>
      <c r="N34" s="285"/>
      <c r="O34" s="282"/>
      <c r="P34" s="285"/>
      <c r="Q34" s="266"/>
    </row>
    <row r="35" spans="1:17" ht="12" customHeight="1" x14ac:dyDescent="0.2">
      <c r="A35" s="227" t="s">
        <v>155</v>
      </c>
      <c r="B35" s="268"/>
      <c r="C35" s="289"/>
      <c r="D35" s="271"/>
      <c r="E35" s="122"/>
      <c r="F35" s="407"/>
      <c r="G35" s="271"/>
      <c r="H35" s="266"/>
      <c r="I35" s="407"/>
      <c r="J35" s="272"/>
      <c r="K35" s="266"/>
      <c r="L35" s="271"/>
      <c r="M35" s="266"/>
      <c r="N35" s="271"/>
      <c r="O35" s="266"/>
      <c r="P35" s="271"/>
      <c r="Q35" s="266"/>
    </row>
    <row r="36" spans="1:17" ht="12" hidden="1" customHeight="1" x14ac:dyDescent="0.2">
      <c r="A36" s="225"/>
      <c r="B36" s="226"/>
      <c r="C36" s="266"/>
      <c r="D36" s="64"/>
      <c r="E36" s="266"/>
      <c r="F36" s="21"/>
      <c r="G36" s="64"/>
      <c r="H36" s="266"/>
      <c r="I36" s="21"/>
      <c r="J36" s="64"/>
      <c r="K36" s="266"/>
      <c r="L36" s="266"/>
      <c r="M36" s="266"/>
      <c r="N36" s="266"/>
      <c r="O36" s="266"/>
      <c r="P36" s="64"/>
      <c r="Q36" s="266"/>
    </row>
    <row r="37" spans="1:17" ht="12" customHeight="1" x14ac:dyDescent="0.2">
      <c r="A37" s="273" t="s">
        <v>499</v>
      </c>
      <c r="B37" s="288" t="s">
        <v>505</v>
      </c>
      <c r="C37" s="289"/>
      <c r="D37" s="271">
        <v>4797.1048099999998</v>
      </c>
      <c r="E37" s="266"/>
      <c r="F37" s="407">
        <v>4.5</v>
      </c>
      <c r="G37" s="271">
        <v>4947.7142160000003</v>
      </c>
      <c r="H37" s="266"/>
      <c r="I37" s="407">
        <v>14.3</v>
      </c>
      <c r="J37" s="271">
        <v>-150.60940600000001</v>
      </c>
      <c r="K37" s="266"/>
      <c r="L37" s="271">
        <v>166.408593</v>
      </c>
      <c r="M37" s="266"/>
      <c r="N37" s="271">
        <v>0</v>
      </c>
      <c r="O37" s="266"/>
      <c r="P37" s="271">
        <v>4734.4262159999998</v>
      </c>
      <c r="Q37" s="266"/>
    </row>
    <row r="38" spans="1:17" ht="12" customHeight="1" x14ac:dyDescent="0.2">
      <c r="A38" s="273"/>
      <c r="B38" s="288" t="s">
        <v>506</v>
      </c>
      <c r="C38" s="289"/>
      <c r="D38" s="271">
        <v>4966.6815159999996</v>
      </c>
      <c r="E38" s="266"/>
      <c r="F38" s="407">
        <v>5.5</v>
      </c>
      <c r="G38" s="271">
        <v>4766.9363050000002</v>
      </c>
      <c r="H38" s="266"/>
      <c r="I38" s="407">
        <v>14.5</v>
      </c>
      <c r="J38" s="271">
        <v>199.74521099999899</v>
      </c>
      <c r="K38" s="266"/>
      <c r="L38" s="271">
        <v>159.99998400000001</v>
      </c>
      <c r="M38" s="266"/>
      <c r="N38" s="271">
        <v>0</v>
      </c>
      <c r="O38" s="266"/>
      <c r="P38" s="271">
        <v>4553.8282049999998</v>
      </c>
      <c r="Q38" s="266"/>
    </row>
    <row r="39" spans="1:17" ht="12" customHeight="1" x14ac:dyDescent="0.2">
      <c r="A39" s="273"/>
      <c r="B39" s="288" t="s">
        <v>507</v>
      </c>
      <c r="C39" s="289"/>
      <c r="D39" s="271">
        <v>5349.9602450000002</v>
      </c>
      <c r="E39" s="266"/>
      <c r="F39" s="407">
        <v>9</v>
      </c>
      <c r="G39" s="271">
        <v>5150.6722410000002</v>
      </c>
      <c r="H39" s="266"/>
      <c r="I39" s="407">
        <v>6.3</v>
      </c>
      <c r="J39" s="271">
        <v>199.288004</v>
      </c>
      <c r="K39" s="266"/>
      <c r="L39" s="271">
        <v>182.85852299999999</v>
      </c>
      <c r="M39" s="266"/>
      <c r="N39" s="271">
        <v>0</v>
      </c>
      <c r="O39" s="266"/>
      <c r="P39" s="271">
        <v>4920.1047669999998</v>
      </c>
      <c r="Q39" s="266"/>
    </row>
    <row r="40" spans="1:17" ht="12" customHeight="1" x14ac:dyDescent="0.2">
      <c r="A40" s="273"/>
      <c r="B40" s="288" t="s">
        <v>508</v>
      </c>
      <c r="C40" s="289"/>
      <c r="D40" s="271">
        <v>4877.9041319999997</v>
      </c>
      <c r="E40" s="266"/>
      <c r="F40" s="407">
        <v>4</v>
      </c>
      <c r="G40" s="271">
        <v>5163.1642110000003</v>
      </c>
      <c r="H40" s="266"/>
      <c r="I40" s="407">
        <v>16.100000000000001</v>
      </c>
      <c r="J40" s="271">
        <v>-285.26007900000099</v>
      </c>
      <c r="K40" s="266"/>
      <c r="L40" s="271">
        <v>196.20373599999999</v>
      </c>
      <c r="M40" s="266"/>
      <c r="N40" s="271">
        <v>0</v>
      </c>
      <c r="O40" s="266"/>
      <c r="P40" s="271">
        <v>4937.4918019999996</v>
      </c>
      <c r="Q40" s="266"/>
    </row>
    <row r="41" spans="1:17" ht="12" customHeight="1" x14ac:dyDescent="0.2">
      <c r="A41" s="273"/>
      <c r="B41" s="288" t="s">
        <v>509</v>
      </c>
      <c r="C41" s="289"/>
      <c r="D41" s="271">
        <v>5336.6440400000001</v>
      </c>
      <c r="E41" s="266"/>
      <c r="F41" s="407">
        <v>15.5</v>
      </c>
      <c r="G41" s="271">
        <v>5539.7543729999998</v>
      </c>
      <c r="H41" s="266"/>
      <c r="I41" s="407">
        <v>22.3</v>
      </c>
      <c r="J41" s="271">
        <v>-203.110333</v>
      </c>
      <c r="K41" s="266"/>
      <c r="L41" s="271">
        <v>190.781982</v>
      </c>
      <c r="M41" s="266"/>
      <c r="N41" s="271">
        <v>0</v>
      </c>
      <c r="O41" s="266"/>
      <c r="P41" s="271">
        <v>5302.8775880000003</v>
      </c>
      <c r="Q41" s="266"/>
    </row>
    <row r="42" spans="1:17" ht="12" customHeight="1" x14ac:dyDescent="0.2">
      <c r="A42" s="273"/>
      <c r="B42" s="288" t="s">
        <v>510</v>
      </c>
      <c r="C42" s="289"/>
      <c r="D42" s="271">
        <v>3975.3599920000001</v>
      </c>
      <c r="E42" s="266"/>
      <c r="F42" s="407">
        <v>7.8</v>
      </c>
      <c r="G42" s="271">
        <v>5542.117988</v>
      </c>
      <c r="H42" s="266"/>
      <c r="I42" s="407">
        <v>14</v>
      </c>
      <c r="J42" s="271">
        <v>-1566.757996</v>
      </c>
      <c r="K42" s="266"/>
      <c r="L42" s="271">
        <v>168.61192299999999</v>
      </c>
      <c r="M42" s="266"/>
      <c r="N42" s="271">
        <v>0</v>
      </c>
      <c r="O42" s="266"/>
      <c r="P42" s="271">
        <v>5295.765308</v>
      </c>
      <c r="Q42" s="266"/>
    </row>
    <row r="43" spans="1:17" ht="12" customHeight="1" x14ac:dyDescent="0.2">
      <c r="A43" s="273"/>
      <c r="B43" s="288" t="s">
        <v>511</v>
      </c>
      <c r="C43" s="289"/>
      <c r="D43" s="271">
        <v>4252.7165580000001</v>
      </c>
      <c r="E43" s="266"/>
      <c r="F43" s="407">
        <v>12.1</v>
      </c>
      <c r="G43" s="271">
        <v>5832.6382700000004</v>
      </c>
      <c r="H43" s="266"/>
      <c r="I43" s="407">
        <v>17.7</v>
      </c>
      <c r="J43" s="271">
        <v>-1579.9217120000001</v>
      </c>
      <c r="K43" s="266"/>
      <c r="L43" s="271">
        <v>169.61777799999999</v>
      </c>
      <c r="M43" s="266"/>
      <c r="N43" s="271">
        <v>275.153254</v>
      </c>
      <c r="O43" s="266"/>
      <c r="P43" s="271">
        <v>5589.1958610000001</v>
      </c>
      <c r="Q43" s="266"/>
    </row>
    <row r="44" spans="1:17" ht="12" customHeight="1" x14ac:dyDescent="0.2">
      <c r="A44" s="273"/>
      <c r="B44" s="288" t="s">
        <v>512</v>
      </c>
      <c r="C44" s="289"/>
      <c r="D44" s="271">
        <v>4828.7500389999996</v>
      </c>
      <c r="E44" s="266"/>
      <c r="F44" s="407">
        <v>6</v>
      </c>
      <c r="G44" s="271">
        <v>6133.8551719999996</v>
      </c>
      <c r="H44" s="266"/>
      <c r="I44" s="407">
        <v>13.7</v>
      </c>
      <c r="J44" s="271">
        <v>-1305.105133</v>
      </c>
      <c r="K44" s="266"/>
      <c r="L44" s="271">
        <v>160.21498099999999</v>
      </c>
      <c r="M44" s="266"/>
      <c r="N44" s="271">
        <v>0</v>
      </c>
      <c r="O44" s="266"/>
      <c r="P44" s="271">
        <v>5867.1681829999998</v>
      </c>
      <c r="Q44" s="266"/>
    </row>
    <row r="45" spans="1:17" ht="12" customHeight="1" x14ac:dyDescent="0.2">
      <c r="A45" s="273"/>
      <c r="B45" s="288" t="s">
        <v>513</v>
      </c>
      <c r="C45" s="289"/>
      <c r="D45" s="271">
        <v>4857.1988179999998</v>
      </c>
      <c r="E45" s="266"/>
      <c r="F45" s="407">
        <v>5.3</v>
      </c>
      <c r="G45" s="271">
        <v>5861.1718780000001</v>
      </c>
      <c r="H45" s="266"/>
      <c r="I45" s="407">
        <v>0.4</v>
      </c>
      <c r="J45" s="271">
        <v>-1003.97306</v>
      </c>
      <c r="K45" s="266"/>
      <c r="L45" s="271">
        <v>183.631596</v>
      </c>
      <c r="M45" s="266"/>
      <c r="N45" s="271">
        <v>109.50385</v>
      </c>
      <c r="O45" s="266"/>
      <c r="P45" s="271">
        <v>5594.4396669999996</v>
      </c>
      <c r="Q45" s="266"/>
    </row>
    <row r="46" spans="1:17" ht="12" customHeight="1" x14ac:dyDescent="0.2">
      <c r="A46" s="273"/>
      <c r="B46" s="288" t="s">
        <v>514</v>
      </c>
      <c r="C46" s="289"/>
      <c r="D46" s="271">
        <v>5288.8491469999999</v>
      </c>
      <c r="E46" s="266"/>
      <c r="F46" s="407">
        <v>-4</v>
      </c>
      <c r="G46" s="271">
        <v>5279.5622640000001</v>
      </c>
      <c r="H46" s="266"/>
      <c r="I46" s="407">
        <v>7.9</v>
      </c>
      <c r="J46" s="271">
        <v>9.2868829999997597</v>
      </c>
      <c r="K46" s="266"/>
      <c r="L46" s="271">
        <v>159.649753</v>
      </c>
      <c r="M46" s="266"/>
      <c r="N46" s="271">
        <v>0</v>
      </c>
      <c r="O46" s="266"/>
      <c r="P46" s="271">
        <v>5045.8301359999996</v>
      </c>
      <c r="Q46" s="266"/>
    </row>
    <row r="47" spans="1:17" ht="12" customHeight="1" x14ac:dyDescent="0.2">
      <c r="A47" s="273" t="s">
        <v>500</v>
      </c>
      <c r="B47" s="288" t="s">
        <v>515</v>
      </c>
      <c r="C47" s="289"/>
      <c r="D47" s="271">
        <v>4344.4825060000003</v>
      </c>
      <c r="E47" s="266"/>
      <c r="F47" s="407">
        <v>1.6</v>
      </c>
      <c r="G47" s="271">
        <v>5279.4090370000004</v>
      </c>
      <c r="H47" s="266"/>
      <c r="I47" s="407">
        <v>6.9</v>
      </c>
      <c r="J47" s="271">
        <v>-934.92653099999995</v>
      </c>
      <c r="K47" s="266"/>
      <c r="L47" s="271">
        <v>142.187273</v>
      </c>
      <c r="M47" s="266"/>
      <c r="N47" s="271">
        <v>0</v>
      </c>
      <c r="O47" s="266"/>
      <c r="P47" s="271">
        <v>5033.4477370000004</v>
      </c>
      <c r="Q47" s="266"/>
    </row>
    <row r="48" spans="1:17" ht="12" customHeight="1" x14ac:dyDescent="0.2">
      <c r="A48" s="273"/>
      <c r="B48" s="288" t="s">
        <v>516</v>
      </c>
      <c r="C48" s="289"/>
      <c r="D48" s="271">
        <v>4708.2854989999996</v>
      </c>
      <c r="E48" s="266"/>
      <c r="F48" s="407">
        <v>5.9</v>
      </c>
      <c r="G48" s="271">
        <v>4801.8696360000004</v>
      </c>
      <c r="H48" s="266"/>
      <c r="I48" s="407">
        <v>12.8</v>
      </c>
      <c r="J48" s="271">
        <v>-93.584137000000695</v>
      </c>
      <c r="K48" s="266"/>
      <c r="L48" s="271">
        <v>133.92928499999999</v>
      </c>
      <c r="M48" s="266"/>
      <c r="N48" s="271">
        <v>0</v>
      </c>
      <c r="O48" s="266"/>
      <c r="P48" s="271">
        <v>4583.2345420000001</v>
      </c>
      <c r="Q48" s="266"/>
    </row>
    <row r="49" spans="1:18" ht="12" customHeight="1" x14ac:dyDescent="0.2">
      <c r="A49" s="273"/>
      <c r="B49" s="288" t="s">
        <v>505</v>
      </c>
      <c r="C49" s="289"/>
      <c r="D49" s="271">
        <v>5599.4092719999999</v>
      </c>
      <c r="E49" s="266"/>
      <c r="F49" s="407">
        <v>16.7</v>
      </c>
      <c r="G49" s="271">
        <v>4774.2279580000004</v>
      </c>
      <c r="H49" s="266"/>
      <c r="I49" s="407">
        <v>-3.5</v>
      </c>
      <c r="J49" s="271">
        <v>825.18131399999902</v>
      </c>
      <c r="K49" s="266"/>
      <c r="L49" s="271">
        <v>159.01300000000001</v>
      </c>
      <c r="M49" s="266"/>
      <c r="N49" s="271">
        <v>0</v>
      </c>
      <c r="O49" s="266"/>
      <c r="P49" s="271">
        <v>4547.5123039999999</v>
      </c>
      <c r="Q49" s="266"/>
    </row>
    <row r="50" spans="1:18" ht="12" customHeight="1" x14ac:dyDescent="0.2">
      <c r="A50" s="273"/>
      <c r="B50" s="288" t="s">
        <v>506</v>
      </c>
      <c r="C50" s="289"/>
      <c r="D50" s="271">
        <v>5481.3640480000004</v>
      </c>
      <c r="E50" s="266"/>
      <c r="F50" s="407">
        <v>10.4</v>
      </c>
      <c r="G50" s="271">
        <v>5120.401046</v>
      </c>
      <c r="H50" s="266"/>
      <c r="I50" s="407">
        <v>7.4</v>
      </c>
      <c r="J50" s="271">
        <v>360.96300200000002</v>
      </c>
      <c r="K50" s="266"/>
      <c r="L50" s="271">
        <v>176.09723399999999</v>
      </c>
      <c r="M50" s="266"/>
      <c r="N50" s="271">
        <v>0</v>
      </c>
      <c r="O50" s="266"/>
      <c r="P50" s="271">
        <v>4893.7314200000001</v>
      </c>
      <c r="Q50" s="266"/>
    </row>
    <row r="51" spans="1:18" ht="12" customHeight="1" x14ac:dyDescent="0.2">
      <c r="A51" s="273"/>
      <c r="B51" s="288" t="s">
        <v>507</v>
      </c>
      <c r="C51" s="289"/>
      <c r="D51" s="271">
        <v>5742.6331060000002</v>
      </c>
      <c r="E51" s="266"/>
      <c r="F51" s="407">
        <v>7.3</v>
      </c>
      <c r="G51" s="271">
        <v>5567.7054079999998</v>
      </c>
      <c r="H51" s="266"/>
      <c r="I51" s="407">
        <v>8.1</v>
      </c>
      <c r="J51" s="271">
        <v>174.92769799999999</v>
      </c>
      <c r="K51" s="266"/>
      <c r="L51" s="271">
        <v>225.56867399999999</v>
      </c>
      <c r="M51" s="266"/>
      <c r="N51" s="271">
        <v>0</v>
      </c>
      <c r="O51" s="266"/>
      <c r="P51" s="271">
        <v>5322.2188500000002</v>
      </c>
      <c r="Q51" s="266"/>
    </row>
    <row r="52" spans="1:18" ht="12" customHeight="1" x14ac:dyDescent="0.2">
      <c r="A52" s="273"/>
      <c r="B52" s="288" t="s">
        <v>508</v>
      </c>
      <c r="C52" s="289"/>
      <c r="D52" s="271">
        <v>4962.7195259999999</v>
      </c>
      <c r="E52" s="266"/>
      <c r="F52" s="407">
        <v>1.7</v>
      </c>
      <c r="G52" s="271">
        <v>4632.9067789999999</v>
      </c>
      <c r="H52" s="266"/>
      <c r="I52" s="407">
        <v>-10.3</v>
      </c>
      <c r="J52" s="271">
        <v>329.812747</v>
      </c>
      <c r="K52" s="266"/>
      <c r="L52" s="271">
        <v>158.77297899999999</v>
      </c>
      <c r="M52" s="266"/>
      <c r="N52" s="271">
        <v>0</v>
      </c>
      <c r="O52" s="266"/>
      <c r="P52" s="271">
        <v>4432.175405</v>
      </c>
      <c r="Q52" s="266"/>
    </row>
    <row r="53" spans="1:18" ht="12" customHeight="1" x14ac:dyDescent="0.2">
      <c r="A53" s="273"/>
      <c r="B53" s="288" t="s">
        <v>509</v>
      </c>
      <c r="C53" s="289"/>
      <c r="D53" s="271">
        <v>4921.5397460000004</v>
      </c>
      <c r="E53" s="266"/>
      <c r="F53" s="407">
        <v>-7.8</v>
      </c>
      <c r="G53" s="271">
        <v>5653.8751430000002</v>
      </c>
      <c r="H53" s="266"/>
      <c r="I53" s="407">
        <v>2.1</v>
      </c>
      <c r="J53" s="271">
        <v>-732.33539699999994</v>
      </c>
      <c r="K53" s="266"/>
      <c r="L53" s="271">
        <v>163.865319</v>
      </c>
      <c r="M53" s="266"/>
      <c r="N53" s="271">
        <v>0</v>
      </c>
      <c r="O53" s="266"/>
      <c r="P53" s="271">
        <v>5414.3885499999997</v>
      </c>
      <c r="Q53" s="266"/>
    </row>
    <row r="54" spans="1:18" ht="12" customHeight="1" x14ac:dyDescent="0.2">
      <c r="A54" s="273"/>
      <c r="B54" s="288" t="s">
        <v>510</v>
      </c>
      <c r="C54" s="289"/>
      <c r="D54" s="271">
        <v>4062.3698760000002</v>
      </c>
      <c r="E54" s="266"/>
      <c r="F54" s="407">
        <v>2.2000000000000002</v>
      </c>
      <c r="G54" s="271">
        <v>5704.0039729999999</v>
      </c>
      <c r="H54" s="266"/>
      <c r="I54" s="407">
        <v>2.9</v>
      </c>
      <c r="J54" s="271">
        <v>-1641.6340970000001</v>
      </c>
      <c r="K54" s="266"/>
      <c r="L54" s="271">
        <v>203.12810899999999</v>
      </c>
      <c r="M54" s="266"/>
      <c r="N54" s="271">
        <v>0</v>
      </c>
      <c r="O54" s="266"/>
      <c r="P54" s="271">
        <v>5455.63933</v>
      </c>
      <c r="Q54" s="266"/>
    </row>
    <row r="55" spans="1:18" ht="12" customHeight="1" x14ac:dyDescent="0.2">
      <c r="A55" s="273"/>
      <c r="B55" s="288" t="s">
        <v>511</v>
      </c>
      <c r="C55" s="289"/>
      <c r="D55" s="271">
        <v>4355.7298629999996</v>
      </c>
      <c r="E55" s="266"/>
      <c r="F55" s="407">
        <v>2.4</v>
      </c>
      <c r="G55" s="271">
        <v>5665.6670109999995</v>
      </c>
      <c r="H55" s="266"/>
      <c r="I55" s="407">
        <v>-2.9</v>
      </c>
      <c r="J55" s="271">
        <v>-1309.937148</v>
      </c>
      <c r="K55" s="266"/>
      <c r="L55" s="271">
        <v>166.36403300000001</v>
      </c>
      <c r="M55" s="266"/>
      <c r="N55" s="271">
        <v>0</v>
      </c>
      <c r="O55" s="266"/>
      <c r="P55" s="271">
        <v>5423.8669200000004</v>
      </c>
      <c r="Q55" s="266"/>
    </row>
    <row r="56" spans="1:18" ht="12" customHeight="1" x14ac:dyDescent="0.2">
      <c r="A56" s="273"/>
      <c r="B56" s="288" t="s">
        <v>512</v>
      </c>
      <c r="C56" s="289"/>
      <c r="D56" s="271">
        <v>5005.9814560000004</v>
      </c>
      <c r="E56" s="266"/>
      <c r="F56" s="407">
        <v>3.7</v>
      </c>
      <c r="G56" s="271">
        <v>6044.3620490000003</v>
      </c>
      <c r="H56" s="266"/>
      <c r="I56" s="407">
        <v>-1.5</v>
      </c>
      <c r="J56" s="271">
        <v>-1038.3805930000001</v>
      </c>
      <c r="K56" s="266"/>
      <c r="L56" s="271">
        <v>180.64679599999999</v>
      </c>
      <c r="M56" s="266"/>
      <c r="N56" s="271">
        <v>0</v>
      </c>
      <c r="O56" s="266"/>
      <c r="P56" s="271">
        <v>5781.0044859999998</v>
      </c>
      <c r="Q56" s="266"/>
    </row>
    <row r="57" spans="1:18" ht="12" customHeight="1" x14ac:dyDescent="0.2">
      <c r="A57" s="274"/>
      <c r="B57" s="288" t="s">
        <v>513</v>
      </c>
      <c r="C57" s="289"/>
      <c r="D57" s="271">
        <v>5216.3411180000003</v>
      </c>
      <c r="E57" s="266"/>
      <c r="F57" s="407">
        <v>7.4</v>
      </c>
      <c r="G57" s="271">
        <v>6002.8342060000004</v>
      </c>
      <c r="H57" s="266"/>
      <c r="I57" s="407">
        <v>2.4</v>
      </c>
      <c r="J57" s="271">
        <v>-786.49308799999994</v>
      </c>
      <c r="K57" s="266"/>
      <c r="L57" s="271">
        <v>205.37831499999999</v>
      </c>
      <c r="M57" s="266"/>
      <c r="N57" s="271">
        <v>0</v>
      </c>
      <c r="O57" s="266"/>
      <c r="P57" s="271">
        <v>5731.5110020000002</v>
      </c>
      <c r="Q57" s="266"/>
    </row>
    <row r="58" spans="1:18" ht="12" customHeight="1" x14ac:dyDescent="0.2">
      <c r="A58" s="273"/>
      <c r="B58" s="288" t="s">
        <v>514</v>
      </c>
      <c r="C58" s="289"/>
      <c r="D58" s="271">
        <v>5498.3802649999998</v>
      </c>
      <c r="E58" s="266"/>
      <c r="F58" s="407">
        <v>4</v>
      </c>
      <c r="G58" s="271">
        <v>5118.6080099999999</v>
      </c>
      <c r="H58" s="266"/>
      <c r="I58" s="407">
        <v>-3</v>
      </c>
      <c r="J58" s="271">
        <v>379.77225499999997</v>
      </c>
      <c r="K58" s="266"/>
      <c r="L58" s="271">
        <v>157.72834</v>
      </c>
      <c r="M58" s="266"/>
      <c r="N58" s="271">
        <v>0</v>
      </c>
      <c r="O58" s="266"/>
      <c r="P58" s="271">
        <v>4889.6019729999998</v>
      </c>
      <c r="Q58" s="266"/>
    </row>
    <row r="59" spans="1:18" ht="12" customHeight="1" x14ac:dyDescent="0.2">
      <c r="A59" s="274" t="s">
        <v>501</v>
      </c>
      <c r="B59" s="288" t="s">
        <v>515</v>
      </c>
      <c r="C59" s="289" t="s">
        <v>9</v>
      </c>
      <c r="D59" s="271">
        <v>4677.6769969999996</v>
      </c>
      <c r="E59" s="266"/>
      <c r="F59" s="407">
        <v>7.7</v>
      </c>
      <c r="G59" s="271">
        <v>5073.3482489999997</v>
      </c>
      <c r="H59" s="266"/>
      <c r="I59" s="407">
        <v>-3.9</v>
      </c>
      <c r="J59" s="271">
        <v>-395.67125199999998</v>
      </c>
      <c r="K59" s="266"/>
      <c r="L59" s="271">
        <v>138.14764299999999</v>
      </c>
      <c r="M59" s="266"/>
      <c r="N59" s="271">
        <v>0</v>
      </c>
      <c r="O59" s="266"/>
      <c r="P59" s="271">
        <v>4833.6319990000002</v>
      </c>
      <c r="Q59" s="266"/>
    </row>
    <row r="60" spans="1:18" ht="12" customHeight="1" x14ac:dyDescent="0.2">
      <c r="A60" s="273"/>
      <c r="B60" s="288" t="s">
        <v>516</v>
      </c>
      <c r="C60" s="289" t="s">
        <v>9</v>
      </c>
      <c r="D60" s="271">
        <v>4870.6977159999997</v>
      </c>
      <c r="E60" s="266"/>
      <c r="F60" s="407">
        <v>3.4</v>
      </c>
      <c r="G60" s="271">
        <v>4339.2298629999996</v>
      </c>
      <c r="H60" s="266"/>
      <c r="I60" s="407">
        <v>-9.6</v>
      </c>
      <c r="J60" s="271">
        <v>531.46785299999999</v>
      </c>
      <c r="K60" s="266"/>
      <c r="L60" s="271">
        <v>141.51181099999999</v>
      </c>
      <c r="M60" s="266"/>
      <c r="N60" s="271">
        <v>0</v>
      </c>
      <c r="O60" s="266"/>
      <c r="P60" s="271">
        <v>4127.4618229999996</v>
      </c>
      <c r="Q60" s="266"/>
    </row>
    <row r="61" spans="1:18" ht="12" customHeight="1" x14ac:dyDescent="0.2">
      <c r="A61" s="274"/>
      <c r="B61" s="288" t="s">
        <v>505</v>
      </c>
      <c r="C61" s="289" t="s">
        <v>9</v>
      </c>
      <c r="D61" s="271">
        <v>5814.7244989999999</v>
      </c>
      <c r="E61" s="266"/>
      <c r="F61" s="407">
        <v>3.8</v>
      </c>
      <c r="G61" s="271">
        <v>5142.78586</v>
      </c>
      <c r="H61" s="266"/>
      <c r="I61" s="407">
        <v>7.7</v>
      </c>
      <c r="J61" s="271">
        <v>671.93863899999997</v>
      </c>
      <c r="K61" s="266"/>
      <c r="L61" s="271">
        <v>162.403031</v>
      </c>
      <c r="M61" s="266"/>
      <c r="N61" s="271">
        <v>0</v>
      </c>
      <c r="O61" s="266"/>
      <c r="P61" s="271">
        <v>4882.6057389999996</v>
      </c>
      <c r="Q61" s="266"/>
    </row>
    <row r="62" spans="1:18" ht="3" customHeight="1" x14ac:dyDescent="0.2">
      <c r="A62" s="32"/>
      <c r="B62" s="32"/>
      <c r="C62" s="32"/>
      <c r="D62" s="275"/>
      <c r="E62" s="275"/>
      <c r="F62" s="275"/>
      <c r="G62" s="275"/>
      <c r="H62" s="275"/>
      <c r="I62" s="275"/>
      <c r="J62" s="276"/>
      <c r="K62" s="275"/>
      <c r="L62" s="275"/>
      <c r="M62" s="275"/>
      <c r="N62" s="275"/>
      <c r="O62" s="275"/>
      <c r="P62" s="275"/>
      <c r="Q62" s="275"/>
    </row>
    <row r="63" spans="1:18" ht="3" customHeight="1" x14ac:dyDescent="0.2">
      <c r="A63" s="51"/>
      <c r="B63" s="51"/>
      <c r="C63" s="20"/>
      <c r="D63" s="21"/>
      <c r="E63" s="21"/>
      <c r="F63" s="21"/>
      <c r="G63" s="21"/>
      <c r="H63" s="21"/>
      <c r="I63" s="21"/>
      <c r="J63" s="22"/>
      <c r="K63" s="21"/>
      <c r="L63" s="21"/>
      <c r="M63" s="21"/>
      <c r="N63" s="21"/>
      <c r="O63" s="21"/>
      <c r="P63" s="21"/>
      <c r="Q63" s="21"/>
    </row>
    <row r="64" spans="1:18" s="410" customFormat="1" ht="11.25" customHeight="1" x14ac:dyDescent="0.2">
      <c r="A64" s="246" t="s">
        <v>461</v>
      </c>
      <c r="B64" s="277"/>
      <c r="C64" s="277"/>
      <c r="D64" s="277"/>
      <c r="E64" s="277"/>
      <c r="F64" s="278"/>
      <c r="G64" s="278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411"/>
    </row>
    <row r="65" spans="1:18" s="410" customFormat="1" ht="11.25" customHeight="1" x14ac:dyDescent="0.2">
      <c r="A65" s="246" t="s">
        <v>462</v>
      </c>
      <c r="B65" s="277"/>
      <c r="C65" s="277"/>
      <c r="D65" s="277"/>
      <c r="E65" s="277"/>
      <c r="F65" s="278"/>
      <c r="G65" s="278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411"/>
    </row>
    <row r="66" spans="1:18" s="410" customFormat="1" ht="11.25" customHeight="1" x14ac:dyDescent="0.2">
      <c r="A66" s="246" t="s">
        <v>463</v>
      </c>
      <c r="B66" s="277"/>
      <c r="C66" s="277"/>
      <c r="D66" s="277"/>
      <c r="E66" s="277"/>
      <c r="F66" s="278"/>
      <c r="G66" s="278"/>
      <c r="H66" s="277"/>
      <c r="I66" s="277"/>
      <c r="J66" s="277"/>
      <c r="K66" s="277"/>
      <c r="L66" s="277"/>
      <c r="M66" s="277"/>
      <c r="N66" s="277"/>
      <c r="O66" s="277"/>
      <c r="P66" s="277"/>
      <c r="Q66" s="277"/>
      <c r="R66" s="411"/>
    </row>
    <row r="67" spans="1:18" ht="11.25" customHeight="1" x14ac:dyDescent="0.2">
      <c r="A67" s="20" t="s">
        <v>199</v>
      </c>
      <c r="B67" s="20"/>
      <c r="C67" s="20"/>
      <c r="D67" s="21"/>
      <c r="E67" s="21"/>
      <c r="F67" s="21"/>
      <c r="G67" s="21"/>
      <c r="H67" s="21"/>
      <c r="I67" s="21"/>
      <c r="J67" s="22"/>
      <c r="K67" s="21"/>
      <c r="L67" s="21"/>
      <c r="M67" s="21"/>
      <c r="N67" s="21"/>
      <c r="O67" s="21"/>
      <c r="P67" s="21"/>
      <c r="Q67" s="21"/>
    </row>
    <row r="68" spans="1:18" ht="11.25" customHeight="1" x14ac:dyDescent="0.2">
      <c r="A68" s="257" t="s">
        <v>200</v>
      </c>
      <c r="B68" s="257"/>
      <c r="C68" s="257"/>
      <c r="D68" s="279"/>
      <c r="E68" s="279"/>
      <c r="F68" s="279"/>
      <c r="G68" s="279"/>
      <c r="H68" s="279"/>
      <c r="I68" s="279"/>
      <c r="J68" s="280"/>
      <c r="K68" s="279"/>
      <c r="L68" s="279"/>
      <c r="M68" s="279"/>
      <c r="N68" s="279"/>
      <c r="O68" s="279"/>
      <c r="P68" s="279"/>
      <c r="Q68" s="279"/>
    </row>
    <row r="69" spans="1:18" ht="3.75" customHeight="1" x14ac:dyDescent="0.2">
      <c r="A69" s="18" t="s">
        <v>0</v>
      </c>
      <c r="D69" s="21"/>
      <c r="E69" s="21"/>
      <c r="F69" s="21"/>
      <c r="G69" s="21"/>
      <c r="H69" s="21"/>
      <c r="I69" s="21"/>
      <c r="J69" s="22"/>
      <c r="K69" s="21"/>
      <c r="L69" s="21"/>
      <c r="M69" s="21"/>
      <c r="N69" s="21"/>
      <c r="O69" s="21"/>
      <c r="P69" s="21"/>
      <c r="Q69" s="21"/>
    </row>
    <row r="70" spans="1:18" ht="11.25" customHeight="1" x14ac:dyDescent="0.2">
      <c r="A70" s="281" t="s">
        <v>78</v>
      </c>
      <c r="B70" s="281"/>
      <c r="D70" s="21"/>
      <c r="E70" s="21"/>
      <c r="F70" s="21"/>
      <c r="G70" s="21"/>
      <c r="H70" s="21"/>
      <c r="I70" s="21"/>
      <c r="J70" s="22"/>
      <c r="K70" s="21"/>
      <c r="L70" s="21"/>
      <c r="M70" s="21"/>
      <c r="N70" s="21"/>
      <c r="O70" s="21"/>
      <c r="P70" s="21"/>
      <c r="Q70" s="21"/>
    </row>
    <row r="71" spans="1:18" ht="11.25" customHeight="1" x14ac:dyDescent="0.2">
      <c r="A71" s="20" t="s">
        <v>124</v>
      </c>
      <c r="B71" s="20"/>
      <c r="C71" s="411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2" spans="1:18" ht="3.75" customHeight="1" x14ac:dyDescent="0.2"/>
    <row r="73" spans="1:18" x14ac:dyDescent="0.2">
      <c r="A73" s="18" t="s">
        <v>483</v>
      </c>
    </row>
  </sheetData>
  <mergeCells count="13">
    <mergeCell ref="I6:I9"/>
    <mergeCell ref="D10:E10"/>
    <mergeCell ref="G10:H10"/>
    <mergeCell ref="A1:B1"/>
    <mergeCell ref="A6:C9"/>
    <mergeCell ref="D6:E9"/>
    <mergeCell ref="F6:F9"/>
    <mergeCell ref="G6:H9"/>
    <mergeCell ref="J11:Q11"/>
    <mergeCell ref="J6:K9"/>
    <mergeCell ref="L6:M9"/>
    <mergeCell ref="N6:O9"/>
    <mergeCell ref="P6:Q9"/>
  </mergeCells>
  <pageMargins left="0.47244094488188981" right="0.47244094488188981" top="0.47244094488188981" bottom="0.47244094488188981" header="0.31496062992125984" footer="0.31496062992125984"/>
  <pageSetup paperSize="9" scale="9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pageSetUpPr fitToPage="1"/>
  </sheetPr>
  <dimension ref="A1:Z67"/>
  <sheetViews>
    <sheetView zoomScaleNormal="100" workbookViewId="0"/>
  </sheetViews>
  <sheetFormatPr defaultColWidth="9.7109375" defaultRowHeight="11.25" x14ac:dyDescent="0.2"/>
  <cols>
    <col min="1" max="1" width="5.85546875" style="159" customWidth="1"/>
    <col min="2" max="2" width="4.7109375" style="159" customWidth="1"/>
    <col min="3" max="3" width="2.7109375" style="159" customWidth="1"/>
    <col min="4" max="4" width="6.28515625" style="159" customWidth="1"/>
    <col min="5" max="5" width="1.85546875" style="159" customWidth="1"/>
    <col min="6" max="6" width="5.5703125" style="165" customWidth="1"/>
    <col min="7" max="7" width="1.42578125" style="165" customWidth="1"/>
    <col min="8" max="8" width="5.7109375" style="159" customWidth="1"/>
    <col min="9" max="9" width="1.5703125" style="159" customWidth="1"/>
    <col min="10" max="10" width="5.7109375" style="165" customWidth="1"/>
    <col min="11" max="11" width="1.5703125" style="165" customWidth="1"/>
    <col min="12" max="12" width="6.7109375" style="159" customWidth="1"/>
    <col min="13" max="13" width="2" style="159" customWidth="1"/>
    <col min="14" max="14" width="5.7109375" style="159" customWidth="1"/>
    <col min="15" max="15" width="1.85546875" style="159" customWidth="1"/>
    <col min="16" max="16" width="5.28515625" style="165" customWidth="1"/>
    <col min="17" max="17" width="1.5703125" style="165" customWidth="1"/>
    <col min="18" max="18" width="6" style="159" customWidth="1"/>
    <col min="19" max="19" width="1.85546875" style="159" customWidth="1"/>
    <col min="20" max="20" width="5.85546875" style="165" customWidth="1"/>
    <col min="21" max="21" width="1.85546875" style="165" customWidth="1"/>
    <col min="22" max="22" width="5.7109375" style="159" customWidth="1"/>
    <col min="23" max="23" width="2.85546875" style="159" customWidth="1"/>
    <col min="24" max="24" width="8" style="159" customWidth="1"/>
    <col min="25" max="25" width="1.7109375" style="159" customWidth="1"/>
    <col min="26" max="256" width="9.7109375" style="163"/>
    <col min="257" max="257" width="5.85546875" style="163" customWidth="1"/>
    <col min="258" max="258" width="4.7109375" style="163" customWidth="1"/>
    <col min="259" max="259" width="2.7109375" style="163" customWidth="1"/>
    <col min="260" max="260" width="6.28515625" style="163" customWidth="1"/>
    <col min="261" max="261" width="1.85546875" style="163" customWidth="1"/>
    <col min="262" max="262" width="5.5703125" style="163" customWidth="1"/>
    <col min="263" max="263" width="1.42578125" style="163" customWidth="1"/>
    <col min="264" max="264" width="5.7109375" style="163" customWidth="1"/>
    <col min="265" max="265" width="1.5703125" style="163" customWidth="1"/>
    <col min="266" max="266" width="5.7109375" style="163" customWidth="1"/>
    <col min="267" max="267" width="1.5703125" style="163" customWidth="1"/>
    <col min="268" max="268" width="6.7109375" style="163" customWidth="1"/>
    <col min="269" max="269" width="2" style="163" customWidth="1"/>
    <col min="270" max="270" width="5.7109375" style="163" customWidth="1"/>
    <col min="271" max="271" width="1.85546875" style="163" customWidth="1"/>
    <col min="272" max="272" width="5.28515625" style="163" customWidth="1"/>
    <col min="273" max="273" width="1.5703125" style="163" customWidth="1"/>
    <col min="274" max="274" width="6" style="163" customWidth="1"/>
    <col min="275" max="275" width="1.85546875" style="163" customWidth="1"/>
    <col min="276" max="276" width="5.85546875" style="163" customWidth="1"/>
    <col min="277" max="277" width="1.85546875" style="163" customWidth="1"/>
    <col min="278" max="278" width="5.7109375" style="163" customWidth="1"/>
    <col min="279" max="279" width="2.85546875" style="163" customWidth="1"/>
    <col min="280" max="280" width="8" style="163" customWidth="1"/>
    <col min="281" max="281" width="1.7109375" style="163" customWidth="1"/>
    <col min="282" max="512" width="9.7109375" style="163"/>
    <col min="513" max="513" width="5.85546875" style="163" customWidth="1"/>
    <col min="514" max="514" width="4.7109375" style="163" customWidth="1"/>
    <col min="515" max="515" width="2.7109375" style="163" customWidth="1"/>
    <col min="516" max="516" width="6.28515625" style="163" customWidth="1"/>
    <col min="517" max="517" width="1.85546875" style="163" customWidth="1"/>
    <col min="518" max="518" width="5.5703125" style="163" customWidth="1"/>
    <col min="519" max="519" width="1.42578125" style="163" customWidth="1"/>
    <col min="520" max="520" width="5.7109375" style="163" customWidth="1"/>
    <col min="521" max="521" width="1.5703125" style="163" customWidth="1"/>
    <col min="522" max="522" width="5.7109375" style="163" customWidth="1"/>
    <col min="523" max="523" width="1.5703125" style="163" customWidth="1"/>
    <col min="524" max="524" width="6.7109375" style="163" customWidth="1"/>
    <col min="525" max="525" width="2" style="163" customWidth="1"/>
    <col min="526" max="526" width="5.7109375" style="163" customWidth="1"/>
    <col min="527" max="527" width="1.85546875" style="163" customWidth="1"/>
    <col min="528" max="528" width="5.28515625" style="163" customWidth="1"/>
    <col min="529" max="529" width="1.5703125" style="163" customWidth="1"/>
    <col min="530" max="530" width="6" style="163" customWidth="1"/>
    <col min="531" max="531" width="1.85546875" style="163" customWidth="1"/>
    <col min="532" max="532" width="5.85546875" style="163" customWidth="1"/>
    <col min="533" max="533" width="1.85546875" style="163" customWidth="1"/>
    <col min="534" max="534" width="5.7109375" style="163" customWidth="1"/>
    <col min="535" max="535" width="2.85546875" style="163" customWidth="1"/>
    <col min="536" max="536" width="8" style="163" customWidth="1"/>
    <col min="537" max="537" width="1.7109375" style="163" customWidth="1"/>
    <col min="538" max="768" width="9.7109375" style="163"/>
    <col min="769" max="769" width="5.85546875" style="163" customWidth="1"/>
    <col min="770" max="770" width="4.7109375" style="163" customWidth="1"/>
    <col min="771" max="771" width="2.7109375" style="163" customWidth="1"/>
    <col min="772" max="772" width="6.28515625" style="163" customWidth="1"/>
    <col min="773" max="773" width="1.85546875" style="163" customWidth="1"/>
    <col min="774" max="774" width="5.5703125" style="163" customWidth="1"/>
    <col min="775" max="775" width="1.42578125" style="163" customWidth="1"/>
    <col min="776" max="776" width="5.7109375" style="163" customWidth="1"/>
    <col min="777" max="777" width="1.5703125" style="163" customWidth="1"/>
    <col min="778" max="778" width="5.7109375" style="163" customWidth="1"/>
    <col min="779" max="779" width="1.5703125" style="163" customWidth="1"/>
    <col min="780" max="780" width="6.7109375" style="163" customWidth="1"/>
    <col min="781" max="781" width="2" style="163" customWidth="1"/>
    <col min="782" max="782" width="5.7109375" style="163" customWidth="1"/>
    <col min="783" max="783" width="1.85546875" style="163" customWidth="1"/>
    <col min="784" max="784" width="5.28515625" style="163" customWidth="1"/>
    <col min="785" max="785" width="1.5703125" style="163" customWidth="1"/>
    <col min="786" max="786" width="6" style="163" customWidth="1"/>
    <col min="787" max="787" width="1.85546875" style="163" customWidth="1"/>
    <col min="788" max="788" width="5.85546875" style="163" customWidth="1"/>
    <col min="789" max="789" width="1.85546875" style="163" customWidth="1"/>
    <col min="790" max="790" width="5.7109375" style="163" customWidth="1"/>
    <col min="791" max="791" width="2.85546875" style="163" customWidth="1"/>
    <col min="792" max="792" width="8" style="163" customWidth="1"/>
    <col min="793" max="793" width="1.7109375" style="163" customWidth="1"/>
    <col min="794" max="1024" width="9.7109375" style="163"/>
    <col min="1025" max="1025" width="5.85546875" style="163" customWidth="1"/>
    <col min="1026" max="1026" width="4.7109375" style="163" customWidth="1"/>
    <col min="1027" max="1027" width="2.7109375" style="163" customWidth="1"/>
    <col min="1028" max="1028" width="6.28515625" style="163" customWidth="1"/>
    <col min="1029" max="1029" width="1.85546875" style="163" customWidth="1"/>
    <col min="1030" max="1030" width="5.5703125" style="163" customWidth="1"/>
    <col min="1031" max="1031" width="1.42578125" style="163" customWidth="1"/>
    <col min="1032" max="1032" width="5.7109375" style="163" customWidth="1"/>
    <col min="1033" max="1033" width="1.5703125" style="163" customWidth="1"/>
    <col min="1034" max="1034" width="5.7109375" style="163" customWidth="1"/>
    <col min="1035" max="1035" width="1.5703125" style="163" customWidth="1"/>
    <col min="1036" max="1036" width="6.7109375" style="163" customWidth="1"/>
    <col min="1037" max="1037" width="2" style="163" customWidth="1"/>
    <col min="1038" max="1038" width="5.7109375" style="163" customWidth="1"/>
    <col min="1039" max="1039" width="1.85546875" style="163" customWidth="1"/>
    <col min="1040" max="1040" width="5.28515625" style="163" customWidth="1"/>
    <col min="1041" max="1041" width="1.5703125" style="163" customWidth="1"/>
    <col min="1042" max="1042" width="6" style="163" customWidth="1"/>
    <col min="1043" max="1043" width="1.85546875" style="163" customWidth="1"/>
    <col min="1044" max="1044" width="5.85546875" style="163" customWidth="1"/>
    <col min="1045" max="1045" width="1.85546875" style="163" customWidth="1"/>
    <col min="1046" max="1046" width="5.7109375" style="163" customWidth="1"/>
    <col min="1047" max="1047" width="2.85546875" style="163" customWidth="1"/>
    <col min="1048" max="1048" width="8" style="163" customWidth="1"/>
    <col min="1049" max="1049" width="1.7109375" style="163" customWidth="1"/>
    <col min="1050" max="1280" width="9.7109375" style="163"/>
    <col min="1281" max="1281" width="5.85546875" style="163" customWidth="1"/>
    <col min="1282" max="1282" width="4.7109375" style="163" customWidth="1"/>
    <col min="1283" max="1283" width="2.7109375" style="163" customWidth="1"/>
    <col min="1284" max="1284" width="6.28515625" style="163" customWidth="1"/>
    <col min="1285" max="1285" width="1.85546875" style="163" customWidth="1"/>
    <col min="1286" max="1286" width="5.5703125" style="163" customWidth="1"/>
    <col min="1287" max="1287" width="1.42578125" style="163" customWidth="1"/>
    <col min="1288" max="1288" width="5.7109375" style="163" customWidth="1"/>
    <col min="1289" max="1289" width="1.5703125" style="163" customWidth="1"/>
    <col min="1290" max="1290" width="5.7109375" style="163" customWidth="1"/>
    <col min="1291" max="1291" width="1.5703125" style="163" customWidth="1"/>
    <col min="1292" max="1292" width="6.7109375" style="163" customWidth="1"/>
    <col min="1293" max="1293" width="2" style="163" customWidth="1"/>
    <col min="1294" max="1294" width="5.7109375" style="163" customWidth="1"/>
    <col min="1295" max="1295" width="1.85546875" style="163" customWidth="1"/>
    <col min="1296" max="1296" width="5.28515625" style="163" customWidth="1"/>
    <col min="1297" max="1297" width="1.5703125" style="163" customWidth="1"/>
    <col min="1298" max="1298" width="6" style="163" customWidth="1"/>
    <col min="1299" max="1299" width="1.85546875" style="163" customWidth="1"/>
    <col min="1300" max="1300" width="5.85546875" style="163" customWidth="1"/>
    <col min="1301" max="1301" width="1.85546875" style="163" customWidth="1"/>
    <col min="1302" max="1302" width="5.7109375" style="163" customWidth="1"/>
    <col min="1303" max="1303" width="2.85546875" style="163" customWidth="1"/>
    <col min="1304" max="1304" width="8" style="163" customWidth="1"/>
    <col min="1305" max="1305" width="1.7109375" style="163" customWidth="1"/>
    <col min="1306" max="1536" width="9.7109375" style="163"/>
    <col min="1537" max="1537" width="5.85546875" style="163" customWidth="1"/>
    <col min="1538" max="1538" width="4.7109375" style="163" customWidth="1"/>
    <col min="1539" max="1539" width="2.7109375" style="163" customWidth="1"/>
    <col min="1540" max="1540" width="6.28515625" style="163" customWidth="1"/>
    <col min="1541" max="1541" width="1.85546875" style="163" customWidth="1"/>
    <col min="1542" max="1542" width="5.5703125" style="163" customWidth="1"/>
    <col min="1543" max="1543" width="1.42578125" style="163" customWidth="1"/>
    <col min="1544" max="1544" width="5.7109375" style="163" customWidth="1"/>
    <col min="1545" max="1545" width="1.5703125" style="163" customWidth="1"/>
    <col min="1546" max="1546" width="5.7109375" style="163" customWidth="1"/>
    <col min="1547" max="1547" width="1.5703125" style="163" customWidth="1"/>
    <col min="1548" max="1548" width="6.7109375" style="163" customWidth="1"/>
    <col min="1549" max="1549" width="2" style="163" customWidth="1"/>
    <col min="1550" max="1550" width="5.7109375" style="163" customWidth="1"/>
    <col min="1551" max="1551" width="1.85546875" style="163" customWidth="1"/>
    <col min="1552" max="1552" width="5.28515625" style="163" customWidth="1"/>
    <col min="1553" max="1553" width="1.5703125" style="163" customWidth="1"/>
    <col min="1554" max="1554" width="6" style="163" customWidth="1"/>
    <col min="1555" max="1555" width="1.85546875" style="163" customWidth="1"/>
    <col min="1556" max="1556" width="5.85546875" style="163" customWidth="1"/>
    <col min="1557" max="1557" width="1.85546875" style="163" customWidth="1"/>
    <col min="1558" max="1558" width="5.7109375" style="163" customWidth="1"/>
    <col min="1559" max="1559" width="2.85546875" style="163" customWidth="1"/>
    <col min="1560" max="1560" width="8" style="163" customWidth="1"/>
    <col min="1561" max="1561" width="1.7109375" style="163" customWidth="1"/>
    <col min="1562" max="1792" width="9.7109375" style="163"/>
    <col min="1793" max="1793" width="5.85546875" style="163" customWidth="1"/>
    <col min="1794" max="1794" width="4.7109375" style="163" customWidth="1"/>
    <col min="1795" max="1795" width="2.7109375" style="163" customWidth="1"/>
    <col min="1796" max="1796" width="6.28515625" style="163" customWidth="1"/>
    <col min="1797" max="1797" width="1.85546875" style="163" customWidth="1"/>
    <col min="1798" max="1798" width="5.5703125" style="163" customWidth="1"/>
    <col min="1799" max="1799" width="1.42578125" style="163" customWidth="1"/>
    <col min="1800" max="1800" width="5.7109375" style="163" customWidth="1"/>
    <col min="1801" max="1801" width="1.5703125" style="163" customWidth="1"/>
    <col min="1802" max="1802" width="5.7109375" style="163" customWidth="1"/>
    <col min="1803" max="1803" width="1.5703125" style="163" customWidth="1"/>
    <col min="1804" max="1804" width="6.7109375" style="163" customWidth="1"/>
    <col min="1805" max="1805" width="2" style="163" customWidth="1"/>
    <col min="1806" max="1806" width="5.7109375" style="163" customWidth="1"/>
    <col min="1807" max="1807" width="1.85546875" style="163" customWidth="1"/>
    <col min="1808" max="1808" width="5.28515625" style="163" customWidth="1"/>
    <col min="1809" max="1809" width="1.5703125" style="163" customWidth="1"/>
    <col min="1810" max="1810" width="6" style="163" customWidth="1"/>
    <col min="1811" max="1811" width="1.85546875" style="163" customWidth="1"/>
    <col min="1812" max="1812" width="5.85546875" style="163" customWidth="1"/>
    <col min="1813" max="1813" width="1.85546875" style="163" customWidth="1"/>
    <col min="1814" max="1814" width="5.7109375" style="163" customWidth="1"/>
    <col min="1815" max="1815" width="2.85546875" style="163" customWidth="1"/>
    <col min="1816" max="1816" width="8" style="163" customWidth="1"/>
    <col min="1817" max="1817" width="1.7109375" style="163" customWidth="1"/>
    <col min="1818" max="2048" width="9.7109375" style="163"/>
    <col min="2049" max="2049" width="5.85546875" style="163" customWidth="1"/>
    <col min="2050" max="2050" width="4.7109375" style="163" customWidth="1"/>
    <col min="2051" max="2051" width="2.7109375" style="163" customWidth="1"/>
    <col min="2052" max="2052" width="6.28515625" style="163" customWidth="1"/>
    <col min="2053" max="2053" width="1.85546875" style="163" customWidth="1"/>
    <col min="2054" max="2054" width="5.5703125" style="163" customWidth="1"/>
    <col min="2055" max="2055" width="1.42578125" style="163" customWidth="1"/>
    <col min="2056" max="2056" width="5.7109375" style="163" customWidth="1"/>
    <col min="2057" max="2057" width="1.5703125" style="163" customWidth="1"/>
    <col min="2058" max="2058" width="5.7109375" style="163" customWidth="1"/>
    <col min="2059" max="2059" width="1.5703125" style="163" customWidth="1"/>
    <col min="2060" max="2060" width="6.7109375" style="163" customWidth="1"/>
    <col min="2061" max="2061" width="2" style="163" customWidth="1"/>
    <col min="2062" max="2062" width="5.7109375" style="163" customWidth="1"/>
    <col min="2063" max="2063" width="1.85546875" style="163" customWidth="1"/>
    <col min="2064" max="2064" width="5.28515625" style="163" customWidth="1"/>
    <col min="2065" max="2065" width="1.5703125" style="163" customWidth="1"/>
    <col min="2066" max="2066" width="6" style="163" customWidth="1"/>
    <col min="2067" max="2067" width="1.85546875" style="163" customWidth="1"/>
    <col min="2068" max="2068" width="5.85546875" style="163" customWidth="1"/>
    <col min="2069" max="2069" width="1.85546875" style="163" customWidth="1"/>
    <col min="2070" max="2070" width="5.7109375" style="163" customWidth="1"/>
    <col min="2071" max="2071" width="2.85546875" style="163" customWidth="1"/>
    <col min="2072" max="2072" width="8" style="163" customWidth="1"/>
    <col min="2073" max="2073" width="1.7109375" style="163" customWidth="1"/>
    <col min="2074" max="2304" width="9.7109375" style="163"/>
    <col min="2305" max="2305" width="5.85546875" style="163" customWidth="1"/>
    <col min="2306" max="2306" width="4.7109375" style="163" customWidth="1"/>
    <col min="2307" max="2307" width="2.7109375" style="163" customWidth="1"/>
    <col min="2308" max="2308" width="6.28515625" style="163" customWidth="1"/>
    <col min="2309" max="2309" width="1.85546875" style="163" customWidth="1"/>
    <col min="2310" max="2310" width="5.5703125" style="163" customWidth="1"/>
    <col min="2311" max="2311" width="1.42578125" style="163" customWidth="1"/>
    <col min="2312" max="2312" width="5.7109375" style="163" customWidth="1"/>
    <col min="2313" max="2313" width="1.5703125" style="163" customWidth="1"/>
    <col min="2314" max="2314" width="5.7109375" style="163" customWidth="1"/>
    <col min="2315" max="2315" width="1.5703125" style="163" customWidth="1"/>
    <col min="2316" max="2316" width="6.7109375" style="163" customWidth="1"/>
    <col min="2317" max="2317" width="2" style="163" customWidth="1"/>
    <col min="2318" max="2318" width="5.7109375" style="163" customWidth="1"/>
    <col min="2319" max="2319" width="1.85546875" style="163" customWidth="1"/>
    <col min="2320" max="2320" width="5.28515625" style="163" customWidth="1"/>
    <col min="2321" max="2321" width="1.5703125" style="163" customWidth="1"/>
    <col min="2322" max="2322" width="6" style="163" customWidth="1"/>
    <col min="2323" max="2323" width="1.85546875" style="163" customWidth="1"/>
    <col min="2324" max="2324" width="5.85546875" style="163" customWidth="1"/>
    <col min="2325" max="2325" width="1.85546875" style="163" customWidth="1"/>
    <col min="2326" max="2326" width="5.7109375" style="163" customWidth="1"/>
    <col min="2327" max="2327" width="2.85546875" style="163" customWidth="1"/>
    <col min="2328" max="2328" width="8" style="163" customWidth="1"/>
    <col min="2329" max="2329" width="1.7109375" style="163" customWidth="1"/>
    <col min="2330" max="2560" width="9.7109375" style="163"/>
    <col min="2561" max="2561" width="5.85546875" style="163" customWidth="1"/>
    <col min="2562" max="2562" width="4.7109375" style="163" customWidth="1"/>
    <col min="2563" max="2563" width="2.7109375" style="163" customWidth="1"/>
    <col min="2564" max="2564" width="6.28515625" style="163" customWidth="1"/>
    <col min="2565" max="2565" width="1.85546875" style="163" customWidth="1"/>
    <col min="2566" max="2566" width="5.5703125" style="163" customWidth="1"/>
    <col min="2567" max="2567" width="1.42578125" style="163" customWidth="1"/>
    <col min="2568" max="2568" width="5.7109375" style="163" customWidth="1"/>
    <col min="2569" max="2569" width="1.5703125" style="163" customWidth="1"/>
    <col min="2570" max="2570" width="5.7109375" style="163" customWidth="1"/>
    <col min="2571" max="2571" width="1.5703125" style="163" customWidth="1"/>
    <col min="2572" max="2572" width="6.7109375" style="163" customWidth="1"/>
    <col min="2573" max="2573" width="2" style="163" customWidth="1"/>
    <col min="2574" max="2574" width="5.7109375" style="163" customWidth="1"/>
    <col min="2575" max="2575" width="1.85546875" style="163" customWidth="1"/>
    <col min="2576" max="2576" width="5.28515625" style="163" customWidth="1"/>
    <col min="2577" max="2577" width="1.5703125" style="163" customWidth="1"/>
    <col min="2578" max="2578" width="6" style="163" customWidth="1"/>
    <col min="2579" max="2579" width="1.85546875" style="163" customWidth="1"/>
    <col min="2580" max="2580" width="5.85546875" style="163" customWidth="1"/>
    <col min="2581" max="2581" width="1.85546875" style="163" customWidth="1"/>
    <col min="2582" max="2582" width="5.7109375" style="163" customWidth="1"/>
    <col min="2583" max="2583" width="2.85546875" style="163" customWidth="1"/>
    <col min="2584" max="2584" width="8" style="163" customWidth="1"/>
    <col min="2585" max="2585" width="1.7109375" style="163" customWidth="1"/>
    <col min="2586" max="2816" width="9.7109375" style="163"/>
    <col min="2817" max="2817" width="5.85546875" style="163" customWidth="1"/>
    <col min="2818" max="2818" width="4.7109375" style="163" customWidth="1"/>
    <col min="2819" max="2819" width="2.7109375" style="163" customWidth="1"/>
    <col min="2820" max="2820" width="6.28515625" style="163" customWidth="1"/>
    <col min="2821" max="2821" width="1.85546875" style="163" customWidth="1"/>
    <col min="2822" max="2822" width="5.5703125" style="163" customWidth="1"/>
    <col min="2823" max="2823" width="1.42578125" style="163" customWidth="1"/>
    <col min="2824" max="2824" width="5.7109375" style="163" customWidth="1"/>
    <col min="2825" max="2825" width="1.5703125" style="163" customWidth="1"/>
    <col min="2826" max="2826" width="5.7109375" style="163" customWidth="1"/>
    <col min="2827" max="2827" width="1.5703125" style="163" customWidth="1"/>
    <col min="2828" max="2828" width="6.7109375" style="163" customWidth="1"/>
    <col min="2829" max="2829" width="2" style="163" customWidth="1"/>
    <col min="2830" max="2830" width="5.7109375" style="163" customWidth="1"/>
    <col min="2831" max="2831" width="1.85546875" style="163" customWidth="1"/>
    <col min="2832" max="2832" width="5.28515625" style="163" customWidth="1"/>
    <col min="2833" max="2833" width="1.5703125" style="163" customWidth="1"/>
    <col min="2834" max="2834" width="6" style="163" customWidth="1"/>
    <col min="2835" max="2835" width="1.85546875" style="163" customWidth="1"/>
    <col min="2836" max="2836" width="5.85546875" style="163" customWidth="1"/>
    <col min="2837" max="2837" width="1.85546875" style="163" customWidth="1"/>
    <col min="2838" max="2838" width="5.7109375" style="163" customWidth="1"/>
    <col min="2839" max="2839" width="2.85546875" style="163" customWidth="1"/>
    <col min="2840" max="2840" width="8" style="163" customWidth="1"/>
    <col min="2841" max="2841" width="1.7109375" style="163" customWidth="1"/>
    <col min="2842" max="3072" width="9.7109375" style="163"/>
    <col min="3073" max="3073" width="5.85546875" style="163" customWidth="1"/>
    <col min="3074" max="3074" width="4.7109375" style="163" customWidth="1"/>
    <col min="3075" max="3075" width="2.7109375" style="163" customWidth="1"/>
    <col min="3076" max="3076" width="6.28515625" style="163" customWidth="1"/>
    <col min="3077" max="3077" width="1.85546875" style="163" customWidth="1"/>
    <col min="3078" max="3078" width="5.5703125" style="163" customWidth="1"/>
    <col min="3079" max="3079" width="1.42578125" style="163" customWidth="1"/>
    <col min="3080" max="3080" width="5.7109375" style="163" customWidth="1"/>
    <col min="3081" max="3081" width="1.5703125" style="163" customWidth="1"/>
    <col min="3082" max="3082" width="5.7109375" style="163" customWidth="1"/>
    <col min="3083" max="3083" width="1.5703125" style="163" customWidth="1"/>
    <col min="3084" max="3084" width="6.7109375" style="163" customWidth="1"/>
    <col min="3085" max="3085" width="2" style="163" customWidth="1"/>
    <col min="3086" max="3086" width="5.7109375" style="163" customWidth="1"/>
    <col min="3087" max="3087" width="1.85546875" style="163" customWidth="1"/>
    <col min="3088" max="3088" width="5.28515625" style="163" customWidth="1"/>
    <col min="3089" max="3089" width="1.5703125" style="163" customWidth="1"/>
    <col min="3090" max="3090" width="6" style="163" customWidth="1"/>
    <col min="3091" max="3091" width="1.85546875" style="163" customWidth="1"/>
    <col min="3092" max="3092" width="5.85546875" style="163" customWidth="1"/>
    <col min="3093" max="3093" width="1.85546875" style="163" customWidth="1"/>
    <col min="3094" max="3094" width="5.7109375" style="163" customWidth="1"/>
    <col min="3095" max="3095" width="2.85546875" style="163" customWidth="1"/>
    <col min="3096" max="3096" width="8" style="163" customWidth="1"/>
    <col min="3097" max="3097" width="1.7109375" style="163" customWidth="1"/>
    <col min="3098" max="3328" width="9.7109375" style="163"/>
    <col min="3329" max="3329" width="5.85546875" style="163" customWidth="1"/>
    <col min="3330" max="3330" width="4.7109375" style="163" customWidth="1"/>
    <col min="3331" max="3331" width="2.7109375" style="163" customWidth="1"/>
    <col min="3332" max="3332" width="6.28515625" style="163" customWidth="1"/>
    <col min="3333" max="3333" width="1.85546875" style="163" customWidth="1"/>
    <col min="3334" max="3334" width="5.5703125" style="163" customWidth="1"/>
    <col min="3335" max="3335" width="1.42578125" style="163" customWidth="1"/>
    <col min="3336" max="3336" width="5.7109375" style="163" customWidth="1"/>
    <col min="3337" max="3337" width="1.5703125" style="163" customWidth="1"/>
    <col min="3338" max="3338" width="5.7109375" style="163" customWidth="1"/>
    <col min="3339" max="3339" width="1.5703125" style="163" customWidth="1"/>
    <col min="3340" max="3340" width="6.7109375" style="163" customWidth="1"/>
    <col min="3341" max="3341" width="2" style="163" customWidth="1"/>
    <col min="3342" max="3342" width="5.7109375" style="163" customWidth="1"/>
    <col min="3343" max="3343" width="1.85546875" style="163" customWidth="1"/>
    <col min="3344" max="3344" width="5.28515625" style="163" customWidth="1"/>
    <col min="3345" max="3345" width="1.5703125" style="163" customWidth="1"/>
    <col min="3346" max="3346" width="6" style="163" customWidth="1"/>
    <col min="3347" max="3347" width="1.85546875" style="163" customWidth="1"/>
    <col min="3348" max="3348" width="5.85546875" style="163" customWidth="1"/>
    <col min="3349" max="3349" width="1.85546875" style="163" customWidth="1"/>
    <col min="3350" max="3350" width="5.7109375" style="163" customWidth="1"/>
    <col min="3351" max="3351" width="2.85546875" style="163" customWidth="1"/>
    <col min="3352" max="3352" width="8" style="163" customWidth="1"/>
    <col min="3353" max="3353" width="1.7109375" style="163" customWidth="1"/>
    <col min="3354" max="3584" width="9.7109375" style="163"/>
    <col min="3585" max="3585" width="5.85546875" style="163" customWidth="1"/>
    <col min="3586" max="3586" width="4.7109375" style="163" customWidth="1"/>
    <col min="3587" max="3587" width="2.7109375" style="163" customWidth="1"/>
    <col min="3588" max="3588" width="6.28515625" style="163" customWidth="1"/>
    <col min="3589" max="3589" width="1.85546875" style="163" customWidth="1"/>
    <col min="3590" max="3590" width="5.5703125" style="163" customWidth="1"/>
    <col min="3591" max="3591" width="1.42578125" style="163" customWidth="1"/>
    <col min="3592" max="3592" width="5.7109375" style="163" customWidth="1"/>
    <col min="3593" max="3593" width="1.5703125" style="163" customWidth="1"/>
    <col min="3594" max="3594" width="5.7109375" style="163" customWidth="1"/>
    <col min="3595" max="3595" width="1.5703125" style="163" customWidth="1"/>
    <col min="3596" max="3596" width="6.7109375" style="163" customWidth="1"/>
    <col min="3597" max="3597" width="2" style="163" customWidth="1"/>
    <col min="3598" max="3598" width="5.7109375" style="163" customWidth="1"/>
    <col min="3599" max="3599" width="1.85546875" style="163" customWidth="1"/>
    <col min="3600" max="3600" width="5.28515625" style="163" customWidth="1"/>
    <col min="3601" max="3601" width="1.5703125" style="163" customWidth="1"/>
    <col min="3602" max="3602" width="6" style="163" customWidth="1"/>
    <col min="3603" max="3603" width="1.85546875" style="163" customWidth="1"/>
    <col min="3604" max="3604" width="5.85546875" style="163" customWidth="1"/>
    <col min="3605" max="3605" width="1.85546875" style="163" customWidth="1"/>
    <col min="3606" max="3606" width="5.7109375" style="163" customWidth="1"/>
    <col min="3607" max="3607" width="2.85546875" style="163" customWidth="1"/>
    <col min="3608" max="3608" width="8" style="163" customWidth="1"/>
    <col min="3609" max="3609" width="1.7109375" style="163" customWidth="1"/>
    <col min="3610" max="3840" width="9.7109375" style="163"/>
    <col min="3841" max="3841" width="5.85546875" style="163" customWidth="1"/>
    <col min="3842" max="3842" width="4.7109375" style="163" customWidth="1"/>
    <col min="3843" max="3843" width="2.7109375" style="163" customWidth="1"/>
    <col min="3844" max="3844" width="6.28515625" style="163" customWidth="1"/>
    <col min="3845" max="3845" width="1.85546875" style="163" customWidth="1"/>
    <col min="3846" max="3846" width="5.5703125" style="163" customWidth="1"/>
    <col min="3847" max="3847" width="1.42578125" style="163" customWidth="1"/>
    <col min="3848" max="3848" width="5.7109375" style="163" customWidth="1"/>
    <col min="3849" max="3849" width="1.5703125" style="163" customWidth="1"/>
    <col min="3850" max="3850" width="5.7109375" style="163" customWidth="1"/>
    <col min="3851" max="3851" width="1.5703125" style="163" customWidth="1"/>
    <col min="3852" max="3852" width="6.7109375" style="163" customWidth="1"/>
    <col min="3853" max="3853" width="2" style="163" customWidth="1"/>
    <col min="3854" max="3854" width="5.7109375" style="163" customWidth="1"/>
    <col min="3855" max="3855" width="1.85546875" style="163" customWidth="1"/>
    <col min="3856" max="3856" width="5.28515625" style="163" customWidth="1"/>
    <col min="3857" max="3857" width="1.5703125" style="163" customWidth="1"/>
    <col min="3858" max="3858" width="6" style="163" customWidth="1"/>
    <col min="3859" max="3859" width="1.85546875" style="163" customWidth="1"/>
    <col min="3860" max="3860" width="5.85546875" style="163" customWidth="1"/>
    <col min="3861" max="3861" width="1.85546875" style="163" customWidth="1"/>
    <col min="3862" max="3862" width="5.7109375" style="163" customWidth="1"/>
    <col min="3863" max="3863" width="2.85546875" style="163" customWidth="1"/>
    <col min="3864" max="3864" width="8" style="163" customWidth="1"/>
    <col min="3865" max="3865" width="1.7109375" style="163" customWidth="1"/>
    <col min="3866" max="4096" width="9.7109375" style="163"/>
    <col min="4097" max="4097" width="5.85546875" style="163" customWidth="1"/>
    <col min="4098" max="4098" width="4.7109375" style="163" customWidth="1"/>
    <col min="4099" max="4099" width="2.7109375" style="163" customWidth="1"/>
    <col min="4100" max="4100" width="6.28515625" style="163" customWidth="1"/>
    <col min="4101" max="4101" width="1.85546875" style="163" customWidth="1"/>
    <col min="4102" max="4102" width="5.5703125" style="163" customWidth="1"/>
    <col min="4103" max="4103" width="1.42578125" style="163" customWidth="1"/>
    <col min="4104" max="4104" width="5.7109375" style="163" customWidth="1"/>
    <col min="4105" max="4105" width="1.5703125" style="163" customWidth="1"/>
    <col min="4106" max="4106" width="5.7109375" style="163" customWidth="1"/>
    <col min="4107" max="4107" width="1.5703125" style="163" customWidth="1"/>
    <col min="4108" max="4108" width="6.7109375" style="163" customWidth="1"/>
    <col min="4109" max="4109" width="2" style="163" customWidth="1"/>
    <col min="4110" max="4110" width="5.7109375" style="163" customWidth="1"/>
    <col min="4111" max="4111" width="1.85546875" style="163" customWidth="1"/>
    <col min="4112" max="4112" width="5.28515625" style="163" customWidth="1"/>
    <col min="4113" max="4113" width="1.5703125" style="163" customWidth="1"/>
    <col min="4114" max="4114" width="6" style="163" customWidth="1"/>
    <col min="4115" max="4115" width="1.85546875" style="163" customWidth="1"/>
    <col min="4116" max="4116" width="5.85546875" style="163" customWidth="1"/>
    <col min="4117" max="4117" width="1.85546875" style="163" customWidth="1"/>
    <col min="4118" max="4118" width="5.7109375" style="163" customWidth="1"/>
    <col min="4119" max="4119" width="2.85546875" style="163" customWidth="1"/>
    <col min="4120" max="4120" width="8" style="163" customWidth="1"/>
    <col min="4121" max="4121" width="1.7109375" style="163" customWidth="1"/>
    <col min="4122" max="4352" width="9.7109375" style="163"/>
    <col min="4353" max="4353" width="5.85546875" style="163" customWidth="1"/>
    <col min="4354" max="4354" width="4.7109375" style="163" customWidth="1"/>
    <col min="4355" max="4355" width="2.7109375" style="163" customWidth="1"/>
    <col min="4356" max="4356" width="6.28515625" style="163" customWidth="1"/>
    <col min="4357" max="4357" width="1.85546875" style="163" customWidth="1"/>
    <col min="4358" max="4358" width="5.5703125" style="163" customWidth="1"/>
    <col min="4359" max="4359" width="1.42578125" style="163" customWidth="1"/>
    <col min="4360" max="4360" width="5.7109375" style="163" customWidth="1"/>
    <col min="4361" max="4361" width="1.5703125" style="163" customWidth="1"/>
    <col min="4362" max="4362" width="5.7109375" style="163" customWidth="1"/>
    <col min="4363" max="4363" width="1.5703125" style="163" customWidth="1"/>
    <col min="4364" max="4364" width="6.7109375" style="163" customWidth="1"/>
    <col min="4365" max="4365" width="2" style="163" customWidth="1"/>
    <col min="4366" max="4366" width="5.7109375" style="163" customWidth="1"/>
    <col min="4367" max="4367" width="1.85546875" style="163" customWidth="1"/>
    <col min="4368" max="4368" width="5.28515625" style="163" customWidth="1"/>
    <col min="4369" max="4369" width="1.5703125" style="163" customWidth="1"/>
    <col min="4370" max="4370" width="6" style="163" customWidth="1"/>
    <col min="4371" max="4371" width="1.85546875" style="163" customWidth="1"/>
    <col min="4372" max="4372" width="5.85546875" style="163" customWidth="1"/>
    <col min="4373" max="4373" width="1.85546875" style="163" customWidth="1"/>
    <col min="4374" max="4374" width="5.7109375" style="163" customWidth="1"/>
    <col min="4375" max="4375" width="2.85546875" style="163" customWidth="1"/>
    <col min="4376" max="4376" width="8" style="163" customWidth="1"/>
    <col min="4377" max="4377" width="1.7109375" style="163" customWidth="1"/>
    <col min="4378" max="4608" width="9.7109375" style="163"/>
    <col min="4609" max="4609" width="5.85546875" style="163" customWidth="1"/>
    <col min="4610" max="4610" width="4.7109375" style="163" customWidth="1"/>
    <col min="4611" max="4611" width="2.7109375" style="163" customWidth="1"/>
    <col min="4612" max="4612" width="6.28515625" style="163" customWidth="1"/>
    <col min="4613" max="4613" width="1.85546875" style="163" customWidth="1"/>
    <col min="4614" max="4614" width="5.5703125" style="163" customWidth="1"/>
    <col min="4615" max="4615" width="1.42578125" style="163" customWidth="1"/>
    <col min="4616" max="4616" width="5.7109375" style="163" customWidth="1"/>
    <col min="4617" max="4617" width="1.5703125" style="163" customWidth="1"/>
    <col min="4618" max="4618" width="5.7109375" style="163" customWidth="1"/>
    <col min="4619" max="4619" width="1.5703125" style="163" customWidth="1"/>
    <col min="4620" max="4620" width="6.7109375" style="163" customWidth="1"/>
    <col min="4621" max="4621" width="2" style="163" customWidth="1"/>
    <col min="4622" max="4622" width="5.7109375" style="163" customWidth="1"/>
    <col min="4623" max="4623" width="1.85546875" style="163" customWidth="1"/>
    <col min="4624" max="4624" width="5.28515625" style="163" customWidth="1"/>
    <col min="4625" max="4625" width="1.5703125" style="163" customWidth="1"/>
    <col min="4626" max="4626" width="6" style="163" customWidth="1"/>
    <col min="4627" max="4627" width="1.85546875" style="163" customWidth="1"/>
    <col min="4628" max="4628" width="5.85546875" style="163" customWidth="1"/>
    <col min="4629" max="4629" width="1.85546875" style="163" customWidth="1"/>
    <col min="4630" max="4630" width="5.7109375" style="163" customWidth="1"/>
    <col min="4631" max="4631" width="2.85546875" style="163" customWidth="1"/>
    <col min="4632" max="4632" width="8" style="163" customWidth="1"/>
    <col min="4633" max="4633" width="1.7109375" style="163" customWidth="1"/>
    <col min="4634" max="4864" width="9.7109375" style="163"/>
    <col min="4865" max="4865" width="5.85546875" style="163" customWidth="1"/>
    <col min="4866" max="4866" width="4.7109375" style="163" customWidth="1"/>
    <col min="4867" max="4867" width="2.7109375" style="163" customWidth="1"/>
    <col min="4868" max="4868" width="6.28515625" style="163" customWidth="1"/>
    <col min="4869" max="4869" width="1.85546875" style="163" customWidth="1"/>
    <col min="4870" max="4870" width="5.5703125" style="163" customWidth="1"/>
    <col min="4871" max="4871" width="1.42578125" style="163" customWidth="1"/>
    <col min="4872" max="4872" width="5.7109375" style="163" customWidth="1"/>
    <col min="4873" max="4873" width="1.5703125" style="163" customWidth="1"/>
    <col min="4874" max="4874" width="5.7109375" style="163" customWidth="1"/>
    <col min="4875" max="4875" width="1.5703125" style="163" customWidth="1"/>
    <col min="4876" max="4876" width="6.7109375" style="163" customWidth="1"/>
    <col min="4877" max="4877" width="2" style="163" customWidth="1"/>
    <col min="4878" max="4878" width="5.7109375" style="163" customWidth="1"/>
    <col min="4879" max="4879" width="1.85546875" style="163" customWidth="1"/>
    <col min="4880" max="4880" width="5.28515625" style="163" customWidth="1"/>
    <col min="4881" max="4881" width="1.5703125" style="163" customWidth="1"/>
    <col min="4882" max="4882" width="6" style="163" customWidth="1"/>
    <col min="4883" max="4883" width="1.85546875" style="163" customWidth="1"/>
    <col min="4884" max="4884" width="5.85546875" style="163" customWidth="1"/>
    <col min="4885" max="4885" width="1.85546875" style="163" customWidth="1"/>
    <col min="4886" max="4886" width="5.7109375" style="163" customWidth="1"/>
    <col min="4887" max="4887" width="2.85546875" style="163" customWidth="1"/>
    <col min="4888" max="4888" width="8" style="163" customWidth="1"/>
    <col min="4889" max="4889" width="1.7109375" style="163" customWidth="1"/>
    <col min="4890" max="5120" width="9.7109375" style="163"/>
    <col min="5121" max="5121" width="5.85546875" style="163" customWidth="1"/>
    <col min="5122" max="5122" width="4.7109375" style="163" customWidth="1"/>
    <col min="5123" max="5123" width="2.7109375" style="163" customWidth="1"/>
    <col min="5124" max="5124" width="6.28515625" style="163" customWidth="1"/>
    <col min="5125" max="5125" width="1.85546875" style="163" customWidth="1"/>
    <col min="5126" max="5126" width="5.5703125" style="163" customWidth="1"/>
    <col min="5127" max="5127" width="1.42578125" style="163" customWidth="1"/>
    <col min="5128" max="5128" width="5.7109375" style="163" customWidth="1"/>
    <col min="5129" max="5129" width="1.5703125" style="163" customWidth="1"/>
    <col min="5130" max="5130" width="5.7109375" style="163" customWidth="1"/>
    <col min="5131" max="5131" width="1.5703125" style="163" customWidth="1"/>
    <col min="5132" max="5132" width="6.7109375" style="163" customWidth="1"/>
    <col min="5133" max="5133" width="2" style="163" customWidth="1"/>
    <col min="5134" max="5134" width="5.7109375" style="163" customWidth="1"/>
    <col min="5135" max="5135" width="1.85546875" style="163" customWidth="1"/>
    <col min="5136" max="5136" width="5.28515625" style="163" customWidth="1"/>
    <col min="5137" max="5137" width="1.5703125" style="163" customWidth="1"/>
    <col min="5138" max="5138" width="6" style="163" customWidth="1"/>
    <col min="5139" max="5139" width="1.85546875" style="163" customWidth="1"/>
    <col min="5140" max="5140" width="5.85546875" style="163" customWidth="1"/>
    <col min="5141" max="5141" width="1.85546875" style="163" customWidth="1"/>
    <col min="5142" max="5142" width="5.7109375" style="163" customWidth="1"/>
    <col min="5143" max="5143" width="2.85546875" style="163" customWidth="1"/>
    <col min="5144" max="5144" width="8" style="163" customWidth="1"/>
    <col min="5145" max="5145" width="1.7109375" style="163" customWidth="1"/>
    <col min="5146" max="5376" width="9.7109375" style="163"/>
    <col min="5377" max="5377" width="5.85546875" style="163" customWidth="1"/>
    <col min="5378" max="5378" width="4.7109375" style="163" customWidth="1"/>
    <col min="5379" max="5379" width="2.7109375" style="163" customWidth="1"/>
    <col min="5380" max="5380" width="6.28515625" style="163" customWidth="1"/>
    <col min="5381" max="5381" width="1.85546875" style="163" customWidth="1"/>
    <col min="5382" max="5382" width="5.5703125" style="163" customWidth="1"/>
    <col min="5383" max="5383" width="1.42578125" style="163" customWidth="1"/>
    <col min="5384" max="5384" width="5.7109375" style="163" customWidth="1"/>
    <col min="5385" max="5385" width="1.5703125" style="163" customWidth="1"/>
    <col min="5386" max="5386" width="5.7109375" style="163" customWidth="1"/>
    <col min="5387" max="5387" width="1.5703125" style="163" customWidth="1"/>
    <col min="5388" max="5388" width="6.7109375" style="163" customWidth="1"/>
    <col min="5389" max="5389" width="2" style="163" customWidth="1"/>
    <col min="5390" max="5390" width="5.7109375" style="163" customWidth="1"/>
    <col min="5391" max="5391" width="1.85546875" style="163" customWidth="1"/>
    <col min="5392" max="5392" width="5.28515625" style="163" customWidth="1"/>
    <col min="5393" max="5393" width="1.5703125" style="163" customWidth="1"/>
    <col min="5394" max="5394" width="6" style="163" customWidth="1"/>
    <col min="5395" max="5395" width="1.85546875" style="163" customWidth="1"/>
    <col min="5396" max="5396" width="5.85546875" style="163" customWidth="1"/>
    <col min="5397" max="5397" width="1.85546875" style="163" customWidth="1"/>
    <col min="5398" max="5398" width="5.7109375" style="163" customWidth="1"/>
    <col min="5399" max="5399" width="2.85546875" style="163" customWidth="1"/>
    <col min="5400" max="5400" width="8" style="163" customWidth="1"/>
    <col min="5401" max="5401" width="1.7109375" style="163" customWidth="1"/>
    <col min="5402" max="5632" width="9.7109375" style="163"/>
    <col min="5633" max="5633" width="5.85546875" style="163" customWidth="1"/>
    <col min="5634" max="5634" width="4.7109375" style="163" customWidth="1"/>
    <col min="5635" max="5635" width="2.7109375" style="163" customWidth="1"/>
    <col min="5636" max="5636" width="6.28515625" style="163" customWidth="1"/>
    <col min="5637" max="5637" width="1.85546875" style="163" customWidth="1"/>
    <col min="5638" max="5638" width="5.5703125" style="163" customWidth="1"/>
    <col min="5639" max="5639" width="1.42578125" style="163" customWidth="1"/>
    <col min="5640" max="5640" width="5.7109375" style="163" customWidth="1"/>
    <col min="5641" max="5641" width="1.5703125" style="163" customWidth="1"/>
    <col min="5642" max="5642" width="5.7109375" style="163" customWidth="1"/>
    <col min="5643" max="5643" width="1.5703125" style="163" customWidth="1"/>
    <col min="5644" max="5644" width="6.7109375" style="163" customWidth="1"/>
    <col min="5645" max="5645" width="2" style="163" customWidth="1"/>
    <col min="5646" max="5646" width="5.7109375" style="163" customWidth="1"/>
    <col min="5647" max="5647" width="1.85546875" style="163" customWidth="1"/>
    <col min="5648" max="5648" width="5.28515625" style="163" customWidth="1"/>
    <col min="5649" max="5649" width="1.5703125" style="163" customWidth="1"/>
    <col min="5650" max="5650" width="6" style="163" customWidth="1"/>
    <col min="5651" max="5651" width="1.85546875" style="163" customWidth="1"/>
    <col min="5652" max="5652" width="5.85546875" style="163" customWidth="1"/>
    <col min="5653" max="5653" width="1.85546875" style="163" customWidth="1"/>
    <col min="5654" max="5654" width="5.7109375" style="163" customWidth="1"/>
    <col min="5655" max="5655" width="2.85546875" style="163" customWidth="1"/>
    <col min="5656" max="5656" width="8" style="163" customWidth="1"/>
    <col min="5657" max="5657" width="1.7109375" style="163" customWidth="1"/>
    <col min="5658" max="5888" width="9.7109375" style="163"/>
    <col min="5889" max="5889" width="5.85546875" style="163" customWidth="1"/>
    <col min="5890" max="5890" width="4.7109375" style="163" customWidth="1"/>
    <col min="5891" max="5891" width="2.7109375" style="163" customWidth="1"/>
    <col min="5892" max="5892" width="6.28515625" style="163" customWidth="1"/>
    <col min="5893" max="5893" width="1.85546875" style="163" customWidth="1"/>
    <col min="5894" max="5894" width="5.5703125" style="163" customWidth="1"/>
    <col min="5895" max="5895" width="1.42578125" style="163" customWidth="1"/>
    <col min="5896" max="5896" width="5.7109375" style="163" customWidth="1"/>
    <col min="5897" max="5897" width="1.5703125" style="163" customWidth="1"/>
    <col min="5898" max="5898" width="5.7109375" style="163" customWidth="1"/>
    <col min="5899" max="5899" width="1.5703125" style="163" customWidth="1"/>
    <col min="5900" max="5900" width="6.7109375" style="163" customWidth="1"/>
    <col min="5901" max="5901" width="2" style="163" customWidth="1"/>
    <col min="5902" max="5902" width="5.7109375" style="163" customWidth="1"/>
    <col min="5903" max="5903" width="1.85546875" style="163" customWidth="1"/>
    <col min="5904" max="5904" width="5.28515625" style="163" customWidth="1"/>
    <col min="5905" max="5905" width="1.5703125" style="163" customWidth="1"/>
    <col min="5906" max="5906" width="6" style="163" customWidth="1"/>
    <col min="5907" max="5907" width="1.85546875" style="163" customWidth="1"/>
    <col min="5908" max="5908" width="5.85546875" style="163" customWidth="1"/>
    <col min="5909" max="5909" width="1.85546875" style="163" customWidth="1"/>
    <col min="5910" max="5910" width="5.7109375" style="163" customWidth="1"/>
    <col min="5911" max="5911" width="2.85546875" style="163" customWidth="1"/>
    <col min="5912" max="5912" width="8" style="163" customWidth="1"/>
    <col min="5913" max="5913" width="1.7109375" style="163" customWidth="1"/>
    <col min="5914" max="6144" width="9.7109375" style="163"/>
    <col min="6145" max="6145" width="5.85546875" style="163" customWidth="1"/>
    <col min="6146" max="6146" width="4.7109375" style="163" customWidth="1"/>
    <col min="6147" max="6147" width="2.7109375" style="163" customWidth="1"/>
    <col min="6148" max="6148" width="6.28515625" style="163" customWidth="1"/>
    <col min="6149" max="6149" width="1.85546875" style="163" customWidth="1"/>
    <col min="6150" max="6150" width="5.5703125" style="163" customWidth="1"/>
    <col min="6151" max="6151" width="1.42578125" style="163" customWidth="1"/>
    <col min="6152" max="6152" width="5.7109375" style="163" customWidth="1"/>
    <col min="6153" max="6153" width="1.5703125" style="163" customWidth="1"/>
    <col min="6154" max="6154" width="5.7109375" style="163" customWidth="1"/>
    <col min="6155" max="6155" width="1.5703125" style="163" customWidth="1"/>
    <col min="6156" max="6156" width="6.7109375" style="163" customWidth="1"/>
    <col min="6157" max="6157" width="2" style="163" customWidth="1"/>
    <col min="6158" max="6158" width="5.7109375" style="163" customWidth="1"/>
    <col min="6159" max="6159" width="1.85546875" style="163" customWidth="1"/>
    <col min="6160" max="6160" width="5.28515625" style="163" customWidth="1"/>
    <col min="6161" max="6161" width="1.5703125" style="163" customWidth="1"/>
    <col min="6162" max="6162" width="6" style="163" customWidth="1"/>
    <col min="6163" max="6163" width="1.85546875" style="163" customWidth="1"/>
    <col min="6164" max="6164" width="5.85546875" style="163" customWidth="1"/>
    <col min="6165" max="6165" width="1.85546875" style="163" customWidth="1"/>
    <col min="6166" max="6166" width="5.7109375" style="163" customWidth="1"/>
    <col min="6167" max="6167" width="2.85546875" style="163" customWidth="1"/>
    <col min="6168" max="6168" width="8" style="163" customWidth="1"/>
    <col min="6169" max="6169" width="1.7109375" style="163" customWidth="1"/>
    <col min="6170" max="6400" width="9.7109375" style="163"/>
    <col min="6401" max="6401" width="5.85546875" style="163" customWidth="1"/>
    <col min="6402" max="6402" width="4.7109375" style="163" customWidth="1"/>
    <col min="6403" max="6403" width="2.7109375" style="163" customWidth="1"/>
    <col min="6404" max="6404" width="6.28515625" style="163" customWidth="1"/>
    <col min="6405" max="6405" width="1.85546875" style="163" customWidth="1"/>
    <col min="6406" max="6406" width="5.5703125" style="163" customWidth="1"/>
    <col min="6407" max="6407" width="1.42578125" style="163" customWidth="1"/>
    <col min="6408" max="6408" width="5.7109375" style="163" customWidth="1"/>
    <col min="6409" max="6409" width="1.5703125" style="163" customWidth="1"/>
    <col min="6410" max="6410" width="5.7109375" style="163" customWidth="1"/>
    <col min="6411" max="6411" width="1.5703125" style="163" customWidth="1"/>
    <col min="6412" max="6412" width="6.7109375" style="163" customWidth="1"/>
    <col min="6413" max="6413" width="2" style="163" customWidth="1"/>
    <col min="6414" max="6414" width="5.7109375" style="163" customWidth="1"/>
    <col min="6415" max="6415" width="1.85546875" style="163" customWidth="1"/>
    <col min="6416" max="6416" width="5.28515625" style="163" customWidth="1"/>
    <col min="6417" max="6417" width="1.5703125" style="163" customWidth="1"/>
    <col min="6418" max="6418" width="6" style="163" customWidth="1"/>
    <col min="6419" max="6419" width="1.85546875" style="163" customWidth="1"/>
    <col min="6420" max="6420" width="5.85546875" style="163" customWidth="1"/>
    <col min="6421" max="6421" width="1.85546875" style="163" customWidth="1"/>
    <col min="6422" max="6422" width="5.7109375" style="163" customWidth="1"/>
    <col min="6423" max="6423" width="2.85546875" style="163" customWidth="1"/>
    <col min="6424" max="6424" width="8" style="163" customWidth="1"/>
    <col min="6425" max="6425" width="1.7109375" style="163" customWidth="1"/>
    <col min="6426" max="6656" width="9.7109375" style="163"/>
    <col min="6657" max="6657" width="5.85546875" style="163" customWidth="1"/>
    <col min="6658" max="6658" width="4.7109375" style="163" customWidth="1"/>
    <col min="6659" max="6659" width="2.7109375" style="163" customWidth="1"/>
    <col min="6660" max="6660" width="6.28515625" style="163" customWidth="1"/>
    <col min="6661" max="6661" width="1.85546875" style="163" customWidth="1"/>
    <col min="6662" max="6662" width="5.5703125" style="163" customWidth="1"/>
    <col min="6663" max="6663" width="1.42578125" style="163" customWidth="1"/>
    <col min="6664" max="6664" width="5.7109375" style="163" customWidth="1"/>
    <col min="6665" max="6665" width="1.5703125" style="163" customWidth="1"/>
    <col min="6666" max="6666" width="5.7109375" style="163" customWidth="1"/>
    <col min="6667" max="6667" width="1.5703125" style="163" customWidth="1"/>
    <col min="6668" max="6668" width="6.7109375" style="163" customWidth="1"/>
    <col min="6669" max="6669" width="2" style="163" customWidth="1"/>
    <col min="6670" max="6670" width="5.7109375" style="163" customWidth="1"/>
    <col min="6671" max="6671" width="1.85546875" style="163" customWidth="1"/>
    <col min="6672" max="6672" width="5.28515625" style="163" customWidth="1"/>
    <col min="6673" max="6673" width="1.5703125" style="163" customWidth="1"/>
    <col min="6674" max="6674" width="6" style="163" customWidth="1"/>
    <col min="6675" max="6675" width="1.85546875" style="163" customWidth="1"/>
    <col min="6676" max="6676" width="5.85546875" style="163" customWidth="1"/>
    <col min="6677" max="6677" width="1.85546875" style="163" customWidth="1"/>
    <col min="6678" max="6678" width="5.7109375" style="163" customWidth="1"/>
    <col min="6679" max="6679" width="2.85546875" style="163" customWidth="1"/>
    <col min="6680" max="6680" width="8" style="163" customWidth="1"/>
    <col min="6681" max="6681" width="1.7109375" style="163" customWidth="1"/>
    <col min="6682" max="6912" width="9.7109375" style="163"/>
    <col min="6913" max="6913" width="5.85546875" style="163" customWidth="1"/>
    <col min="6914" max="6914" width="4.7109375" style="163" customWidth="1"/>
    <col min="6915" max="6915" width="2.7109375" style="163" customWidth="1"/>
    <col min="6916" max="6916" width="6.28515625" style="163" customWidth="1"/>
    <col min="6917" max="6917" width="1.85546875" style="163" customWidth="1"/>
    <col min="6918" max="6918" width="5.5703125" style="163" customWidth="1"/>
    <col min="6919" max="6919" width="1.42578125" style="163" customWidth="1"/>
    <col min="6920" max="6920" width="5.7109375" style="163" customWidth="1"/>
    <col min="6921" max="6921" width="1.5703125" style="163" customWidth="1"/>
    <col min="6922" max="6922" width="5.7109375" style="163" customWidth="1"/>
    <col min="6923" max="6923" width="1.5703125" style="163" customWidth="1"/>
    <col min="6924" max="6924" width="6.7109375" style="163" customWidth="1"/>
    <col min="6925" max="6925" width="2" style="163" customWidth="1"/>
    <col min="6926" max="6926" width="5.7109375" style="163" customWidth="1"/>
    <col min="6927" max="6927" width="1.85546875" style="163" customWidth="1"/>
    <col min="6928" max="6928" width="5.28515625" style="163" customWidth="1"/>
    <col min="6929" max="6929" width="1.5703125" style="163" customWidth="1"/>
    <col min="6930" max="6930" width="6" style="163" customWidth="1"/>
    <col min="6931" max="6931" width="1.85546875" style="163" customWidth="1"/>
    <col min="6932" max="6932" width="5.85546875" style="163" customWidth="1"/>
    <col min="6933" max="6933" width="1.85546875" style="163" customWidth="1"/>
    <col min="6934" max="6934" width="5.7109375" style="163" customWidth="1"/>
    <col min="6935" max="6935" width="2.85546875" style="163" customWidth="1"/>
    <col min="6936" max="6936" width="8" style="163" customWidth="1"/>
    <col min="6937" max="6937" width="1.7109375" style="163" customWidth="1"/>
    <col min="6938" max="7168" width="9.7109375" style="163"/>
    <col min="7169" max="7169" width="5.85546875" style="163" customWidth="1"/>
    <col min="7170" max="7170" width="4.7109375" style="163" customWidth="1"/>
    <col min="7171" max="7171" width="2.7109375" style="163" customWidth="1"/>
    <col min="7172" max="7172" width="6.28515625" style="163" customWidth="1"/>
    <col min="7173" max="7173" width="1.85546875" style="163" customWidth="1"/>
    <col min="7174" max="7174" width="5.5703125" style="163" customWidth="1"/>
    <col min="7175" max="7175" width="1.42578125" style="163" customWidth="1"/>
    <col min="7176" max="7176" width="5.7109375" style="163" customWidth="1"/>
    <col min="7177" max="7177" width="1.5703125" style="163" customWidth="1"/>
    <col min="7178" max="7178" width="5.7109375" style="163" customWidth="1"/>
    <col min="7179" max="7179" width="1.5703125" style="163" customWidth="1"/>
    <col min="7180" max="7180" width="6.7109375" style="163" customWidth="1"/>
    <col min="7181" max="7181" width="2" style="163" customWidth="1"/>
    <col min="7182" max="7182" width="5.7109375" style="163" customWidth="1"/>
    <col min="7183" max="7183" width="1.85546875" style="163" customWidth="1"/>
    <col min="7184" max="7184" width="5.28515625" style="163" customWidth="1"/>
    <col min="7185" max="7185" width="1.5703125" style="163" customWidth="1"/>
    <col min="7186" max="7186" width="6" style="163" customWidth="1"/>
    <col min="7187" max="7187" width="1.85546875" style="163" customWidth="1"/>
    <col min="7188" max="7188" width="5.85546875" style="163" customWidth="1"/>
    <col min="7189" max="7189" width="1.85546875" style="163" customWidth="1"/>
    <col min="7190" max="7190" width="5.7109375" style="163" customWidth="1"/>
    <col min="7191" max="7191" width="2.85546875" style="163" customWidth="1"/>
    <col min="7192" max="7192" width="8" style="163" customWidth="1"/>
    <col min="7193" max="7193" width="1.7109375" style="163" customWidth="1"/>
    <col min="7194" max="7424" width="9.7109375" style="163"/>
    <col min="7425" max="7425" width="5.85546875" style="163" customWidth="1"/>
    <col min="7426" max="7426" width="4.7109375" style="163" customWidth="1"/>
    <col min="7427" max="7427" width="2.7109375" style="163" customWidth="1"/>
    <col min="7428" max="7428" width="6.28515625" style="163" customWidth="1"/>
    <col min="7429" max="7429" width="1.85546875" style="163" customWidth="1"/>
    <col min="7430" max="7430" width="5.5703125" style="163" customWidth="1"/>
    <col min="7431" max="7431" width="1.42578125" style="163" customWidth="1"/>
    <col min="7432" max="7432" width="5.7109375" style="163" customWidth="1"/>
    <col min="7433" max="7433" width="1.5703125" style="163" customWidth="1"/>
    <col min="7434" max="7434" width="5.7109375" style="163" customWidth="1"/>
    <col min="7435" max="7435" width="1.5703125" style="163" customWidth="1"/>
    <col min="7436" max="7436" width="6.7109375" style="163" customWidth="1"/>
    <col min="7437" max="7437" width="2" style="163" customWidth="1"/>
    <col min="7438" max="7438" width="5.7109375" style="163" customWidth="1"/>
    <col min="7439" max="7439" width="1.85546875" style="163" customWidth="1"/>
    <col min="7440" max="7440" width="5.28515625" style="163" customWidth="1"/>
    <col min="7441" max="7441" width="1.5703125" style="163" customWidth="1"/>
    <col min="7442" max="7442" width="6" style="163" customWidth="1"/>
    <col min="7443" max="7443" width="1.85546875" style="163" customWidth="1"/>
    <col min="7444" max="7444" width="5.85546875" style="163" customWidth="1"/>
    <col min="7445" max="7445" width="1.85546875" style="163" customWidth="1"/>
    <col min="7446" max="7446" width="5.7109375" style="163" customWidth="1"/>
    <col min="7447" max="7447" width="2.85546875" style="163" customWidth="1"/>
    <col min="7448" max="7448" width="8" style="163" customWidth="1"/>
    <col min="7449" max="7449" width="1.7109375" style="163" customWidth="1"/>
    <col min="7450" max="7680" width="9.7109375" style="163"/>
    <col min="7681" max="7681" width="5.85546875" style="163" customWidth="1"/>
    <col min="7682" max="7682" width="4.7109375" style="163" customWidth="1"/>
    <col min="7683" max="7683" width="2.7109375" style="163" customWidth="1"/>
    <col min="7684" max="7684" width="6.28515625" style="163" customWidth="1"/>
    <col min="7685" max="7685" width="1.85546875" style="163" customWidth="1"/>
    <col min="7686" max="7686" width="5.5703125" style="163" customWidth="1"/>
    <col min="7687" max="7687" width="1.42578125" style="163" customWidth="1"/>
    <col min="7688" max="7688" width="5.7109375" style="163" customWidth="1"/>
    <col min="7689" max="7689" width="1.5703125" style="163" customWidth="1"/>
    <col min="7690" max="7690" width="5.7109375" style="163" customWidth="1"/>
    <col min="7691" max="7691" width="1.5703125" style="163" customWidth="1"/>
    <col min="7692" max="7692" width="6.7109375" style="163" customWidth="1"/>
    <col min="7693" max="7693" width="2" style="163" customWidth="1"/>
    <col min="7694" max="7694" width="5.7109375" style="163" customWidth="1"/>
    <col min="7695" max="7695" width="1.85546875" style="163" customWidth="1"/>
    <col min="7696" max="7696" width="5.28515625" style="163" customWidth="1"/>
    <col min="7697" max="7697" width="1.5703125" style="163" customWidth="1"/>
    <col min="7698" max="7698" width="6" style="163" customWidth="1"/>
    <col min="7699" max="7699" width="1.85546875" style="163" customWidth="1"/>
    <col min="7700" max="7700" width="5.85546875" style="163" customWidth="1"/>
    <col min="7701" max="7701" width="1.85546875" style="163" customWidth="1"/>
    <col min="7702" max="7702" width="5.7109375" style="163" customWidth="1"/>
    <col min="7703" max="7703" width="2.85546875" style="163" customWidth="1"/>
    <col min="7704" max="7704" width="8" style="163" customWidth="1"/>
    <col min="7705" max="7705" width="1.7109375" style="163" customWidth="1"/>
    <col min="7706" max="7936" width="9.7109375" style="163"/>
    <col min="7937" max="7937" width="5.85546875" style="163" customWidth="1"/>
    <col min="7938" max="7938" width="4.7109375" style="163" customWidth="1"/>
    <col min="7939" max="7939" width="2.7109375" style="163" customWidth="1"/>
    <col min="7940" max="7940" width="6.28515625" style="163" customWidth="1"/>
    <col min="7941" max="7941" width="1.85546875" style="163" customWidth="1"/>
    <col min="7942" max="7942" width="5.5703125" style="163" customWidth="1"/>
    <col min="7943" max="7943" width="1.42578125" style="163" customWidth="1"/>
    <col min="7944" max="7944" width="5.7109375" style="163" customWidth="1"/>
    <col min="7945" max="7945" width="1.5703125" style="163" customWidth="1"/>
    <col min="7946" max="7946" width="5.7109375" style="163" customWidth="1"/>
    <col min="7947" max="7947" width="1.5703125" style="163" customWidth="1"/>
    <col min="7948" max="7948" width="6.7109375" style="163" customWidth="1"/>
    <col min="7949" max="7949" width="2" style="163" customWidth="1"/>
    <col min="7950" max="7950" width="5.7109375" style="163" customWidth="1"/>
    <col min="7951" max="7951" width="1.85546875" style="163" customWidth="1"/>
    <col min="7952" max="7952" width="5.28515625" style="163" customWidth="1"/>
    <col min="7953" max="7953" width="1.5703125" style="163" customWidth="1"/>
    <col min="7954" max="7954" width="6" style="163" customWidth="1"/>
    <col min="7955" max="7955" width="1.85546875" style="163" customWidth="1"/>
    <col min="7956" max="7956" width="5.85546875" style="163" customWidth="1"/>
    <col min="7957" max="7957" width="1.85546875" style="163" customWidth="1"/>
    <col min="7958" max="7958" width="5.7109375" style="163" customWidth="1"/>
    <col min="7959" max="7959" width="2.85546875" style="163" customWidth="1"/>
    <col min="7960" max="7960" width="8" style="163" customWidth="1"/>
    <col min="7961" max="7961" width="1.7109375" style="163" customWidth="1"/>
    <col min="7962" max="8192" width="9.7109375" style="163"/>
    <col min="8193" max="8193" width="5.85546875" style="163" customWidth="1"/>
    <col min="8194" max="8194" width="4.7109375" style="163" customWidth="1"/>
    <col min="8195" max="8195" width="2.7109375" style="163" customWidth="1"/>
    <col min="8196" max="8196" width="6.28515625" style="163" customWidth="1"/>
    <col min="8197" max="8197" width="1.85546875" style="163" customWidth="1"/>
    <col min="8198" max="8198" width="5.5703125" style="163" customWidth="1"/>
    <col min="8199" max="8199" width="1.42578125" style="163" customWidth="1"/>
    <col min="8200" max="8200" width="5.7109375" style="163" customWidth="1"/>
    <col min="8201" max="8201" width="1.5703125" style="163" customWidth="1"/>
    <col min="8202" max="8202" width="5.7109375" style="163" customWidth="1"/>
    <col min="8203" max="8203" width="1.5703125" style="163" customWidth="1"/>
    <col min="8204" max="8204" width="6.7109375" style="163" customWidth="1"/>
    <col min="8205" max="8205" width="2" style="163" customWidth="1"/>
    <col min="8206" max="8206" width="5.7109375" style="163" customWidth="1"/>
    <col min="8207" max="8207" width="1.85546875" style="163" customWidth="1"/>
    <col min="8208" max="8208" width="5.28515625" style="163" customWidth="1"/>
    <col min="8209" max="8209" width="1.5703125" style="163" customWidth="1"/>
    <col min="8210" max="8210" width="6" style="163" customWidth="1"/>
    <col min="8211" max="8211" width="1.85546875" style="163" customWidth="1"/>
    <col min="8212" max="8212" width="5.85546875" style="163" customWidth="1"/>
    <col min="8213" max="8213" width="1.85546875" style="163" customWidth="1"/>
    <col min="8214" max="8214" width="5.7109375" style="163" customWidth="1"/>
    <col min="8215" max="8215" width="2.85546875" style="163" customWidth="1"/>
    <col min="8216" max="8216" width="8" style="163" customWidth="1"/>
    <col min="8217" max="8217" width="1.7109375" style="163" customWidth="1"/>
    <col min="8218" max="8448" width="9.7109375" style="163"/>
    <col min="8449" max="8449" width="5.85546875" style="163" customWidth="1"/>
    <col min="8450" max="8450" width="4.7109375" style="163" customWidth="1"/>
    <col min="8451" max="8451" width="2.7109375" style="163" customWidth="1"/>
    <col min="8452" max="8452" width="6.28515625" style="163" customWidth="1"/>
    <col min="8453" max="8453" width="1.85546875" style="163" customWidth="1"/>
    <col min="8454" max="8454" width="5.5703125" style="163" customWidth="1"/>
    <col min="8455" max="8455" width="1.42578125" style="163" customWidth="1"/>
    <col min="8456" max="8456" width="5.7109375" style="163" customWidth="1"/>
    <col min="8457" max="8457" width="1.5703125" style="163" customWidth="1"/>
    <col min="8458" max="8458" width="5.7109375" style="163" customWidth="1"/>
    <col min="8459" max="8459" width="1.5703125" style="163" customWidth="1"/>
    <col min="8460" max="8460" width="6.7109375" style="163" customWidth="1"/>
    <col min="8461" max="8461" width="2" style="163" customWidth="1"/>
    <col min="8462" max="8462" width="5.7109375" style="163" customWidth="1"/>
    <col min="8463" max="8463" width="1.85546875" style="163" customWidth="1"/>
    <col min="8464" max="8464" width="5.28515625" style="163" customWidth="1"/>
    <col min="8465" max="8465" width="1.5703125" style="163" customWidth="1"/>
    <col min="8466" max="8466" width="6" style="163" customWidth="1"/>
    <col min="8467" max="8467" width="1.85546875" style="163" customWidth="1"/>
    <col min="8468" max="8468" width="5.85546875" style="163" customWidth="1"/>
    <col min="8469" max="8469" width="1.85546875" style="163" customWidth="1"/>
    <col min="8470" max="8470" width="5.7109375" style="163" customWidth="1"/>
    <col min="8471" max="8471" width="2.85546875" style="163" customWidth="1"/>
    <col min="8472" max="8472" width="8" style="163" customWidth="1"/>
    <col min="8473" max="8473" width="1.7109375" style="163" customWidth="1"/>
    <col min="8474" max="8704" width="9.7109375" style="163"/>
    <col min="8705" max="8705" width="5.85546875" style="163" customWidth="1"/>
    <col min="8706" max="8706" width="4.7109375" style="163" customWidth="1"/>
    <col min="8707" max="8707" width="2.7109375" style="163" customWidth="1"/>
    <col min="8708" max="8708" width="6.28515625" style="163" customWidth="1"/>
    <col min="8709" max="8709" width="1.85546875" style="163" customWidth="1"/>
    <col min="8710" max="8710" width="5.5703125" style="163" customWidth="1"/>
    <col min="8711" max="8711" width="1.42578125" style="163" customWidth="1"/>
    <col min="8712" max="8712" width="5.7109375" style="163" customWidth="1"/>
    <col min="8713" max="8713" width="1.5703125" style="163" customWidth="1"/>
    <col min="8714" max="8714" width="5.7109375" style="163" customWidth="1"/>
    <col min="8715" max="8715" width="1.5703125" style="163" customWidth="1"/>
    <col min="8716" max="8716" width="6.7109375" style="163" customWidth="1"/>
    <col min="8717" max="8717" width="2" style="163" customWidth="1"/>
    <col min="8718" max="8718" width="5.7109375" style="163" customWidth="1"/>
    <col min="8719" max="8719" width="1.85546875" style="163" customWidth="1"/>
    <col min="8720" max="8720" width="5.28515625" style="163" customWidth="1"/>
    <col min="8721" max="8721" width="1.5703125" style="163" customWidth="1"/>
    <col min="8722" max="8722" width="6" style="163" customWidth="1"/>
    <col min="8723" max="8723" width="1.85546875" style="163" customWidth="1"/>
    <col min="8724" max="8724" width="5.85546875" style="163" customWidth="1"/>
    <col min="8725" max="8725" width="1.85546875" style="163" customWidth="1"/>
    <col min="8726" max="8726" width="5.7109375" style="163" customWidth="1"/>
    <col min="8727" max="8727" width="2.85546875" style="163" customWidth="1"/>
    <col min="8728" max="8728" width="8" style="163" customWidth="1"/>
    <col min="8729" max="8729" width="1.7109375" style="163" customWidth="1"/>
    <col min="8730" max="8960" width="9.7109375" style="163"/>
    <col min="8961" max="8961" width="5.85546875" style="163" customWidth="1"/>
    <col min="8962" max="8962" width="4.7109375" style="163" customWidth="1"/>
    <col min="8963" max="8963" width="2.7109375" style="163" customWidth="1"/>
    <col min="8964" max="8964" width="6.28515625" style="163" customWidth="1"/>
    <col min="8965" max="8965" width="1.85546875" style="163" customWidth="1"/>
    <col min="8966" max="8966" width="5.5703125" style="163" customWidth="1"/>
    <col min="8967" max="8967" width="1.42578125" style="163" customWidth="1"/>
    <col min="8968" max="8968" width="5.7109375" style="163" customWidth="1"/>
    <col min="8969" max="8969" width="1.5703125" style="163" customWidth="1"/>
    <col min="8970" max="8970" width="5.7109375" style="163" customWidth="1"/>
    <col min="8971" max="8971" width="1.5703125" style="163" customWidth="1"/>
    <col min="8972" max="8972" width="6.7109375" style="163" customWidth="1"/>
    <col min="8973" max="8973" width="2" style="163" customWidth="1"/>
    <col min="8974" max="8974" width="5.7109375" style="163" customWidth="1"/>
    <col min="8975" max="8975" width="1.85546875" style="163" customWidth="1"/>
    <col min="8976" max="8976" width="5.28515625" style="163" customWidth="1"/>
    <col min="8977" max="8977" width="1.5703125" style="163" customWidth="1"/>
    <col min="8978" max="8978" width="6" style="163" customWidth="1"/>
    <col min="8979" max="8979" width="1.85546875" style="163" customWidth="1"/>
    <col min="8980" max="8980" width="5.85546875" style="163" customWidth="1"/>
    <col min="8981" max="8981" width="1.85546875" style="163" customWidth="1"/>
    <col min="8982" max="8982" width="5.7109375" style="163" customWidth="1"/>
    <col min="8983" max="8983" width="2.85546875" style="163" customWidth="1"/>
    <col min="8984" max="8984" width="8" style="163" customWidth="1"/>
    <col min="8985" max="8985" width="1.7109375" style="163" customWidth="1"/>
    <col min="8986" max="9216" width="9.7109375" style="163"/>
    <col min="9217" max="9217" width="5.85546875" style="163" customWidth="1"/>
    <col min="9218" max="9218" width="4.7109375" style="163" customWidth="1"/>
    <col min="9219" max="9219" width="2.7109375" style="163" customWidth="1"/>
    <col min="9220" max="9220" width="6.28515625" style="163" customWidth="1"/>
    <col min="9221" max="9221" width="1.85546875" style="163" customWidth="1"/>
    <col min="9222" max="9222" width="5.5703125" style="163" customWidth="1"/>
    <col min="9223" max="9223" width="1.42578125" style="163" customWidth="1"/>
    <col min="9224" max="9224" width="5.7109375" style="163" customWidth="1"/>
    <col min="9225" max="9225" width="1.5703125" style="163" customWidth="1"/>
    <col min="9226" max="9226" width="5.7109375" style="163" customWidth="1"/>
    <col min="9227" max="9227" width="1.5703125" style="163" customWidth="1"/>
    <col min="9228" max="9228" width="6.7109375" style="163" customWidth="1"/>
    <col min="9229" max="9229" width="2" style="163" customWidth="1"/>
    <col min="9230" max="9230" width="5.7109375" style="163" customWidth="1"/>
    <col min="9231" max="9231" width="1.85546875" style="163" customWidth="1"/>
    <col min="9232" max="9232" width="5.28515625" style="163" customWidth="1"/>
    <col min="9233" max="9233" width="1.5703125" style="163" customWidth="1"/>
    <col min="9234" max="9234" width="6" style="163" customWidth="1"/>
    <col min="9235" max="9235" width="1.85546875" style="163" customWidth="1"/>
    <col min="9236" max="9236" width="5.85546875" style="163" customWidth="1"/>
    <col min="9237" max="9237" width="1.85546875" style="163" customWidth="1"/>
    <col min="9238" max="9238" width="5.7109375" style="163" customWidth="1"/>
    <col min="9239" max="9239" width="2.85546875" style="163" customWidth="1"/>
    <col min="9240" max="9240" width="8" style="163" customWidth="1"/>
    <col min="9241" max="9241" width="1.7109375" style="163" customWidth="1"/>
    <col min="9242" max="9472" width="9.7109375" style="163"/>
    <col min="9473" max="9473" width="5.85546875" style="163" customWidth="1"/>
    <col min="9474" max="9474" width="4.7109375" style="163" customWidth="1"/>
    <col min="9475" max="9475" width="2.7109375" style="163" customWidth="1"/>
    <col min="9476" max="9476" width="6.28515625" style="163" customWidth="1"/>
    <col min="9477" max="9477" width="1.85546875" style="163" customWidth="1"/>
    <col min="9478" max="9478" width="5.5703125" style="163" customWidth="1"/>
    <col min="9479" max="9479" width="1.42578125" style="163" customWidth="1"/>
    <col min="9480" max="9480" width="5.7109375" style="163" customWidth="1"/>
    <col min="9481" max="9481" width="1.5703125" style="163" customWidth="1"/>
    <col min="9482" max="9482" width="5.7109375" style="163" customWidth="1"/>
    <col min="9483" max="9483" width="1.5703125" style="163" customWidth="1"/>
    <col min="9484" max="9484" width="6.7109375" style="163" customWidth="1"/>
    <col min="9485" max="9485" width="2" style="163" customWidth="1"/>
    <col min="9486" max="9486" width="5.7109375" style="163" customWidth="1"/>
    <col min="9487" max="9487" width="1.85546875" style="163" customWidth="1"/>
    <col min="9488" max="9488" width="5.28515625" style="163" customWidth="1"/>
    <col min="9489" max="9489" width="1.5703125" style="163" customWidth="1"/>
    <col min="9490" max="9490" width="6" style="163" customWidth="1"/>
    <col min="9491" max="9491" width="1.85546875" style="163" customWidth="1"/>
    <col min="9492" max="9492" width="5.85546875" style="163" customWidth="1"/>
    <col min="9493" max="9493" width="1.85546875" style="163" customWidth="1"/>
    <col min="9494" max="9494" width="5.7109375" style="163" customWidth="1"/>
    <col min="9495" max="9495" width="2.85546875" style="163" customWidth="1"/>
    <col min="9496" max="9496" width="8" style="163" customWidth="1"/>
    <col min="9497" max="9497" width="1.7109375" style="163" customWidth="1"/>
    <col min="9498" max="9728" width="9.7109375" style="163"/>
    <col min="9729" max="9729" width="5.85546875" style="163" customWidth="1"/>
    <col min="9730" max="9730" width="4.7109375" style="163" customWidth="1"/>
    <col min="9731" max="9731" width="2.7109375" style="163" customWidth="1"/>
    <col min="9732" max="9732" width="6.28515625" style="163" customWidth="1"/>
    <col min="9733" max="9733" width="1.85546875" style="163" customWidth="1"/>
    <col min="9734" max="9734" width="5.5703125" style="163" customWidth="1"/>
    <col min="9735" max="9735" width="1.42578125" style="163" customWidth="1"/>
    <col min="9736" max="9736" width="5.7109375" style="163" customWidth="1"/>
    <col min="9737" max="9737" width="1.5703125" style="163" customWidth="1"/>
    <col min="9738" max="9738" width="5.7109375" style="163" customWidth="1"/>
    <col min="9739" max="9739" width="1.5703125" style="163" customWidth="1"/>
    <col min="9740" max="9740" width="6.7109375" style="163" customWidth="1"/>
    <col min="9741" max="9741" width="2" style="163" customWidth="1"/>
    <col min="9742" max="9742" width="5.7109375" style="163" customWidth="1"/>
    <col min="9743" max="9743" width="1.85546875" style="163" customWidth="1"/>
    <col min="9744" max="9744" width="5.28515625" style="163" customWidth="1"/>
    <col min="9745" max="9745" width="1.5703125" style="163" customWidth="1"/>
    <col min="9746" max="9746" width="6" style="163" customWidth="1"/>
    <col min="9747" max="9747" width="1.85546875" style="163" customWidth="1"/>
    <col min="9748" max="9748" width="5.85546875" style="163" customWidth="1"/>
    <col min="9749" max="9749" width="1.85546875" style="163" customWidth="1"/>
    <col min="9750" max="9750" width="5.7109375" style="163" customWidth="1"/>
    <col min="9751" max="9751" width="2.85546875" style="163" customWidth="1"/>
    <col min="9752" max="9752" width="8" style="163" customWidth="1"/>
    <col min="9753" max="9753" width="1.7109375" style="163" customWidth="1"/>
    <col min="9754" max="9984" width="9.7109375" style="163"/>
    <col min="9985" max="9985" width="5.85546875" style="163" customWidth="1"/>
    <col min="9986" max="9986" width="4.7109375" style="163" customWidth="1"/>
    <col min="9987" max="9987" width="2.7109375" style="163" customWidth="1"/>
    <col min="9988" max="9988" width="6.28515625" style="163" customWidth="1"/>
    <col min="9989" max="9989" width="1.85546875" style="163" customWidth="1"/>
    <col min="9990" max="9990" width="5.5703125" style="163" customWidth="1"/>
    <col min="9991" max="9991" width="1.42578125" style="163" customWidth="1"/>
    <col min="9992" max="9992" width="5.7109375" style="163" customWidth="1"/>
    <col min="9993" max="9993" width="1.5703125" style="163" customWidth="1"/>
    <col min="9994" max="9994" width="5.7109375" style="163" customWidth="1"/>
    <col min="9995" max="9995" width="1.5703125" style="163" customWidth="1"/>
    <col min="9996" max="9996" width="6.7109375" style="163" customWidth="1"/>
    <col min="9997" max="9997" width="2" style="163" customWidth="1"/>
    <col min="9998" max="9998" width="5.7109375" style="163" customWidth="1"/>
    <col min="9999" max="9999" width="1.85546875" style="163" customWidth="1"/>
    <col min="10000" max="10000" width="5.28515625" style="163" customWidth="1"/>
    <col min="10001" max="10001" width="1.5703125" style="163" customWidth="1"/>
    <col min="10002" max="10002" width="6" style="163" customWidth="1"/>
    <col min="10003" max="10003" width="1.85546875" style="163" customWidth="1"/>
    <col min="10004" max="10004" width="5.85546875" style="163" customWidth="1"/>
    <col min="10005" max="10005" width="1.85546875" style="163" customWidth="1"/>
    <col min="10006" max="10006" width="5.7109375" style="163" customWidth="1"/>
    <col min="10007" max="10007" width="2.85546875" style="163" customWidth="1"/>
    <col min="10008" max="10008" width="8" style="163" customWidth="1"/>
    <col min="10009" max="10009" width="1.7109375" style="163" customWidth="1"/>
    <col min="10010" max="10240" width="9.7109375" style="163"/>
    <col min="10241" max="10241" width="5.85546875" style="163" customWidth="1"/>
    <col min="10242" max="10242" width="4.7109375" style="163" customWidth="1"/>
    <col min="10243" max="10243" width="2.7109375" style="163" customWidth="1"/>
    <col min="10244" max="10244" width="6.28515625" style="163" customWidth="1"/>
    <col min="10245" max="10245" width="1.85546875" style="163" customWidth="1"/>
    <col min="10246" max="10246" width="5.5703125" style="163" customWidth="1"/>
    <col min="10247" max="10247" width="1.42578125" style="163" customWidth="1"/>
    <col min="10248" max="10248" width="5.7109375" style="163" customWidth="1"/>
    <col min="10249" max="10249" width="1.5703125" style="163" customWidth="1"/>
    <col min="10250" max="10250" width="5.7109375" style="163" customWidth="1"/>
    <col min="10251" max="10251" width="1.5703125" style="163" customWidth="1"/>
    <col min="10252" max="10252" width="6.7109375" style="163" customWidth="1"/>
    <col min="10253" max="10253" width="2" style="163" customWidth="1"/>
    <col min="10254" max="10254" width="5.7109375" style="163" customWidth="1"/>
    <col min="10255" max="10255" width="1.85546875" style="163" customWidth="1"/>
    <col min="10256" max="10256" width="5.28515625" style="163" customWidth="1"/>
    <col min="10257" max="10257" width="1.5703125" style="163" customWidth="1"/>
    <col min="10258" max="10258" width="6" style="163" customWidth="1"/>
    <col min="10259" max="10259" width="1.85546875" style="163" customWidth="1"/>
    <col min="10260" max="10260" width="5.85546875" style="163" customWidth="1"/>
    <col min="10261" max="10261" width="1.85546875" style="163" customWidth="1"/>
    <col min="10262" max="10262" width="5.7109375" style="163" customWidth="1"/>
    <col min="10263" max="10263" width="2.85546875" style="163" customWidth="1"/>
    <col min="10264" max="10264" width="8" style="163" customWidth="1"/>
    <col min="10265" max="10265" width="1.7109375" style="163" customWidth="1"/>
    <col min="10266" max="10496" width="9.7109375" style="163"/>
    <col min="10497" max="10497" width="5.85546875" style="163" customWidth="1"/>
    <col min="10498" max="10498" width="4.7109375" style="163" customWidth="1"/>
    <col min="10499" max="10499" width="2.7109375" style="163" customWidth="1"/>
    <col min="10500" max="10500" width="6.28515625" style="163" customWidth="1"/>
    <col min="10501" max="10501" width="1.85546875" style="163" customWidth="1"/>
    <col min="10502" max="10502" width="5.5703125" style="163" customWidth="1"/>
    <col min="10503" max="10503" width="1.42578125" style="163" customWidth="1"/>
    <col min="10504" max="10504" width="5.7109375" style="163" customWidth="1"/>
    <col min="10505" max="10505" width="1.5703125" style="163" customWidth="1"/>
    <col min="10506" max="10506" width="5.7109375" style="163" customWidth="1"/>
    <col min="10507" max="10507" width="1.5703125" style="163" customWidth="1"/>
    <col min="10508" max="10508" width="6.7109375" style="163" customWidth="1"/>
    <col min="10509" max="10509" width="2" style="163" customWidth="1"/>
    <col min="10510" max="10510" width="5.7109375" style="163" customWidth="1"/>
    <col min="10511" max="10511" width="1.85546875" style="163" customWidth="1"/>
    <col min="10512" max="10512" width="5.28515625" style="163" customWidth="1"/>
    <col min="10513" max="10513" width="1.5703125" style="163" customWidth="1"/>
    <col min="10514" max="10514" width="6" style="163" customWidth="1"/>
    <col min="10515" max="10515" width="1.85546875" style="163" customWidth="1"/>
    <col min="10516" max="10516" width="5.85546875" style="163" customWidth="1"/>
    <col min="10517" max="10517" width="1.85546875" style="163" customWidth="1"/>
    <col min="10518" max="10518" width="5.7109375" style="163" customWidth="1"/>
    <col min="10519" max="10519" width="2.85546875" style="163" customWidth="1"/>
    <col min="10520" max="10520" width="8" style="163" customWidth="1"/>
    <col min="10521" max="10521" width="1.7109375" style="163" customWidth="1"/>
    <col min="10522" max="10752" width="9.7109375" style="163"/>
    <col min="10753" max="10753" width="5.85546875" style="163" customWidth="1"/>
    <col min="10754" max="10754" width="4.7109375" style="163" customWidth="1"/>
    <col min="10755" max="10755" width="2.7109375" style="163" customWidth="1"/>
    <col min="10756" max="10756" width="6.28515625" style="163" customWidth="1"/>
    <col min="10757" max="10757" width="1.85546875" style="163" customWidth="1"/>
    <col min="10758" max="10758" width="5.5703125" style="163" customWidth="1"/>
    <col min="10759" max="10759" width="1.42578125" style="163" customWidth="1"/>
    <col min="10760" max="10760" width="5.7109375" style="163" customWidth="1"/>
    <col min="10761" max="10761" width="1.5703125" style="163" customWidth="1"/>
    <col min="10762" max="10762" width="5.7109375" style="163" customWidth="1"/>
    <col min="10763" max="10763" width="1.5703125" style="163" customWidth="1"/>
    <col min="10764" max="10764" width="6.7109375" style="163" customWidth="1"/>
    <col min="10765" max="10765" width="2" style="163" customWidth="1"/>
    <col min="10766" max="10766" width="5.7109375" style="163" customWidth="1"/>
    <col min="10767" max="10767" width="1.85546875" style="163" customWidth="1"/>
    <col min="10768" max="10768" width="5.28515625" style="163" customWidth="1"/>
    <col min="10769" max="10769" width="1.5703125" style="163" customWidth="1"/>
    <col min="10770" max="10770" width="6" style="163" customWidth="1"/>
    <col min="10771" max="10771" width="1.85546875" style="163" customWidth="1"/>
    <col min="10772" max="10772" width="5.85546875" style="163" customWidth="1"/>
    <col min="10773" max="10773" width="1.85546875" style="163" customWidth="1"/>
    <col min="10774" max="10774" width="5.7109375" style="163" customWidth="1"/>
    <col min="10775" max="10775" width="2.85546875" style="163" customWidth="1"/>
    <col min="10776" max="10776" width="8" style="163" customWidth="1"/>
    <col min="10777" max="10777" width="1.7109375" style="163" customWidth="1"/>
    <col min="10778" max="11008" width="9.7109375" style="163"/>
    <col min="11009" max="11009" width="5.85546875" style="163" customWidth="1"/>
    <col min="11010" max="11010" width="4.7109375" style="163" customWidth="1"/>
    <col min="11011" max="11011" width="2.7109375" style="163" customWidth="1"/>
    <col min="11012" max="11012" width="6.28515625" style="163" customWidth="1"/>
    <col min="11013" max="11013" width="1.85546875" style="163" customWidth="1"/>
    <col min="11014" max="11014" width="5.5703125" style="163" customWidth="1"/>
    <col min="11015" max="11015" width="1.42578125" style="163" customWidth="1"/>
    <col min="11016" max="11016" width="5.7109375" style="163" customWidth="1"/>
    <col min="11017" max="11017" width="1.5703125" style="163" customWidth="1"/>
    <col min="11018" max="11018" width="5.7109375" style="163" customWidth="1"/>
    <col min="11019" max="11019" width="1.5703125" style="163" customWidth="1"/>
    <col min="11020" max="11020" width="6.7109375" style="163" customWidth="1"/>
    <col min="11021" max="11021" width="2" style="163" customWidth="1"/>
    <col min="11022" max="11022" width="5.7109375" style="163" customWidth="1"/>
    <col min="11023" max="11023" width="1.85546875" style="163" customWidth="1"/>
    <col min="11024" max="11024" width="5.28515625" style="163" customWidth="1"/>
    <col min="11025" max="11025" width="1.5703125" style="163" customWidth="1"/>
    <col min="11026" max="11026" width="6" style="163" customWidth="1"/>
    <col min="11027" max="11027" width="1.85546875" style="163" customWidth="1"/>
    <col min="11028" max="11028" width="5.85546875" style="163" customWidth="1"/>
    <col min="11029" max="11029" width="1.85546875" style="163" customWidth="1"/>
    <col min="11030" max="11030" width="5.7109375" style="163" customWidth="1"/>
    <col min="11031" max="11031" width="2.85546875" style="163" customWidth="1"/>
    <col min="11032" max="11032" width="8" style="163" customWidth="1"/>
    <col min="11033" max="11033" width="1.7109375" style="163" customWidth="1"/>
    <col min="11034" max="11264" width="9.7109375" style="163"/>
    <col min="11265" max="11265" width="5.85546875" style="163" customWidth="1"/>
    <col min="11266" max="11266" width="4.7109375" style="163" customWidth="1"/>
    <col min="11267" max="11267" width="2.7109375" style="163" customWidth="1"/>
    <col min="11268" max="11268" width="6.28515625" style="163" customWidth="1"/>
    <col min="11269" max="11269" width="1.85546875" style="163" customWidth="1"/>
    <col min="11270" max="11270" width="5.5703125" style="163" customWidth="1"/>
    <col min="11271" max="11271" width="1.42578125" style="163" customWidth="1"/>
    <col min="11272" max="11272" width="5.7109375" style="163" customWidth="1"/>
    <col min="11273" max="11273" width="1.5703125" style="163" customWidth="1"/>
    <col min="11274" max="11274" width="5.7109375" style="163" customWidth="1"/>
    <col min="11275" max="11275" width="1.5703125" style="163" customWidth="1"/>
    <col min="11276" max="11276" width="6.7109375" style="163" customWidth="1"/>
    <col min="11277" max="11277" width="2" style="163" customWidth="1"/>
    <col min="11278" max="11278" width="5.7109375" style="163" customWidth="1"/>
    <col min="11279" max="11279" width="1.85546875" style="163" customWidth="1"/>
    <col min="11280" max="11280" width="5.28515625" style="163" customWidth="1"/>
    <col min="11281" max="11281" width="1.5703125" style="163" customWidth="1"/>
    <col min="11282" max="11282" width="6" style="163" customWidth="1"/>
    <col min="11283" max="11283" width="1.85546875" style="163" customWidth="1"/>
    <col min="11284" max="11284" width="5.85546875" style="163" customWidth="1"/>
    <col min="11285" max="11285" width="1.85546875" style="163" customWidth="1"/>
    <col min="11286" max="11286" width="5.7109375" style="163" customWidth="1"/>
    <col min="11287" max="11287" width="2.85546875" style="163" customWidth="1"/>
    <col min="11288" max="11288" width="8" style="163" customWidth="1"/>
    <col min="11289" max="11289" width="1.7109375" style="163" customWidth="1"/>
    <col min="11290" max="11520" width="9.7109375" style="163"/>
    <col min="11521" max="11521" width="5.85546875" style="163" customWidth="1"/>
    <col min="11522" max="11522" width="4.7109375" style="163" customWidth="1"/>
    <col min="11523" max="11523" width="2.7109375" style="163" customWidth="1"/>
    <col min="11524" max="11524" width="6.28515625" style="163" customWidth="1"/>
    <col min="11525" max="11525" width="1.85546875" style="163" customWidth="1"/>
    <col min="11526" max="11526" width="5.5703125" style="163" customWidth="1"/>
    <col min="11527" max="11527" width="1.42578125" style="163" customWidth="1"/>
    <col min="11528" max="11528" width="5.7109375" style="163" customWidth="1"/>
    <col min="11529" max="11529" width="1.5703125" style="163" customWidth="1"/>
    <col min="11530" max="11530" width="5.7109375" style="163" customWidth="1"/>
    <col min="11531" max="11531" width="1.5703125" style="163" customWidth="1"/>
    <col min="11532" max="11532" width="6.7109375" style="163" customWidth="1"/>
    <col min="11533" max="11533" width="2" style="163" customWidth="1"/>
    <col min="11534" max="11534" width="5.7109375" style="163" customWidth="1"/>
    <col min="11535" max="11535" width="1.85546875" style="163" customWidth="1"/>
    <col min="11536" max="11536" width="5.28515625" style="163" customWidth="1"/>
    <col min="11537" max="11537" width="1.5703125" style="163" customWidth="1"/>
    <col min="11538" max="11538" width="6" style="163" customWidth="1"/>
    <col min="11539" max="11539" width="1.85546875" style="163" customWidth="1"/>
    <col min="11540" max="11540" width="5.85546875" style="163" customWidth="1"/>
    <col min="11541" max="11541" width="1.85546875" style="163" customWidth="1"/>
    <col min="11542" max="11542" width="5.7109375" style="163" customWidth="1"/>
    <col min="11543" max="11543" width="2.85546875" style="163" customWidth="1"/>
    <col min="11544" max="11544" width="8" style="163" customWidth="1"/>
    <col min="11545" max="11545" width="1.7109375" style="163" customWidth="1"/>
    <col min="11546" max="11776" width="9.7109375" style="163"/>
    <col min="11777" max="11777" width="5.85546875" style="163" customWidth="1"/>
    <col min="11778" max="11778" width="4.7109375" style="163" customWidth="1"/>
    <col min="11779" max="11779" width="2.7109375" style="163" customWidth="1"/>
    <col min="11780" max="11780" width="6.28515625" style="163" customWidth="1"/>
    <col min="11781" max="11781" width="1.85546875" style="163" customWidth="1"/>
    <col min="11782" max="11782" width="5.5703125" style="163" customWidth="1"/>
    <col min="11783" max="11783" width="1.42578125" style="163" customWidth="1"/>
    <col min="11784" max="11784" width="5.7109375" style="163" customWidth="1"/>
    <col min="11785" max="11785" width="1.5703125" style="163" customWidth="1"/>
    <col min="11786" max="11786" width="5.7109375" style="163" customWidth="1"/>
    <col min="11787" max="11787" width="1.5703125" style="163" customWidth="1"/>
    <col min="11788" max="11788" width="6.7109375" style="163" customWidth="1"/>
    <col min="11789" max="11789" width="2" style="163" customWidth="1"/>
    <col min="11790" max="11790" width="5.7109375" style="163" customWidth="1"/>
    <col min="11791" max="11791" width="1.85546875" style="163" customWidth="1"/>
    <col min="11792" max="11792" width="5.28515625" style="163" customWidth="1"/>
    <col min="11793" max="11793" width="1.5703125" style="163" customWidth="1"/>
    <col min="11794" max="11794" width="6" style="163" customWidth="1"/>
    <col min="11795" max="11795" width="1.85546875" style="163" customWidth="1"/>
    <col min="11796" max="11796" width="5.85546875" style="163" customWidth="1"/>
    <col min="11797" max="11797" width="1.85546875" style="163" customWidth="1"/>
    <col min="11798" max="11798" width="5.7109375" style="163" customWidth="1"/>
    <col min="11799" max="11799" width="2.85546875" style="163" customWidth="1"/>
    <col min="11800" max="11800" width="8" style="163" customWidth="1"/>
    <col min="11801" max="11801" width="1.7109375" style="163" customWidth="1"/>
    <col min="11802" max="12032" width="9.7109375" style="163"/>
    <col min="12033" max="12033" width="5.85546875" style="163" customWidth="1"/>
    <col min="12034" max="12034" width="4.7109375" style="163" customWidth="1"/>
    <col min="12035" max="12035" width="2.7109375" style="163" customWidth="1"/>
    <col min="12036" max="12036" width="6.28515625" style="163" customWidth="1"/>
    <col min="12037" max="12037" width="1.85546875" style="163" customWidth="1"/>
    <col min="12038" max="12038" width="5.5703125" style="163" customWidth="1"/>
    <col min="12039" max="12039" width="1.42578125" style="163" customWidth="1"/>
    <col min="12040" max="12040" width="5.7109375" style="163" customWidth="1"/>
    <col min="12041" max="12041" width="1.5703125" style="163" customWidth="1"/>
    <col min="12042" max="12042" width="5.7109375" style="163" customWidth="1"/>
    <col min="12043" max="12043" width="1.5703125" style="163" customWidth="1"/>
    <col min="12044" max="12044" width="6.7109375" style="163" customWidth="1"/>
    <col min="12045" max="12045" width="2" style="163" customWidth="1"/>
    <col min="12046" max="12046" width="5.7109375" style="163" customWidth="1"/>
    <col min="12047" max="12047" width="1.85546875" style="163" customWidth="1"/>
    <col min="12048" max="12048" width="5.28515625" style="163" customWidth="1"/>
    <col min="12049" max="12049" width="1.5703125" style="163" customWidth="1"/>
    <col min="12050" max="12050" width="6" style="163" customWidth="1"/>
    <col min="12051" max="12051" width="1.85546875" style="163" customWidth="1"/>
    <col min="12052" max="12052" width="5.85546875" style="163" customWidth="1"/>
    <col min="12053" max="12053" width="1.85546875" style="163" customWidth="1"/>
    <col min="12054" max="12054" width="5.7109375" style="163" customWidth="1"/>
    <col min="12055" max="12055" width="2.85546875" style="163" customWidth="1"/>
    <col min="12056" max="12056" width="8" style="163" customWidth="1"/>
    <col min="12057" max="12057" width="1.7109375" style="163" customWidth="1"/>
    <col min="12058" max="12288" width="9.7109375" style="163"/>
    <col min="12289" max="12289" width="5.85546875" style="163" customWidth="1"/>
    <col min="12290" max="12290" width="4.7109375" style="163" customWidth="1"/>
    <col min="12291" max="12291" width="2.7109375" style="163" customWidth="1"/>
    <col min="12292" max="12292" width="6.28515625" style="163" customWidth="1"/>
    <col min="12293" max="12293" width="1.85546875" style="163" customWidth="1"/>
    <col min="12294" max="12294" width="5.5703125" style="163" customWidth="1"/>
    <col min="12295" max="12295" width="1.42578125" style="163" customWidth="1"/>
    <col min="12296" max="12296" width="5.7109375" style="163" customWidth="1"/>
    <col min="12297" max="12297" width="1.5703125" style="163" customWidth="1"/>
    <col min="12298" max="12298" width="5.7109375" style="163" customWidth="1"/>
    <col min="12299" max="12299" width="1.5703125" style="163" customWidth="1"/>
    <col min="12300" max="12300" width="6.7109375" style="163" customWidth="1"/>
    <col min="12301" max="12301" width="2" style="163" customWidth="1"/>
    <col min="12302" max="12302" width="5.7109375" style="163" customWidth="1"/>
    <col min="12303" max="12303" width="1.85546875" style="163" customWidth="1"/>
    <col min="12304" max="12304" width="5.28515625" style="163" customWidth="1"/>
    <col min="12305" max="12305" width="1.5703125" style="163" customWidth="1"/>
    <col min="12306" max="12306" width="6" style="163" customWidth="1"/>
    <col min="12307" max="12307" width="1.85546875" style="163" customWidth="1"/>
    <col min="12308" max="12308" width="5.85546875" style="163" customWidth="1"/>
    <col min="12309" max="12309" width="1.85546875" style="163" customWidth="1"/>
    <col min="12310" max="12310" width="5.7109375" style="163" customWidth="1"/>
    <col min="12311" max="12311" width="2.85546875" style="163" customWidth="1"/>
    <col min="12312" max="12312" width="8" style="163" customWidth="1"/>
    <col min="12313" max="12313" width="1.7109375" style="163" customWidth="1"/>
    <col min="12314" max="12544" width="9.7109375" style="163"/>
    <col min="12545" max="12545" width="5.85546875" style="163" customWidth="1"/>
    <col min="12546" max="12546" width="4.7109375" style="163" customWidth="1"/>
    <col min="12547" max="12547" width="2.7109375" style="163" customWidth="1"/>
    <col min="12548" max="12548" width="6.28515625" style="163" customWidth="1"/>
    <col min="12549" max="12549" width="1.85546875" style="163" customWidth="1"/>
    <col min="12550" max="12550" width="5.5703125" style="163" customWidth="1"/>
    <col min="12551" max="12551" width="1.42578125" style="163" customWidth="1"/>
    <col min="12552" max="12552" width="5.7109375" style="163" customWidth="1"/>
    <col min="12553" max="12553" width="1.5703125" style="163" customWidth="1"/>
    <col min="12554" max="12554" width="5.7109375" style="163" customWidth="1"/>
    <col min="12555" max="12555" width="1.5703125" style="163" customWidth="1"/>
    <col min="12556" max="12556" width="6.7109375" style="163" customWidth="1"/>
    <col min="12557" max="12557" width="2" style="163" customWidth="1"/>
    <col min="12558" max="12558" width="5.7109375" style="163" customWidth="1"/>
    <col min="12559" max="12559" width="1.85546875" style="163" customWidth="1"/>
    <col min="12560" max="12560" width="5.28515625" style="163" customWidth="1"/>
    <col min="12561" max="12561" width="1.5703125" style="163" customWidth="1"/>
    <col min="12562" max="12562" width="6" style="163" customWidth="1"/>
    <col min="12563" max="12563" width="1.85546875" style="163" customWidth="1"/>
    <col min="12564" max="12564" width="5.85546875" style="163" customWidth="1"/>
    <col min="12565" max="12565" width="1.85546875" style="163" customWidth="1"/>
    <col min="12566" max="12566" width="5.7109375" style="163" customWidth="1"/>
    <col min="12567" max="12567" width="2.85546875" style="163" customWidth="1"/>
    <col min="12568" max="12568" width="8" style="163" customWidth="1"/>
    <col min="12569" max="12569" width="1.7109375" style="163" customWidth="1"/>
    <col min="12570" max="12800" width="9.7109375" style="163"/>
    <col min="12801" max="12801" width="5.85546875" style="163" customWidth="1"/>
    <col min="12802" max="12802" width="4.7109375" style="163" customWidth="1"/>
    <col min="12803" max="12803" width="2.7109375" style="163" customWidth="1"/>
    <col min="12804" max="12804" width="6.28515625" style="163" customWidth="1"/>
    <col min="12805" max="12805" width="1.85546875" style="163" customWidth="1"/>
    <col min="12806" max="12806" width="5.5703125" style="163" customWidth="1"/>
    <col min="12807" max="12807" width="1.42578125" style="163" customWidth="1"/>
    <col min="12808" max="12808" width="5.7109375" style="163" customWidth="1"/>
    <col min="12809" max="12809" width="1.5703125" style="163" customWidth="1"/>
    <col min="12810" max="12810" width="5.7109375" style="163" customWidth="1"/>
    <col min="12811" max="12811" width="1.5703125" style="163" customWidth="1"/>
    <col min="12812" max="12812" width="6.7109375" style="163" customWidth="1"/>
    <col min="12813" max="12813" width="2" style="163" customWidth="1"/>
    <col min="12814" max="12814" width="5.7109375" style="163" customWidth="1"/>
    <col min="12815" max="12815" width="1.85546875" style="163" customWidth="1"/>
    <col min="12816" max="12816" width="5.28515625" style="163" customWidth="1"/>
    <col min="12817" max="12817" width="1.5703125" style="163" customWidth="1"/>
    <col min="12818" max="12818" width="6" style="163" customWidth="1"/>
    <col min="12819" max="12819" width="1.85546875" style="163" customWidth="1"/>
    <col min="12820" max="12820" width="5.85546875" style="163" customWidth="1"/>
    <col min="12821" max="12821" width="1.85546875" style="163" customWidth="1"/>
    <col min="12822" max="12822" width="5.7109375" style="163" customWidth="1"/>
    <col min="12823" max="12823" width="2.85546875" style="163" customWidth="1"/>
    <col min="12824" max="12824" width="8" style="163" customWidth="1"/>
    <col min="12825" max="12825" width="1.7109375" style="163" customWidth="1"/>
    <col min="12826" max="13056" width="9.7109375" style="163"/>
    <col min="13057" max="13057" width="5.85546875" style="163" customWidth="1"/>
    <col min="13058" max="13058" width="4.7109375" style="163" customWidth="1"/>
    <col min="13059" max="13059" width="2.7109375" style="163" customWidth="1"/>
    <col min="13060" max="13060" width="6.28515625" style="163" customWidth="1"/>
    <col min="13061" max="13061" width="1.85546875" style="163" customWidth="1"/>
    <col min="13062" max="13062" width="5.5703125" style="163" customWidth="1"/>
    <col min="13063" max="13063" width="1.42578125" style="163" customWidth="1"/>
    <col min="13064" max="13064" width="5.7109375" style="163" customWidth="1"/>
    <col min="13065" max="13065" width="1.5703125" style="163" customWidth="1"/>
    <col min="13066" max="13066" width="5.7109375" style="163" customWidth="1"/>
    <col min="13067" max="13067" width="1.5703125" style="163" customWidth="1"/>
    <col min="13068" max="13068" width="6.7109375" style="163" customWidth="1"/>
    <col min="13069" max="13069" width="2" style="163" customWidth="1"/>
    <col min="13070" max="13070" width="5.7109375" style="163" customWidth="1"/>
    <col min="13071" max="13071" width="1.85546875" style="163" customWidth="1"/>
    <col min="13072" max="13072" width="5.28515625" style="163" customWidth="1"/>
    <col min="13073" max="13073" width="1.5703125" style="163" customWidth="1"/>
    <col min="13074" max="13074" width="6" style="163" customWidth="1"/>
    <col min="13075" max="13075" width="1.85546875" style="163" customWidth="1"/>
    <col min="13076" max="13076" width="5.85546875" style="163" customWidth="1"/>
    <col min="13077" max="13077" width="1.85546875" style="163" customWidth="1"/>
    <col min="13078" max="13078" width="5.7109375" style="163" customWidth="1"/>
    <col min="13079" max="13079" width="2.85546875" style="163" customWidth="1"/>
    <col min="13080" max="13080" width="8" style="163" customWidth="1"/>
    <col min="13081" max="13081" width="1.7109375" style="163" customWidth="1"/>
    <col min="13082" max="13312" width="9.7109375" style="163"/>
    <col min="13313" max="13313" width="5.85546875" style="163" customWidth="1"/>
    <col min="13314" max="13314" width="4.7109375" style="163" customWidth="1"/>
    <col min="13315" max="13315" width="2.7109375" style="163" customWidth="1"/>
    <col min="13316" max="13316" width="6.28515625" style="163" customWidth="1"/>
    <col min="13317" max="13317" width="1.85546875" style="163" customWidth="1"/>
    <col min="13318" max="13318" width="5.5703125" style="163" customWidth="1"/>
    <col min="13319" max="13319" width="1.42578125" style="163" customWidth="1"/>
    <col min="13320" max="13320" width="5.7109375" style="163" customWidth="1"/>
    <col min="13321" max="13321" width="1.5703125" style="163" customWidth="1"/>
    <col min="13322" max="13322" width="5.7109375" style="163" customWidth="1"/>
    <col min="13323" max="13323" width="1.5703125" style="163" customWidth="1"/>
    <col min="13324" max="13324" width="6.7109375" style="163" customWidth="1"/>
    <col min="13325" max="13325" width="2" style="163" customWidth="1"/>
    <col min="13326" max="13326" width="5.7109375" style="163" customWidth="1"/>
    <col min="13327" max="13327" width="1.85546875" style="163" customWidth="1"/>
    <col min="13328" max="13328" width="5.28515625" style="163" customWidth="1"/>
    <col min="13329" max="13329" width="1.5703125" style="163" customWidth="1"/>
    <col min="13330" max="13330" width="6" style="163" customWidth="1"/>
    <col min="13331" max="13331" width="1.85546875" style="163" customWidth="1"/>
    <col min="13332" max="13332" width="5.85546875" style="163" customWidth="1"/>
    <col min="13333" max="13333" width="1.85546875" style="163" customWidth="1"/>
    <col min="13334" max="13334" width="5.7109375" style="163" customWidth="1"/>
    <col min="13335" max="13335" width="2.85546875" style="163" customWidth="1"/>
    <col min="13336" max="13336" width="8" style="163" customWidth="1"/>
    <col min="13337" max="13337" width="1.7109375" style="163" customWidth="1"/>
    <col min="13338" max="13568" width="9.7109375" style="163"/>
    <col min="13569" max="13569" width="5.85546875" style="163" customWidth="1"/>
    <col min="13570" max="13570" width="4.7109375" style="163" customWidth="1"/>
    <col min="13571" max="13571" width="2.7109375" style="163" customWidth="1"/>
    <col min="13572" max="13572" width="6.28515625" style="163" customWidth="1"/>
    <col min="13573" max="13573" width="1.85546875" style="163" customWidth="1"/>
    <col min="13574" max="13574" width="5.5703125" style="163" customWidth="1"/>
    <col min="13575" max="13575" width="1.42578125" style="163" customWidth="1"/>
    <col min="13576" max="13576" width="5.7109375" style="163" customWidth="1"/>
    <col min="13577" max="13577" width="1.5703125" style="163" customWidth="1"/>
    <col min="13578" max="13578" width="5.7109375" style="163" customWidth="1"/>
    <col min="13579" max="13579" width="1.5703125" style="163" customWidth="1"/>
    <col min="13580" max="13580" width="6.7109375" style="163" customWidth="1"/>
    <col min="13581" max="13581" width="2" style="163" customWidth="1"/>
    <col min="13582" max="13582" width="5.7109375" style="163" customWidth="1"/>
    <col min="13583" max="13583" width="1.85546875" style="163" customWidth="1"/>
    <col min="13584" max="13584" width="5.28515625" style="163" customWidth="1"/>
    <col min="13585" max="13585" width="1.5703125" style="163" customWidth="1"/>
    <col min="13586" max="13586" width="6" style="163" customWidth="1"/>
    <col min="13587" max="13587" width="1.85546875" style="163" customWidth="1"/>
    <col min="13588" max="13588" width="5.85546875" style="163" customWidth="1"/>
    <col min="13589" max="13589" width="1.85546875" style="163" customWidth="1"/>
    <col min="13590" max="13590" width="5.7109375" style="163" customWidth="1"/>
    <col min="13591" max="13591" width="2.85546875" style="163" customWidth="1"/>
    <col min="13592" max="13592" width="8" style="163" customWidth="1"/>
    <col min="13593" max="13593" width="1.7109375" style="163" customWidth="1"/>
    <col min="13594" max="13824" width="9.7109375" style="163"/>
    <col min="13825" max="13825" width="5.85546875" style="163" customWidth="1"/>
    <col min="13826" max="13826" width="4.7109375" style="163" customWidth="1"/>
    <col min="13827" max="13827" width="2.7109375" style="163" customWidth="1"/>
    <col min="13828" max="13828" width="6.28515625" style="163" customWidth="1"/>
    <col min="13829" max="13829" width="1.85546875" style="163" customWidth="1"/>
    <col min="13830" max="13830" width="5.5703125" style="163" customWidth="1"/>
    <col min="13831" max="13831" width="1.42578125" style="163" customWidth="1"/>
    <col min="13832" max="13832" width="5.7109375" style="163" customWidth="1"/>
    <col min="13833" max="13833" width="1.5703125" style="163" customWidth="1"/>
    <col min="13834" max="13834" width="5.7109375" style="163" customWidth="1"/>
    <col min="13835" max="13835" width="1.5703125" style="163" customWidth="1"/>
    <col min="13836" max="13836" width="6.7109375" style="163" customWidth="1"/>
    <col min="13837" max="13837" width="2" style="163" customWidth="1"/>
    <col min="13838" max="13838" width="5.7109375" style="163" customWidth="1"/>
    <col min="13839" max="13839" width="1.85546875" style="163" customWidth="1"/>
    <col min="13840" max="13840" width="5.28515625" style="163" customWidth="1"/>
    <col min="13841" max="13841" width="1.5703125" style="163" customWidth="1"/>
    <col min="13842" max="13842" width="6" style="163" customWidth="1"/>
    <col min="13843" max="13843" width="1.85546875" style="163" customWidth="1"/>
    <col min="13844" max="13844" width="5.85546875" style="163" customWidth="1"/>
    <col min="13845" max="13845" width="1.85546875" style="163" customWidth="1"/>
    <col min="13846" max="13846" width="5.7109375" style="163" customWidth="1"/>
    <col min="13847" max="13847" width="2.85546875" style="163" customWidth="1"/>
    <col min="13848" max="13848" width="8" style="163" customWidth="1"/>
    <col min="13849" max="13849" width="1.7109375" style="163" customWidth="1"/>
    <col min="13850" max="14080" width="9.7109375" style="163"/>
    <col min="14081" max="14081" width="5.85546875" style="163" customWidth="1"/>
    <col min="14082" max="14082" width="4.7109375" style="163" customWidth="1"/>
    <col min="14083" max="14083" width="2.7109375" style="163" customWidth="1"/>
    <col min="14084" max="14084" width="6.28515625" style="163" customWidth="1"/>
    <col min="14085" max="14085" width="1.85546875" style="163" customWidth="1"/>
    <col min="14086" max="14086" width="5.5703125" style="163" customWidth="1"/>
    <col min="14087" max="14087" width="1.42578125" style="163" customWidth="1"/>
    <col min="14088" max="14088" width="5.7109375" style="163" customWidth="1"/>
    <col min="14089" max="14089" width="1.5703125" style="163" customWidth="1"/>
    <col min="14090" max="14090" width="5.7109375" style="163" customWidth="1"/>
    <col min="14091" max="14091" width="1.5703125" style="163" customWidth="1"/>
    <col min="14092" max="14092" width="6.7109375" style="163" customWidth="1"/>
    <col min="14093" max="14093" width="2" style="163" customWidth="1"/>
    <col min="14094" max="14094" width="5.7109375" style="163" customWidth="1"/>
    <col min="14095" max="14095" width="1.85546875" style="163" customWidth="1"/>
    <col min="14096" max="14096" width="5.28515625" style="163" customWidth="1"/>
    <col min="14097" max="14097" width="1.5703125" style="163" customWidth="1"/>
    <col min="14098" max="14098" width="6" style="163" customWidth="1"/>
    <col min="14099" max="14099" width="1.85546875" style="163" customWidth="1"/>
    <col min="14100" max="14100" width="5.85546875" style="163" customWidth="1"/>
    <col min="14101" max="14101" width="1.85546875" style="163" customWidth="1"/>
    <col min="14102" max="14102" width="5.7109375" style="163" customWidth="1"/>
    <col min="14103" max="14103" width="2.85546875" style="163" customWidth="1"/>
    <col min="14104" max="14104" width="8" style="163" customWidth="1"/>
    <col min="14105" max="14105" width="1.7109375" style="163" customWidth="1"/>
    <col min="14106" max="14336" width="9.7109375" style="163"/>
    <col min="14337" max="14337" width="5.85546875" style="163" customWidth="1"/>
    <col min="14338" max="14338" width="4.7109375" style="163" customWidth="1"/>
    <col min="14339" max="14339" width="2.7109375" style="163" customWidth="1"/>
    <col min="14340" max="14340" width="6.28515625" style="163" customWidth="1"/>
    <col min="14341" max="14341" width="1.85546875" style="163" customWidth="1"/>
    <col min="14342" max="14342" width="5.5703125" style="163" customWidth="1"/>
    <col min="14343" max="14343" width="1.42578125" style="163" customWidth="1"/>
    <col min="14344" max="14344" width="5.7109375" style="163" customWidth="1"/>
    <col min="14345" max="14345" width="1.5703125" style="163" customWidth="1"/>
    <col min="14346" max="14346" width="5.7109375" style="163" customWidth="1"/>
    <col min="14347" max="14347" width="1.5703125" style="163" customWidth="1"/>
    <col min="14348" max="14348" width="6.7109375" style="163" customWidth="1"/>
    <col min="14349" max="14349" width="2" style="163" customWidth="1"/>
    <col min="14350" max="14350" width="5.7109375" style="163" customWidth="1"/>
    <col min="14351" max="14351" width="1.85546875" style="163" customWidth="1"/>
    <col min="14352" max="14352" width="5.28515625" style="163" customWidth="1"/>
    <col min="14353" max="14353" width="1.5703125" style="163" customWidth="1"/>
    <col min="14354" max="14354" width="6" style="163" customWidth="1"/>
    <col min="14355" max="14355" width="1.85546875" style="163" customWidth="1"/>
    <col min="14356" max="14356" width="5.85546875" style="163" customWidth="1"/>
    <col min="14357" max="14357" width="1.85546875" style="163" customWidth="1"/>
    <col min="14358" max="14358" width="5.7109375" style="163" customWidth="1"/>
    <col min="14359" max="14359" width="2.85546875" style="163" customWidth="1"/>
    <col min="14360" max="14360" width="8" style="163" customWidth="1"/>
    <col min="14361" max="14361" width="1.7109375" style="163" customWidth="1"/>
    <col min="14362" max="14592" width="9.7109375" style="163"/>
    <col min="14593" max="14593" width="5.85546875" style="163" customWidth="1"/>
    <col min="14594" max="14594" width="4.7109375" style="163" customWidth="1"/>
    <col min="14595" max="14595" width="2.7109375" style="163" customWidth="1"/>
    <col min="14596" max="14596" width="6.28515625" style="163" customWidth="1"/>
    <col min="14597" max="14597" width="1.85546875" style="163" customWidth="1"/>
    <col min="14598" max="14598" width="5.5703125" style="163" customWidth="1"/>
    <col min="14599" max="14599" width="1.42578125" style="163" customWidth="1"/>
    <col min="14600" max="14600" width="5.7109375" style="163" customWidth="1"/>
    <col min="14601" max="14601" width="1.5703125" style="163" customWidth="1"/>
    <col min="14602" max="14602" width="5.7109375" style="163" customWidth="1"/>
    <col min="14603" max="14603" width="1.5703125" style="163" customWidth="1"/>
    <col min="14604" max="14604" width="6.7109375" style="163" customWidth="1"/>
    <col min="14605" max="14605" width="2" style="163" customWidth="1"/>
    <col min="14606" max="14606" width="5.7109375" style="163" customWidth="1"/>
    <col min="14607" max="14607" width="1.85546875" style="163" customWidth="1"/>
    <col min="14608" max="14608" width="5.28515625" style="163" customWidth="1"/>
    <col min="14609" max="14609" width="1.5703125" style="163" customWidth="1"/>
    <col min="14610" max="14610" width="6" style="163" customWidth="1"/>
    <col min="14611" max="14611" width="1.85546875" style="163" customWidth="1"/>
    <col min="14612" max="14612" width="5.85546875" style="163" customWidth="1"/>
    <col min="14613" max="14613" width="1.85546875" style="163" customWidth="1"/>
    <col min="14614" max="14614" width="5.7109375" style="163" customWidth="1"/>
    <col min="14615" max="14615" width="2.85546875" style="163" customWidth="1"/>
    <col min="14616" max="14616" width="8" style="163" customWidth="1"/>
    <col min="14617" max="14617" width="1.7109375" style="163" customWidth="1"/>
    <col min="14618" max="14848" width="9.7109375" style="163"/>
    <col min="14849" max="14849" width="5.85546875" style="163" customWidth="1"/>
    <col min="14850" max="14850" width="4.7109375" style="163" customWidth="1"/>
    <col min="14851" max="14851" width="2.7109375" style="163" customWidth="1"/>
    <col min="14852" max="14852" width="6.28515625" style="163" customWidth="1"/>
    <col min="14853" max="14853" width="1.85546875" style="163" customWidth="1"/>
    <col min="14854" max="14854" width="5.5703125" style="163" customWidth="1"/>
    <col min="14855" max="14855" width="1.42578125" style="163" customWidth="1"/>
    <col min="14856" max="14856" width="5.7109375" style="163" customWidth="1"/>
    <col min="14857" max="14857" width="1.5703125" style="163" customWidth="1"/>
    <col min="14858" max="14858" width="5.7109375" style="163" customWidth="1"/>
    <col min="14859" max="14859" width="1.5703125" style="163" customWidth="1"/>
    <col min="14860" max="14860" width="6.7109375" style="163" customWidth="1"/>
    <col min="14861" max="14861" width="2" style="163" customWidth="1"/>
    <col min="14862" max="14862" width="5.7109375" style="163" customWidth="1"/>
    <col min="14863" max="14863" width="1.85546875" style="163" customWidth="1"/>
    <col min="14864" max="14864" width="5.28515625" style="163" customWidth="1"/>
    <col min="14865" max="14865" width="1.5703125" style="163" customWidth="1"/>
    <col min="14866" max="14866" width="6" style="163" customWidth="1"/>
    <col min="14867" max="14867" width="1.85546875" style="163" customWidth="1"/>
    <col min="14868" max="14868" width="5.85546875" style="163" customWidth="1"/>
    <col min="14869" max="14869" width="1.85546875" style="163" customWidth="1"/>
    <col min="14870" max="14870" width="5.7109375" style="163" customWidth="1"/>
    <col min="14871" max="14871" width="2.85546875" style="163" customWidth="1"/>
    <col min="14872" max="14872" width="8" style="163" customWidth="1"/>
    <col min="14873" max="14873" width="1.7109375" style="163" customWidth="1"/>
    <col min="14874" max="15104" width="9.7109375" style="163"/>
    <col min="15105" max="15105" width="5.85546875" style="163" customWidth="1"/>
    <col min="15106" max="15106" width="4.7109375" style="163" customWidth="1"/>
    <col min="15107" max="15107" width="2.7109375" style="163" customWidth="1"/>
    <col min="15108" max="15108" width="6.28515625" style="163" customWidth="1"/>
    <col min="15109" max="15109" width="1.85546875" style="163" customWidth="1"/>
    <col min="15110" max="15110" width="5.5703125" style="163" customWidth="1"/>
    <col min="15111" max="15111" width="1.42578125" style="163" customWidth="1"/>
    <col min="15112" max="15112" width="5.7109375" style="163" customWidth="1"/>
    <col min="15113" max="15113" width="1.5703125" style="163" customWidth="1"/>
    <col min="15114" max="15114" width="5.7109375" style="163" customWidth="1"/>
    <col min="15115" max="15115" width="1.5703125" style="163" customWidth="1"/>
    <col min="15116" max="15116" width="6.7109375" style="163" customWidth="1"/>
    <col min="15117" max="15117" width="2" style="163" customWidth="1"/>
    <col min="15118" max="15118" width="5.7109375" style="163" customWidth="1"/>
    <col min="15119" max="15119" width="1.85546875" style="163" customWidth="1"/>
    <col min="15120" max="15120" width="5.28515625" style="163" customWidth="1"/>
    <col min="15121" max="15121" width="1.5703125" style="163" customWidth="1"/>
    <col min="15122" max="15122" width="6" style="163" customWidth="1"/>
    <col min="15123" max="15123" width="1.85546875" style="163" customWidth="1"/>
    <col min="15124" max="15124" width="5.85546875" style="163" customWidth="1"/>
    <col min="15125" max="15125" width="1.85546875" style="163" customWidth="1"/>
    <col min="15126" max="15126" width="5.7109375" style="163" customWidth="1"/>
    <col min="15127" max="15127" width="2.85546875" style="163" customWidth="1"/>
    <col min="15128" max="15128" width="8" style="163" customWidth="1"/>
    <col min="15129" max="15129" width="1.7109375" style="163" customWidth="1"/>
    <col min="15130" max="15360" width="9.7109375" style="163"/>
    <col min="15361" max="15361" width="5.85546875" style="163" customWidth="1"/>
    <col min="15362" max="15362" width="4.7109375" style="163" customWidth="1"/>
    <col min="15363" max="15363" width="2.7109375" style="163" customWidth="1"/>
    <col min="15364" max="15364" width="6.28515625" style="163" customWidth="1"/>
    <col min="15365" max="15365" width="1.85546875" style="163" customWidth="1"/>
    <col min="15366" max="15366" width="5.5703125" style="163" customWidth="1"/>
    <col min="15367" max="15367" width="1.42578125" style="163" customWidth="1"/>
    <col min="15368" max="15368" width="5.7109375" style="163" customWidth="1"/>
    <col min="15369" max="15369" width="1.5703125" style="163" customWidth="1"/>
    <col min="15370" max="15370" width="5.7109375" style="163" customWidth="1"/>
    <col min="15371" max="15371" width="1.5703125" style="163" customWidth="1"/>
    <col min="15372" max="15372" width="6.7109375" style="163" customWidth="1"/>
    <col min="15373" max="15373" width="2" style="163" customWidth="1"/>
    <col min="15374" max="15374" width="5.7109375" style="163" customWidth="1"/>
    <col min="15375" max="15375" width="1.85546875" style="163" customWidth="1"/>
    <col min="15376" max="15376" width="5.28515625" style="163" customWidth="1"/>
    <col min="15377" max="15377" width="1.5703125" style="163" customWidth="1"/>
    <col min="15378" max="15378" width="6" style="163" customWidth="1"/>
    <col min="15379" max="15379" width="1.85546875" style="163" customWidth="1"/>
    <col min="15380" max="15380" width="5.85546875" style="163" customWidth="1"/>
    <col min="15381" max="15381" width="1.85546875" style="163" customWidth="1"/>
    <col min="15382" max="15382" width="5.7109375" style="163" customWidth="1"/>
    <col min="15383" max="15383" width="2.85546875" style="163" customWidth="1"/>
    <col min="15384" max="15384" width="8" style="163" customWidth="1"/>
    <col min="15385" max="15385" width="1.7109375" style="163" customWidth="1"/>
    <col min="15386" max="15616" width="9.7109375" style="163"/>
    <col min="15617" max="15617" width="5.85546875" style="163" customWidth="1"/>
    <col min="15618" max="15618" width="4.7109375" style="163" customWidth="1"/>
    <col min="15619" max="15619" width="2.7109375" style="163" customWidth="1"/>
    <col min="15620" max="15620" width="6.28515625" style="163" customWidth="1"/>
    <col min="15621" max="15621" width="1.85546875" style="163" customWidth="1"/>
    <col min="15622" max="15622" width="5.5703125" style="163" customWidth="1"/>
    <col min="15623" max="15623" width="1.42578125" style="163" customWidth="1"/>
    <col min="15624" max="15624" width="5.7109375" style="163" customWidth="1"/>
    <col min="15625" max="15625" width="1.5703125" style="163" customWidth="1"/>
    <col min="15626" max="15626" width="5.7109375" style="163" customWidth="1"/>
    <col min="15627" max="15627" width="1.5703125" style="163" customWidth="1"/>
    <col min="15628" max="15628" width="6.7109375" style="163" customWidth="1"/>
    <col min="15629" max="15629" width="2" style="163" customWidth="1"/>
    <col min="15630" max="15630" width="5.7109375" style="163" customWidth="1"/>
    <col min="15631" max="15631" width="1.85546875" style="163" customWidth="1"/>
    <col min="15632" max="15632" width="5.28515625" style="163" customWidth="1"/>
    <col min="15633" max="15633" width="1.5703125" style="163" customWidth="1"/>
    <col min="15634" max="15634" width="6" style="163" customWidth="1"/>
    <col min="15635" max="15635" width="1.85546875" style="163" customWidth="1"/>
    <col min="15636" max="15636" width="5.85546875" style="163" customWidth="1"/>
    <col min="15637" max="15637" width="1.85546875" style="163" customWidth="1"/>
    <col min="15638" max="15638" width="5.7109375" style="163" customWidth="1"/>
    <col min="15639" max="15639" width="2.85546875" style="163" customWidth="1"/>
    <col min="15640" max="15640" width="8" style="163" customWidth="1"/>
    <col min="15641" max="15641" width="1.7109375" style="163" customWidth="1"/>
    <col min="15642" max="15872" width="9.7109375" style="163"/>
    <col min="15873" max="15873" width="5.85546875" style="163" customWidth="1"/>
    <col min="15874" max="15874" width="4.7109375" style="163" customWidth="1"/>
    <col min="15875" max="15875" width="2.7109375" style="163" customWidth="1"/>
    <col min="15876" max="15876" width="6.28515625" style="163" customWidth="1"/>
    <col min="15877" max="15877" width="1.85546875" style="163" customWidth="1"/>
    <col min="15878" max="15878" width="5.5703125" style="163" customWidth="1"/>
    <col min="15879" max="15879" width="1.42578125" style="163" customWidth="1"/>
    <col min="15880" max="15880" width="5.7109375" style="163" customWidth="1"/>
    <col min="15881" max="15881" width="1.5703125" style="163" customWidth="1"/>
    <col min="15882" max="15882" width="5.7109375" style="163" customWidth="1"/>
    <col min="15883" max="15883" width="1.5703125" style="163" customWidth="1"/>
    <col min="15884" max="15884" width="6.7109375" style="163" customWidth="1"/>
    <col min="15885" max="15885" width="2" style="163" customWidth="1"/>
    <col min="15886" max="15886" width="5.7109375" style="163" customWidth="1"/>
    <col min="15887" max="15887" width="1.85546875" style="163" customWidth="1"/>
    <col min="15888" max="15888" width="5.28515625" style="163" customWidth="1"/>
    <col min="15889" max="15889" width="1.5703125" style="163" customWidth="1"/>
    <col min="15890" max="15890" width="6" style="163" customWidth="1"/>
    <col min="15891" max="15891" width="1.85546875" style="163" customWidth="1"/>
    <col min="15892" max="15892" width="5.85546875" style="163" customWidth="1"/>
    <col min="15893" max="15893" width="1.85546875" style="163" customWidth="1"/>
    <col min="15894" max="15894" width="5.7109375" style="163" customWidth="1"/>
    <col min="15895" max="15895" width="2.85546875" style="163" customWidth="1"/>
    <col min="15896" max="15896" width="8" style="163" customWidth="1"/>
    <col min="15897" max="15897" width="1.7109375" style="163" customWidth="1"/>
    <col min="15898" max="16128" width="9.7109375" style="163"/>
    <col min="16129" max="16129" width="5.85546875" style="163" customWidth="1"/>
    <col min="16130" max="16130" width="4.7109375" style="163" customWidth="1"/>
    <col min="16131" max="16131" width="2.7109375" style="163" customWidth="1"/>
    <col min="16132" max="16132" width="6.28515625" style="163" customWidth="1"/>
    <col min="16133" max="16133" width="1.85546875" style="163" customWidth="1"/>
    <col min="16134" max="16134" width="5.5703125" style="163" customWidth="1"/>
    <col min="16135" max="16135" width="1.42578125" style="163" customWidth="1"/>
    <col min="16136" max="16136" width="5.7109375" style="163" customWidth="1"/>
    <col min="16137" max="16137" width="1.5703125" style="163" customWidth="1"/>
    <col min="16138" max="16138" width="5.7109375" style="163" customWidth="1"/>
    <col min="16139" max="16139" width="1.5703125" style="163" customWidth="1"/>
    <col min="16140" max="16140" width="6.7109375" style="163" customWidth="1"/>
    <col min="16141" max="16141" width="2" style="163" customWidth="1"/>
    <col min="16142" max="16142" width="5.7109375" style="163" customWidth="1"/>
    <col min="16143" max="16143" width="1.85546875" style="163" customWidth="1"/>
    <col min="16144" max="16144" width="5.28515625" style="163" customWidth="1"/>
    <col min="16145" max="16145" width="1.5703125" style="163" customWidth="1"/>
    <col min="16146" max="16146" width="6" style="163" customWidth="1"/>
    <col min="16147" max="16147" width="1.85546875" style="163" customWidth="1"/>
    <col min="16148" max="16148" width="5.85546875" style="163" customWidth="1"/>
    <col min="16149" max="16149" width="1.85546875" style="163" customWidth="1"/>
    <col min="16150" max="16150" width="5.7109375" style="163" customWidth="1"/>
    <col min="16151" max="16151" width="2.85546875" style="163" customWidth="1"/>
    <col min="16152" max="16152" width="8" style="163" customWidth="1"/>
    <col min="16153" max="16153" width="1.7109375" style="163" customWidth="1"/>
    <col min="16154" max="16384" width="9.7109375" style="163"/>
  </cols>
  <sheetData>
    <row r="1" spans="1:26" s="340" customFormat="1" ht="12.75" customHeight="1" x14ac:dyDescent="0.2">
      <c r="A1" s="340" t="s">
        <v>381</v>
      </c>
      <c r="F1" s="341"/>
      <c r="G1" s="341"/>
      <c r="J1" s="341"/>
      <c r="K1" s="341"/>
      <c r="P1" s="341"/>
      <c r="Q1" s="341"/>
      <c r="T1" s="341"/>
      <c r="U1" s="341"/>
      <c r="V1" s="341"/>
      <c r="X1" s="341"/>
    </row>
    <row r="2" spans="1:26" s="340" customFormat="1" ht="3.75" customHeight="1" x14ac:dyDescent="0.2">
      <c r="F2" s="341"/>
      <c r="G2" s="341"/>
      <c r="J2" s="341"/>
      <c r="K2" s="341"/>
      <c r="P2" s="341"/>
      <c r="Q2" s="341"/>
      <c r="T2" s="341"/>
      <c r="U2" s="341"/>
      <c r="V2" s="341"/>
      <c r="X2" s="341"/>
    </row>
    <row r="3" spans="1:26" s="154" customFormat="1" ht="17.25" customHeight="1" x14ac:dyDescent="0.25">
      <c r="A3" s="444" t="s">
        <v>240</v>
      </c>
      <c r="B3" s="134"/>
      <c r="C3" s="135"/>
      <c r="D3" s="134"/>
      <c r="E3" s="134"/>
      <c r="F3" s="135"/>
      <c r="G3" s="135"/>
      <c r="H3" s="134"/>
      <c r="I3" s="134"/>
      <c r="J3" s="135"/>
      <c r="K3" s="135"/>
      <c r="L3" s="135"/>
      <c r="M3" s="135"/>
      <c r="N3" s="134"/>
      <c r="O3" s="134"/>
      <c r="P3" s="135"/>
      <c r="Q3" s="135"/>
      <c r="R3" s="134"/>
      <c r="S3" s="135"/>
      <c r="T3" s="136"/>
      <c r="U3" s="135"/>
      <c r="V3" s="135"/>
      <c r="W3" s="134"/>
      <c r="X3" s="135"/>
      <c r="Y3" s="134"/>
    </row>
    <row r="4" spans="1:26" s="154" customFormat="1" ht="17.25" customHeight="1" x14ac:dyDescent="0.25">
      <c r="A4" s="262" t="s">
        <v>382</v>
      </c>
      <c r="B4" s="138"/>
      <c r="C4" s="135"/>
      <c r="D4" s="134"/>
      <c r="E4" s="134"/>
      <c r="F4" s="135"/>
      <c r="G4" s="135"/>
      <c r="H4" s="134"/>
      <c r="I4" s="134"/>
      <c r="J4" s="135"/>
      <c r="K4" s="135"/>
      <c r="L4" s="135"/>
      <c r="M4" s="135"/>
      <c r="N4" s="134"/>
      <c r="O4" s="134"/>
      <c r="P4" s="135"/>
      <c r="Q4" s="135"/>
      <c r="R4" s="134"/>
      <c r="S4" s="135"/>
      <c r="T4" s="136"/>
      <c r="U4" s="135"/>
      <c r="V4" s="135"/>
      <c r="W4" s="134"/>
      <c r="X4" s="135"/>
      <c r="Y4" s="134"/>
    </row>
    <row r="5" spans="1:26" s="159" customFormat="1" ht="3.75" customHeight="1" x14ac:dyDescent="0.2">
      <c r="A5" s="155"/>
      <c r="B5" s="155"/>
      <c r="C5" s="155"/>
      <c r="D5" s="41"/>
      <c r="E5" s="41"/>
      <c r="F5" s="156"/>
      <c r="G5" s="156"/>
      <c r="H5" s="34"/>
      <c r="I5" s="34"/>
      <c r="J5" s="156"/>
      <c r="K5" s="156"/>
      <c r="L5" s="34"/>
      <c r="M5" s="34"/>
      <c r="N5" s="34"/>
      <c r="O5" s="34"/>
      <c r="P5" s="156"/>
      <c r="Q5" s="156"/>
      <c r="R5" s="34"/>
      <c r="S5" s="34"/>
      <c r="T5" s="156"/>
      <c r="U5" s="156"/>
      <c r="V5" s="34"/>
      <c r="W5" s="155"/>
      <c r="X5" s="157"/>
      <c r="Y5" s="158"/>
    </row>
    <row r="6" spans="1:26" s="387" customFormat="1" ht="56.25" customHeight="1" x14ac:dyDescent="0.2">
      <c r="A6" s="566"/>
      <c r="B6" s="566"/>
      <c r="C6" s="660"/>
      <c r="D6" s="661" t="s">
        <v>280</v>
      </c>
      <c r="E6" s="662"/>
      <c r="F6" s="661" t="s">
        <v>281</v>
      </c>
      <c r="G6" s="662"/>
      <c r="H6" s="661" t="s">
        <v>282</v>
      </c>
      <c r="I6" s="662"/>
      <c r="J6" s="661" t="s">
        <v>285</v>
      </c>
      <c r="K6" s="662"/>
      <c r="L6" s="661" t="s">
        <v>284</v>
      </c>
      <c r="M6" s="662"/>
      <c r="N6" s="661" t="s">
        <v>288</v>
      </c>
      <c r="O6" s="662"/>
      <c r="P6" s="661" t="s">
        <v>286</v>
      </c>
      <c r="Q6" s="662"/>
      <c r="R6" s="661" t="s">
        <v>283</v>
      </c>
      <c r="S6" s="662"/>
      <c r="T6" s="661" t="s">
        <v>395</v>
      </c>
      <c r="U6" s="662"/>
      <c r="V6" s="661" t="s">
        <v>287</v>
      </c>
      <c r="W6" s="662"/>
      <c r="X6" s="583" t="s">
        <v>81</v>
      </c>
      <c r="Y6" s="583"/>
    </row>
    <row r="7" spans="1:26" s="388" customFormat="1" ht="14.25" customHeight="1" x14ac:dyDescent="0.2">
      <c r="A7" s="664" t="s">
        <v>82</v>
      </c>
      <c r="B7" s="664"/>
      <c r="C7" s="664"/>
      <c r="D7" s="665" t="s">
        <v>289</v>
      </c>
      <c r="E7" s="666"/>
      <c r="F7" s="667">
        <v>2</v>
      </c>
      <c r="G7" s="668"/>
      <c r="H7" s="667">
        <v>44</v>
      </c>
      <c r="I7" s="668"/>
      <c r="J7" s="667" t="s">
        <v>290</v>
      </c>
      <c r="K7" s="668"/>
      <c r="L7" s="665">
        <v>84</v>
      </c>
      <c r="M7" s="666"/>
      <c r="N7" s="667">
        <v>22</v>
      </c>
      <c r="O7" s="668"/>
      <c r="P7" s="667">
        <v>3</v>
      </c>
      <c r="Q7" s="668"/>
      <c r="R7" s="665">
        <v>2709</v>
      </c>
      <c r="S7" s="666"/>
      <c r="T7" s="667">
        <v>3501</v>
      </c>
      <c r="U7" s="668"/>
      <c r="V7" s="667">
        <v>76</v>
      </c>
      <c r="W7" s="668"/>
      <c r="X7" s="663" t="s">
        <v>17</v>
      </c>
      <c r="Y7" s="663"/>
    </row>
    <row r="8" spans="1:26" s="388" customFormat="1" ht="11.25" customHeight="1" x14ac:dyDescent="0.2">
      <c r="A8" s="543" t="s">
        <v>383</v>
      </c>
      <c r="B8" s="543"/>
      <c r="C8" s="671"/>
      <c r="D8" s="545" t="s">
        <v>386</v>
      </c>
      <c r="E8" s="546"/>
      <c r="F8" s="545" t="s">
        <v>387</v>
      </c>
      <c r="G8" s="546"/>
      <c r="H8" s="545" t="s">
        <v>388</v>
      </c>
      <c r="I8" s="546"/>
      <c r="J8" s="545" t="s">
        <v>389</v>
      </c>
      <c r="K8" s="546"/>
      <c r="L8" s="545" t="s">
        <v>390</v>
      </c>
      <c r="M8" s="546"/>
      <c r="N8" s="545" t="s">
        <v>393</v>
      </c>
      <c r="O8" s="546"/>
      <c r="P8" s="545" t="s">
        <v>391</v>
      </c>
      <c r="Q8" s="546"/>
      <c r="R8" s="545" t="s">
        <v>392</v>
      </c>
      <c r="S8" s="546"/>
      <c r="T8" s="545" t="s">
        <v>396</v>
      </c>
      <c r="U8" s="546"/>
      <c r="V8" s="545" t="s">
        <v>394</v>
      </c>
      <c r="W8" s="546"/>
      <c r="X8" s="545" t="s">
        <v>384</v>
      </c>
      <c r="Y8" s="547"/>
    </row>
    <row r="9" spans="1:26" s="387" customFormat="1" ht="11.25" customHeight="1" x14ac:dyDescent="0.2">
      <c r="A9" s="385"/>
      <c r="B9" s="385"/>
      <c r="C9" s="386"/>
      <c r="D9" s="382" t="s">
        <v>7</v>
      </c>
      <c r="E9" s="383"/>
      <c r="F9" s="384"/>
      <c r="G9" s="384"/>
      <c r="H9" s="383"/>
      <c r="I9" s="383"/>
      <c r="J9" s="384"/>
      <c r="K9" s="384"/>
      <c r="L9" s="384"/>
      <c r="M9" s="383"/>
      <c r="N9" s="383"/>
      <c r="O9" s="384"/>
      <c r="P9" s="384"/>
      <c r="Q9" s="384"/>
      <c r="R9" s="384"/>
      <c r="S9" s="384"/>
      <c r="T9" s="384"/>
      <c r="U9" s="384"/>
      <c r="V9" s="384"/>
      <c r="W9" s="384"/>
      <c r="X9" s="381"/>
      <c r="Y9" s="381"/>
    </row>
    <row r="10" spans="1:26" s="159" customFormat="1" ht="15.75" customHeight="1" x14ac:dyDescent="0.2">
      <c r="A10" s="214" t="s">
        <v>11</v>
      </c>
      <c r="C10" s="300"/>
    </row>
    <row r="11" spans="1:26" s="159" customFormat="1" ht="15.75" hidden="1" customHeight="1" x14ac:dyDescent="0.2">
      <c r="A11" s="214"/>
      <c r="C11" s="214"/>
      <c r="E11" s="214"/>
      <c r="G11" s="214"/>
      <c r="I11" s="214"/>
      <c r="K11" s="214"/>
      <c r="M11" s="214"/>
      <c r="O11" s="214"/>
      <c r="Q11" s="214"/>
      <c r="S11" s="214"/>
      <c r="U11" s="214"/>
      <c r="W11" s="214"/>
      <c r="Y11" s="214" t="s">
        <v>0</v>
      </c>
    </row>
    <row r="12" spans="1:26" ht="12" customHeight="1" x14ac:dyDescent="0.2">
      <c r="A12" s="274" t="s">
        <v>497</v>
      </c>
      <c r="B12" s="267" t="s">
        <v>505</v>
      </c>
      <c r="C12" s="300"/>
      <c r="D12" s="161">
        <v>2766506041</v>
      </c>
      <c r="F12" s="161">
        <v>1512887790</v>
      </c>
      <c r="G12" s="159"/>
      <c r="H12" s="161">
        <v>993605465.79999995</v>
      </c>
      <c r="J12" s="161">
        <v>642592699.20000005</v>
      </c>
      <c r="K12" s="159"/>
      <c r="L12" s="161">
        <v>421130341.69999999</v>
      </c>
      <c r="N12" s="161">
        <v>393072908.69999999</v>
      </c>
      <c r="P12" s="161">
        <v>418744667.60000002</v>
      </c>
      <c r="Q12" s="159"/>
      <c r="R12" s="161">
        <v>70032983</v>
      </c>
      <c r="T12" s="161">
        <v>231737883.59999999</v>
      </c>
      <c r="U12" s="159"/>
      <c r="V12" s="161">
        <v>238913088</v>
      </c>
      <c r="X12" s="161">
        <v>12223677030</v>
      </c>
      <c r="Z12" s="159"/>
    </row>
    <row r="13" spans="1:26" ht="12" customHeight="1" x14ac:dyDescent="0.2">
      <c r="A13" s="274"/>
      <c r="B13" s="267" t="s">
        <v>508</v>
      </c>
      <c r="C13" s="300"/>
      <c r="D13" s="161">
        <v>2640968789</v>
      </c>
      <c r="F13" s="161">
        <v>1576900179</v>
      </c>
      <c r="G13" s="159"/>
      <c r="H13" s="161">
        <v>1053958451</v>
      </c>
      <c r="J13" s="161">
        <v>697857328.10000002</v>
      </c>
      <c r="K13" s="159"/>
      <c r="L13" s="161">
        <v>440759313.89999998</v>
      </c>
      <c r="N13" s="161">
        <v>389606923.39999998</v>
      </c>
      <c r="P13" s="161">
        <v>412920218.39999998</v>
      </c>
      <c r="Q13" s="159"/>
      <c r="R13" s="161">
        <v>173491947</v>
      </c>
      <c r="T13" s="161">
        <v>216363071</v>
      </c>
      <c r="U13" s="159"/>
      <c r="V13" s="161">
        <v>236300647</v>
      </c>
      <c r="X13" s="161">
        <v>12358191530</v>
      </c>
    </row>
    <row r="14" spans="1:26" ht="12" customHeight="1" x14ac:dyDescent="0.2">
      <c r="A14" s="274"/>
      <c r="B14" s="267" t="s">
        <v>511</v>
      </c>
      <c r="C14" s="300"/>
      <c r="D14" s="161">
        <v>2703555720</v>
      </c>
      <c r="F14" s="161">
        <v>1396655038</v>
      </c>
      <c r="G14" s="159"/>
      <c r="H14" s="161">
        <v>1077214975</v>
      </c>
      <c r="J14" s="161">
        <v>633683084.70000005</v>
      </c>
      <c r="K14" s="159"/>
      <c r="L14" s="161">
        <v>382071740</v>
      </c>
      <c r="N14" s="161">
        <v>403819142.60000002</v>
      </c>
      <c r="P14" s="161">
        <v>399645152.5</v>
      </c>
      <c r="Q14" s="159"/>
      <c r="R14" s="161">
        <v>207775392</v>
      </c>
      <c r="T14" s="161">
        <v>192676049</v>
      </c>
      <c r="U14" s="159"/>
      <c r="V14" s="161">
        <v>240715064</v>
      </c>
      <c r="X14" s="161">
        <v>11915227270</v>
      </c>
    </row>
    <row r="15" spans="1:26" ht="12" customHeight="1" x14ac:dyDescent="0.2">
      <c r="A15" s="274"/>
      <c r="B15" s="267" t="s">
        <v>514</v>
      </c>
      <c r="C15" s="296"/>
      <c r="D15" s="161">
        <v>2973927689</v>
      </c>
      <c r="F15" s="161">
        <v>1340890087</v>
      </c>
      <c r="G15" s="159"/>
      <c r="H15" s="161">
        <v>993249931.79999995</v>
      </c>
      <c r="J15" s="161">
        <v>813360416.39999998</v>
      </c>
      <c r="K15" s="159"/>
      <c r="L15" s="161">
        <v>382732316.80000001</v>
      </c>
      <c r="N15" s="161">
        <v>421480350.39999998</v>
      </c>
      <c r="P15" s="161">
        <v>385337577.89999998</v>
      </c>
      <c r="Q15" s="159"/>
      <c r="R15" s="161">
        <v>138709225</v>
      </c>
      <c r="T15" s="161">
        <v>213308934</v>
      </c>
      <c r="U15" s="159"/>
      <c r="V15" s="161">
        <v>253172451</v>
      </c>
      <c r="X15" s="161">
        <v>11908208740</v>
      </c>
    </row>
    <row r="16" spans="1:26" ht="12" customHeight="1" x14ac:dyDescent="0.2">
      <c r="A16" s="274"/>
      <c r="B16" s="267"/>
      <c r="C16" s="296"/>
      <c r="D16" s="161"/>
      <c r="F16" s="161"/>
      <c r="G16" s="159"/>
      <c r="H16" s="161"/>
      <c r="J16" s="161"/>
      <c r="K16" s="159"/>
      <c r="L16" s="161"/>
      <c r="N16" s="161"/>
      <c r="P16" s="161"/>
      <c r="Q16" s="159"/>
      <c r="R16" s="161"/>
      <c r="T16" s="161"/>
      <c r="U16" s="159"/>
      <c r="V16" s="161"/>
      <c r="X16" s="161"/>
    </row>
    <row r="17" spans="1:26" ht="12" customHeight="1" x14ac:dyDescent="0.2">
      <c r="A17" s="274" t="s">
        <v>498</v>
      </c>
      <c r="B17" s="267" t="s">
        <v>505</v>
      </c>
      <c r="C17" s="296"/>
      <c r="D17" s="161">
        <v>3143179572</v>
      </c>
      <c r="F17" s="161">
        <v>1589915451</v>
      </c>
      <c r="G17" s="159"/>
      <c r="H17" s="161">
        <v>1012123144</v>
      </c>
      <c r="J17" s="161">
        <v>707128600.39999998</v>
      </c>
      <c r="K17" s="159"/>
      <c r="L17" s="161">
        <v>392615438.39999998</v>
      </c>
      <c r="N17" s="161">
        <v>406981538.19999999</v>
      </c>
      <c r="P17" s="161">
        <v>388016997</v>
      </c>
      <c r="Q17" s="159"/>
      <c r="R17" s="161">
        <v>167979502</v>
      </c>
      <c r="T17" s="161">
        <v>202223093.30000001</v>
      </c>
      <c r="U17" s="159"/>
      <c r="V17" s="161">
        <v>251406388</v>
      </c>
      <c r="X17" s="161">
        <v>12569316290</v>
      </c>
    </row>
    <row r="18" spans="1:26" ht="12" customHeight="1" x14ac:dyDescent="0.2">
      <c r="A18" s="274"/>
      <c r="B18" s="267" t="s">
        <v>508</v>
      </c>
      <c r="C18" s="296"/>
      <c r="D18" s="161">
        <v>3626983134</v>
      </c>
      <c r="F18" s="161">
        <v>1622981368</v>
      </c>
      <c r="G18" s="159"/>
      <c r="H18" s="161">
        <v>1136949888</v>
      </c>
      <c r="J18" s="161">
        <v>669232575.29999995</v>
      </c>
      <c r="K18" s="159"/>
      <c r="L18" s="161">
        <v>400483183.30000001</v>
      </c>
      <c r="N18" s="161">
        <v>430848156.89999998</v>
      </c>
      <c r="P18" s="161">
        <v>402939675.30000001</v>
      </c>
      <c r="Q18" s="159"/>
      <c r="R18" s="161">
        <v>131634009</v>
      </c>
      <c r="T18" s="161">
        <v>245170869.09999999</v>
      </c>
      <c r="U18" s="159"/>
      <c r="V18" s="161">
        <v>277524368</v>
      </c>
      <c r="X18" s="161">
        <v>13366306300</v>
      </c>
    </row>
    <row r="19" spans="1:26" ht="12" customHeight="1" x14ac:dyDescent="0.2">
      <c r="A19" s="274"/>
      <c r="B19" s="267" t="s">
        <v>511</v>
      </c>
      <c r="C19" s="296"/>
      <c r="D19" s="161">
        <v>3515634836</v>
      </c>
      <c r="F19" s="161">
        <v>1573327382</v>
      </c>
      <c r="G19" s="159"/>
      <c r="H19" s="161">
        <v>1173643395</v>
      </c>
      <c r="J19" s="161">
        <v>662927642</v>
      </c>
      <c r="K19" s="159"/>
      <c r="L19" s="161">
        <v>426021401</v>
      </c>
      <c r="N19" s="161">
        <v>425023434.80000001</v>
      </c>
      <c r="P19" s="161">
        <v>382380042.30000001</v>
      </c>
      <c r="Q19" s="159"/>
      <c r="R19" s="161">
        <v>172767996</v>
      </c>
      <c r="T19" s="161">
        <v>235316832.5</v>
      </c>
      <c r="U19" s="159"/>
      <c r="V19" s="161">
        <v>283664366</v>
      </c>
      <c r="X19" s="161">
        <v>13323425210</v>
      </c>
    </row>
    <row r="20" spans="1:26" ht="12" customHeight="1" x14ac:dyDescent="0.2">
      <c r="A20" s="274"/>
      <c r="B20" s="267" t="s">
        <v>514</v>
      </c>
      <c r="C20" s="296"/>
      <c r="D20" s="161">
        <v>3664753081</v>
      </c>
      <c r="F20" s="161">
        <v>1842718479</v>
      </c>
      <c r="G20" s="159"/>
      <c r="H20" s="161">
        <v>1300530599</v>
      </c>
      <c r="J20" s="161">
        <v>601504060</v>
      </c>
      <c r="K20" s="159"/>
      <c r="L20" s="161">
        <v>420360033.30000001</v>
      </c>
      <c r="N20" s="161">
        <v>427571697.69999999</v>
      </c>
      <c r="P20" s="161">
        <v>439207195.80000001</v>
      </c>
      <c r="Q20" s="159"/>
      <c r="R20" s="161">
        <v>152973882</v>
      </c>
      <c r="T20" s="161">
        <v>218231484.09999999</v>
      </c>
      <c r="U20" s="159"/>
      <c r="V20" s="161">
        <v>305056289</v>
      </c>
      <c r="X20" s="161">
        <v>14296528810</v>
      </c>
    </row>
    <row r="21" spans="1:26" ht="12" customHeight="1" x14ac:dyDescent="0.2">
      <c r="A21" s="274"/>
      <c r="B21" s="267"/>
      <c r="C21" s="296"/>
      <c r="D21" s="161"/>
      <c r="F21" s="161"/>
      <c r="G21" s="159"/>
      <c r="H21" s="161"/>
      <c r="J21" s="161"/>
      <c r="K21" s="159"/>
      <c r="L21" s="161"/>
      <c r="N21" s="161"/>
      <c r="P21" s="161"/>
      <c r="Q21" s="159"/>
      <c r="R21" s="161"/>
      <c r="T21" s="161"/>
      <c r="U21" s="159"/>
      <c r="V21" s="161"/>
      <c r="X21" s="161"/>
    </row>
    <row r="22" spans="1:26" ht="12" customHeight="1" x14ac:dyDescent="0.2">
      <c r="A22" s="274" t="s">
        <v>499</v>
      </c>
      <c r="B22" s="267" t="s">
        <v>505</v>
      </c>
      <c r="C22" s="296"/>
      <c r="D22" s="161">
        <v>3372654400</v>
      </c>
      <c r="F22" s="161">
        <v>1749453442</v>
      </c>
      <c r="G22" s="159"/>
      <c r="H22" s="161">
        <v>1222186635</v>
      </c>
      <c r="J22" s="161">
        <v>666852171.70000005</v>
      </c>
      <c r="K22" s="159"/>
      <c r="L22" s="161">
        <v>438574058.39999998</v>
      </c>
      <c r="N22" s="161">
        <v>439319128</v>
      </c>
      <c r="P22" s="161">
        <v>399110846.30000001</v>
      </c>
      <c r="Q22" s="159"/>
      <c r="R22" s="161">
        <v>103319947</v>
      </c>
      <c r="T22" s="161">
        <v>209761136.09999999</v>
      </c>
      <c r="U22" s="159"/>
      <c r="V22" s="161">
        <v>285841242</v>
      </c>
      <c r="X22" s="161">
        <v>13664009870</v>
      </c>
    </row>
    <row r="23" spans="1:26" ht="12" customHeight="1" x14ac:dyDescent="0.2">
      <c r="A23" s="274"/>
      <c r="B23" s="267" t="s">
        <v>508</v>
      </c>
      <c r="C23" s="296"/>
      <c r="D23" s="161">
        <v>3558909503</v>
      </c>
      <c r="F23" s="161">
        <v>1833728768</v>
      </c>
      <c r="G23" s="159"/>
      <c r="H23" s="161">
        <v>1244990348</v>
      </c>
      <c r="J23" s="161">
        <v>791391937.20000005</v>
      </c>
      <c r="K23" s="159"/>
      <c r="L23" s="161">
        <v>459035883.5</v>
      </c>
      <c r="N23" s="161">
        <v>407147928</v>
      </c>
      <c r="P23" s="161">
        <v>388003041</v>
      </c>
      <c r="Q23" s="159"/>
      <c r="R23" s="161">
        <v>59767730</v>
      </c>
      <c r="T23" s="161">
        <v>185306017.40000001</v>
      </c>
      <c r="U23" s="159"/>
      <c r="V23" s="161">
        <v>319379741</v>
      </c>
      <c r="X23" s="161">
        <v>14105091910</v>
      </c>
    </row>
    <row r="24" spans="1:26" ht="12" customHeight="1" x14ac:dyDescent="0.2">
      <c r="A24" s="274"/>
      <c r="B24" s="267" t="s">
        <v>511</v>
      </c>
      <c r="C24" s="296"/>
      <c r="D24" s="161">
        <v>3855066441</v>
      </c>
      <c r="F24" s="161">
        <v>2032326585</v>
      </c>
      <c r="G24" s="159"/>
      <c r="H24" s="161">
        <v>1414485195</v>
      </c>
      <c r="J24" s="161">
        <v>833894546.60000002</v>
      </c>
      <c r="K24" s="159"/>
      <c r="L24" s="161">
        <v>465414601.39999998</v>
      </c>
      <c r="N24" s="161">
        <v>439122617.10000002</v>
      </c>
      <c r="P24" s="161">
        <v>418148377</v>
      </c>
      <c r="Q24" s="159"/>
      <c r="R24" s="161">
        <v>120621752</v>
      </c>
      <c r="T24" s="161">
        <v>187442371.09999999</v>
      </c>
      <c r="U24" s="159"/>
      <c r="V24" s="161">
        <v>338519330</v>
      </c>
      <c r="X24" s="161">
        <v>14960443900</v>
      </c>
    </row>
    <row r="25" spans="1:26" ht="12" customHeight="1" x14ac:dyDescent="0.2">
      <c r="A25" s="274"/>
      <c r="B25" s="267" t="s">
        <v>514</v>
      </c>
      <c r="C25" s="296"/>
      <c r="D25" s="161">
        <v>3545537847</v>
      </c>
      <c r="F25" s="161">
        <v>1878639626</v>
      </c>
      <c r="G25" s="159"/>
      <c r="H25" s="161">
        <v>1328491343</v>
      </c>
      <c r="J25" s="161">
        <v>1000262083</v>
      </c>
      <c r="K25" s="159"/>
      <c r="L25" s="161">
        <v>467782155.39999998</v>
      </c>
      <c r="N25" s="161">
        <v>441905876.39999998</v>
      </c>
      <c r="P25" s="161">
        <v>432850965.10000002</v>
      </c>
      <c r="Q25" s="159"/>
      <c r="R25" s="161">
        <v>133691907</v>
      </c>
      <c r="T25" s="161">
        <v>207104676.09999999</v>
      </c>
      <c r="U25" s="159"/>
      <c r="V25" s="161">
        <v>306190391</v>
      </c>
      <c r="X25" s="161">
        <v>14541998590</v>
      </c>
    </row>
    <row r="26" spans="1:26" ht="12" customHeight="1" x14ac:dyDescent="0.2">
      <c r="A26" s="274"/>
      <c r="B26" s="267"/>
      <c r="C26" s="296"/>
      <c r="D26" s="161"/>
      <c r="F26" s="161"/>
      <c r="G26" s="159"/>
      <c r="H26" s="161"/>
      <c r="J26" s="161"/>
      <c r="K26" s="159"/>
      <c r="L26" s="161"/>
      <c r="N26" s="161"/>
      <c r="P26" s="161"/>
      <c r="Q26" s="159"/>
      <c r="R26" s="161"/>
      <c r="T26" s="161"/>
      <c r="U26" s="159"/>
      <c r="V26" s="161"/>
      <c r="X26" s="161"/>
    </row>
    <row r="27" spans="1:26" ht="12" customHeight="1" x14ac:dyDescent="0.2">
      <c r="A27" s="274" t="s">
        <v>500</v>
      </c>
      <c r="B27" s="267" t="s">
        <v>505</v>
      </c>
      <c r="C27" s="296"/>
      <c r="D27" s="161">
        <v>3918745088</v>
      </c>
      <c r="F27" s="161">
        <v>1932385614</v>
      </c>
      <c r="G27" s="159"/>
      <c r="H27" s="161">
        <v>1407637961</v>
      </c>
      <c r="J27" s="161">
        <v>799730348.5</v>
      </c>
      <c r="K27" s="159"/>
      <c r="L27" s="161">
        <v>474159151.39999998</v>
      </c>
      <c r="N27" s="161">
        <v>468149028.69999999</v>
      </c>
      <c r="P27" s="161">
        <v>458070206.39999998</v>
      </c>
      <c r="Q27" s="159"/>
      <c r="R27" s="161">
        <v>115412216</v>
      </c>
      <c r="T27" s="161">
        <v>197263412.30000001</v>
      </c>
      <c r="U27" s="159"/>
      <c r="V27" s="161">
        <v>283144587</v>
      </c>
      <c r="X27" s="161">
        <v>14903056400</v>
      </c>
    </row>
    <row r="28" spans="1:26" ht="12" customHeight="1" x14ac:dyDescent="0.2">
      <c r="A28" s="274"/>
      <c r="B28" s="267" t="s">
        <v>508</v>
      </c>
      <c r="C28" s="296"/>
      <c r="D28" s="161">
        <v>3838215823</v>
      </c>
      <c r="F28" s="161">
        <v>1872824098</v>
      </c>
      <c r="G28" s="159"/>
      <c r="H28" s="161">
        <v>1325270388</v>
      </c>
      <c r="J28" s="161">
        <v>860405841.5</v>
      </c>
      <c r="K28" s="159"/>
      <c r="L28" s="161">
        <v>451502596.89999998</v>
      </c>
      <c r="N28" s="161">
        <v>479335180.69999999</v>
      </c>
      <c r="P28" s="161">
        <v>484043686.19999999</v>
      </c>
      <c r="Q28" s="159"/>
      <c r="R28" s="161">
        <v>183499837</v>
      </c>
      <c r="T28" s="161">
        <v>222975483.80000001</v>
      </c>
      <c r="U28" s="159"/>
      <c r="V28" s="161">
        <v>323409870</v>
      </c>
      <c r="X28" s="161">
        <v>14970261010</v>
      </c>
    </row>
    <row r="29" spans="1:26" ht="12" customHeight="1" x14ac:dyDescent="0.2">
      <c r="A29" s="274"/>
      <c r="B29" s="267" t="s">
        <v>511</v>
      </c>
      <c r="D29" s="161">
        <v>3746984637</v>
      </c>
      <c r="F29" s="161">
        <v>2042640476</v>
      </c>
      <c r="G29" s="159"/>
      <c r="H29" s="161">
        <v>1162749690</v>
      </c>
      <c r="J29" s="161">
        <v>874048146.29999995</v>
      </c>
      <c r="K29" s="159"/>
      <c r="L29" s="161">
        <v>453672846</v>
      </c>
      <c r="N29" s="161">
        <v>450714224.80000001</v>
      </c>
      <c r="P29" s="161">
        <v>454776199.89999998</v>
      </c>
      <c r="Q29" s="159"/>
      <c r="R29" s="161">
        <v>243868579</v>
      </c>
      <c r="T29" s="161">
        <v>241527701.30000001</v>
      </c>
      <c r="U29" s="159"/>
      <c r="V29" s="161">
        <v>281556195</v>
      </c>
      <c r="X29" s="161">
        <v>14741105030</v>
      </c>
    </row>
    <row r="30" spans="1:26" s="159" customFormat="1" ht="12" customHeight="1" x14ac:dyDescent="0.2">
      <c r="A30" s="274"/>
      <c r="B30" s="267" t="s">
        <v>514</v>
      </c>
      <c r="C30" s="296"/>
      <c r="D30" s="161">
        <v>4134336506</v>
      </c>
      <c r="F30" s="161">
        <v>2276077227</v>
      </c>
      <c r="H30" s="161">
        <v>1130035324</v>
      </c>
      <c r="J30" s="161">
        <v>795841451.60000002</v>
      </c>
      <c r="L30" s="161">
        <v>486294445</v>
      </c>
      <c r="N30" s="161">
        <v>468387880.60000002</v>
      </c>
      <c r="P30" s="161">
        <v>441336432.80000001</v>
      </c>
      <c r="R30" s="161">
        <v>143419690</v>
      </c>
      <c r="T30" s="161">
        <v>230391646.5</v>
      </c>
      <c r="V30" s="161">
        <v>305979463</v>
      </c>
      <c r="X30" s="161">
        <v>15230501400</v>
      </c>
      <c r="Z30" s="163"/>
    </row>
    <row r="31" spans="1:26" s="159" customFormat="1" ht="12" customHeight="1" x14ac:dyDescent="0.2">
      <c r="A31" s="274"/>
      <c r="B31" s="267"/>
      <c r="C31" s="296"/>
      <c r="D31" s="161"/>
      <c r="F31" s="161"/>
      <c r="H31" s="161"/>
      <c r="J31" s="161"/>
      <c r="L31" s="161"/>
      <c r="N31" s="161"/>
      <c r="P31" s="161"/>
      <c r="R31" s="161"/>
      <c r="T31" s="161"/>
      <c r="V31" s="161"/>
      <c r="X31" s="161"/>
    </row>
    <row r="32" spans="1:26" s="159" customFormat="1" ht="10.5" customHeight="1" x14ac:dyDescent="0.2">
      <c r="A32" s="274" t="s">
        <v>501</v>
      </c>
      <c r="B32" s="267" t="s">
        <v>505</v>
      </c>
      <c r="C32" s="296"/>
      <c r="D32" s="161">
        <v>4305834417</v>
      </c>
      <c r="F32" s="161">
        <v>2148616331</v>
      </c>
      <c r="H32" s="161">
        <v>1052861377</v>
      </c>
      <c r="J32" s="161">
        <v>1035358309</v>
      </c>
      <c r="L32" s="161">
        <v>464650299.5</v>
      </c>
      <c r="N32" s="161">
        <v>515929905.30000001</v>
      </c>
      <c r="P32" s="161">
        <v>433247042.39999998</v>
      </c>
      <c r="R32" s="161">
        <v>160209286</v>
      </c>
      <c r="T32" s="161">
        <v>301290689.5</v>
      </c>
      <c r="V32" s="161">
        <v>267821231</v>
      </c>
      <c r="X32" s="161">
        <v>15672793590</v>
      </c>
    </row>
    <row r="33" spans="1:25" s="159" customFormat="1" ht="3.75" customHeight="1" x14ac:dyDescent="0.2">
      <c r="A33" s="343"/>
      <c r="B33" s="344"/>
      <c r="C33" s="296"/>
      <c r="D33" s="86"/>
      <c r="E33" s="86"/>
      <c r="F33" s="86"/>
      <c r="G33" s="86"/>
      <c r="H33" s="86"/>
      <c r="I33" s="86"/>
      <c r="J33" s="86"/>
      <c r="K33" s="86"/>
      <c r="L33" s="380"/>
      <c r="M33" s="380"/>
      <c r="N33" s="380"/>
      <c r="O33" s="380"/>
      <c r="P33" s="380"/>
      <c r="Q33" s="380"/>
      <c r="R33" s="380"/>
      <c r="S33" s="380"/>
      <c r="T33" s="380"/>
      <c r="U33" s="380"/>
      <c r="V33" s="380"/>
      <c r="X33" s="162"/>
    </row>
    <row r="34" spans="1:25" s="159" customFormat="1" ht="10.5" customHeight="1" x14ac:dyDescent="0.2">
      <c r="A34" s="346" t="s">
        <v>157</v>
      </c>
      <c r="B34" s="346"/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346"/>
      <c r="T34" s="346"/>
      <c r="U34" s="346"/>
      <c r="V34" s="346"/>
      <c r="W34" s="346"/>
      <c r="X34" s="346"/>
      <c r="Y34" s="346"/>
    </row>
    <row r="35" spans="1:25" s="159" customFormat="1" ht="3.75" customHeight="1" x14ac:dyDescent="0.2">
      <c r="A35" s="214"/>
      <c r="C35" s="214"/>
      <c r="E35" s="214"/>
      <c r="G35" s="214"/>
      <c r="I35" s="214"/>
      <c r="K35" s="214"/>
      <c r="M35" s="214"/>
      <c r="O35" s="214"/>
      <c r="Q35" s="214"/>
      <c r="S35" s="214"/>
      <c r="U35" s="214"/>
      <c r="W35" s="214"/>
    </row>
    <row r="36" spans="1:25" s="159" customFormat="1" ht="12" customHeight="1" x14ac:dyDescent="0.2">
      <c r="A36" s="343" t="s">
        <v>497</v>
      </c>
      <c r="B36" s="344" t="s">
        <v>505</v>
      </c>
      <c r="C36" s="296"/>
      <c r="D36" s="357">
        <v>-0.8</v>
      </c>
      <c r="E36" s="86"/>
      <c r="F36" s="357">
        <v>-13.9</v>
      </c>
      <c r="G36" s="86"/>
      <c r="H36" s="357">
        <v>10.4</v>
      </c>
      <c r="I36" s="86"/>
      <c r="J36" s="357">
        <v>8.9</v>
      </c>
      <c r="K36" s="86"/>
      <c r="L36" s="357">
        <v>0</v>
      </c>
      <c r="M36" s="86"/>
      <c r="N36" s="357">
        <v>-2.2999999999999998</v>
      </c>
      <c r="O36" s="86"/>
      <c r="P36" s="357">
        <v>9.9</v>
      </c>
      <c r="Q36" s="86"/>
      <c r="R36" s="357">
        <v>-56.5</v>
      </c>
      <c r="S36" s="86"/>
      <c r="T36" s="357">
        <v>-12.8</v>
      </c>
      <c r="U36" s="86"/>
      <c r="V36" s="357">
        <v>-5.8</v>
      </c>
      <c r="W36" s="86"/>
      <c r="X36" s="357">
        <v>1.5</v>
      </c>
      <c r="Y36" s="86"/>
    </row>
    <row r="37" spans="1:25" s="159" customFormat="1" ht="12" customHeight="1" x14ac:dyDescent="0.2">
      <c r="A37" s="343"/>
      <c r="B37" s="344" t="s">
        <v>508</v>
      </c>
      <c r="C37" s="296"/>
      <c r="D37" s="357">
        <v>-4.5</v>
      </c>
      <c r="E37" s="86"/>
      <c r="F37" s="357">
        <v>4.2</v>
      </c>
      <c r="G37" s="86"/>
      <c r="H37" s="357">
        <v>6.1</v>
      </c>
      <c r="I37" s="86"/>
      <c r="J37" s="357">
        <v>8.6</v>
      </c>
      <c r="K37" s="86"/>
      <c r="L37" s="357">
        <v>4.7</v>
      </c>
      <c r="M37" s="86"/>
      <c r="N37" s="357">
        <v>-0.9</v>
      </c>
      <c r="O37" s="86"/>
      <c r="P37" s="357">
        <v>-1.4</v>
      </c>
      <c r="Q37" s="86"/>
      <c r="R37" s="357">
        <v>147.69999999999999</v>
      </c>
      <c r="S37" s="86"/>
      <c r="T37" s="357">
        <v>-6.6</v>
      </c>
      <c r="U37" s="86"/>
      <c r="V37" s="357">
        <v>-1.1000000000000001</v>
      </c>
      <c r="W37" s="86"/>
      <c r="X37" s="357">
        <v>1.1000000000000001</v>
      </c>
      <c r="Y37" s="86"/>
    </row>
    <row r="38" spans="1:25" s="159" customFormat="1" ht="12" customHeight="1" x14ac:dyDescent="0.2">
      <c r="A38" s="343"/>
      <c r="B38" s="344" t="s">
        <v>511</v>
      </c>
      <c r="C38" s="296"/>
      <c r="D38" s="357">
        <v>2.4</v>
      </c>
      <c r="E38" s="86"/>
      <c r="F38" s="357">
        <v>-11.4</v>
      </c>
      <c r="G38" s="86"/>
      <c r="H38" s="357">
        <v>2.2000000000000002</v>
      </c>
      <c r="I38" s="86"/>
      <c r="J38" s="357">
        <v>-9.1999999999999993</v>
      </c>
      <c r="K38" s="86"/>
      <c r="L38" s="357">
        <v>-13.3</v>
      </c>
      <c r="M38" s="86"/>
      <c r="N38" s="357">
        <v>3.6</v>
      </c>
      <c r="O38" s="86"/>
      <c r="P38" s="357">
        <v>-3.2</v>
      </c>
      <c r="Q38" s="86"/>
      <c r="R38" s="357">
        <v>19.8</v>
      </c>
      <c r="S38" s="86"/>
      <c r="T38" s="357">
        <v>-10.9</v>
      </c>
      <c r="U38" s="86"/>
      <c r="V38" s="357">
        <v>1.9</v>
      </c>
      <c r="W38" s="86"/>
      <c r="X38" s="357">
        <v>-3.6</v>
      </c>
      <c r="Y38" s="86"/>
    </row>
    <row r="39" spans="1:25" s="159" customFormat="1" ht="12" customHeight="1" x14ac:dyDescent="0.2">
      <c r="A39" s="343"/>
      <c r="B39" s="344" t="s">
        <v>514</v>
      </c>
      <c r="C39" s="296"/>
      <c r="D39" s="357">
        <v>10</v>
      </c>
      <c r="E39" s="86"/>
      <c r="F39" s="357">
        <v>-4</v>
      </c>
      <c r="G39" s="86"/>
      <c r="H39" s="357">
        <v>-7.8</v>
      </c>
      <c r="I39" s="86"/>
      <c r="J39" s="357">
        <v>28.4</v>
      </c>
      <c r="K39" s="86"/>
      <c r="L39" s="357">
        <v>0.2</v>
      </c>
      <c r="M39" s="86"/>
      <c r="N39" s="357">
        <v>4.4000000000000004</v>
      </c>
      <c r="O39" s="86"/>
      <c r="P39" s="357">
        <v>-3.6</v>
      </c>
      <c r="Q39" s="86"/>
      <c r="R39" s="357">
        <v>-33.200000000000003</v>
      </c>
      <c r="S39" s="86"/>
      <c r="T39" s="357">
        <v>10.7</v>
      </c>
      <c r="U39" s="86"/>
      <c r="V39" s="357">
        <v>5.2</v>
      </c>
      <c r="W39" s="86"/>
      <c r="X39" s="357">
        <v>-0.1</v>
      </c>
      <c r="Y39" s="86"/>
    </row>
    <row r="40" spans="1:25" s="159" customFormat="1" ht="12" customHeight="1" x14ac:dyDescent="0.2">
      <c r="A40" s="343"/>
      <c r="B40" s="344"/>
      <c r="C40" s="296"/>
      <c r="D40" s="357"/>
      <c r="E40" s="86"/>
      <c r="F40" s="357"/>
      <c r="G40" s="86"/>
      <c r="H40" s="357"/>
      <c r="I40" s="86"/>
      <c r="J40" s="357"/>
      <c r="K40" s="86"/>
      <c r="L40" s="357"/>
      <c r="M40" s="86"/>
      <c r="N40" s="357"/>
      <c r="O40" s="86"/>
      <c r="P40" s="357"/>
      <c r="Q40" s="86"/>
      <c r="R40" s="357"/>
      <c r="S40" s="86"/>
      <c r="T40" s="357"/>
      <c r="U40" s="86"/>
      <c r="V40" s="357"/>
      <c r="W40" s="86"/>
      <c r="X40" s="357"/>
      <c r="Y40" s="86"/>
    </row>
    <row r="41" spans="1:25" s="159" customFormat="1" ht="12" customHeight="1" x14ac:dyDescent="0.2">
      <c r="A41" s="343" t="s">
        <v>498</v>
      </c>
      <c r="B41" s="344" t="s">
        <v>505</v>
      </c>
      <c r="C41" s="296"/>
      <c r="D41" s="357">
        <v>5.7</v>
      </c>
      <c r="E41" s="86"/>
      <c r="F41" s="357">
        <v>18.600000000000001</v>
      </c>
      <c r="G41" s="86"/>
      <c r="H41" s="357">
        <v>1.9</v>
      </c>
      <c r="I41" s="86"/>
      <c r="J41" s="357">
        <v>-13.1</v>
      </c>
      <c r="K41" s="86"/>
      <c r="L41" s="357">
        <v>2.6</v>
      </c>
      <c r="M41" s="86"/>
      <c r="N41" s="357">
        <v>-3.4</v>
      </c>
      <c r="O41" s="86"/>
      <c r="P41" s="357">
        <v>0.7</v>
      </c>
      <c r="Q41" s="86"/>
      <c r="R41" s="357">
        <v>21.1</v>
      </c>
      <c r="S41" s="86"/>
      <c r="T41" s="357">
        <v>-5.2</v>
      </c>
      <c r="U41" s="86"/>
      <c r="V41" s="357">
        <v>-0.7</v>
      </c>
      <c r="W41" s="86"/>
      <c r="X41" s="357">
        <v>5.6</v>
      </c>
      <c r="Y41" s="86"/>
    </row>
    <row r="42" spans="1:25" s="159" customFormat="1" ht="12" customHeight="1" x14ac:dyDescent="0.2">
      <c r="A42" s="343"/>
      <c r="B42" s="344" t="s">
        <v>508</v>
      </c>
      <c r="C42" s="296"/>
      <c r="D42" s="357">
        <v>15.4</v>
      </c>
      <c r="E42" s="86"/>
      <c r="F42" s="357">
        <v>2.1</v>
      </c>
      <c r="G42" s="86"/>
      <c r="H42" s="357">
        <v>12.3</v>
      </c>
      <c r="I42" s="86"/>
      <c r="J42" s="357">
        <v>-5.4</v>
      </c>
      <c r="K42" s="86"/>
      <c r="L42" s="357">
        <v>2</v>
      </c>
      <c r="M42" s="86"/>
      <c r="N42" s="357">
        <v>5.9</v>
      </c>
      <c r="O42" s="86"/>
      <c r="P42" s="357">
        <v>3.8</v>
      </c>
      <c r="Q42" s="86"/>
      <c r="R42" s="357">
        <v>-21.6</v>
      </c>
      <c r="S42" s="86"/>
      <c r="T42" s="357">
        <v>21.2</v>
      </c>
      <c r="U42" s="86"/>
      <c r="V42" s="357">
        <v>10.4</v>
      </c>
      <c r="W42" s="86"/>
      <c r="X42" s="357">
        <v>6.3</v>
      </c>
      <c r="Y42" s="86"/>
    </row>
    <row r="43" spans="1:25" s="159" customFormat="1" ht="12" customHeight="1" x14ac:dyDescent="0.2">
      <c r="A43" s="343"/>
      <c r="B43" s="344" t="s">
        <v>511</v>
      </c>
      <c r="C43" s="296"/>
      <c r="D43" s="357">
        <v>-3.1</v>
      </c>
      <c r="E43" s="86"/>
      <c r="F43" s="357">
        <v>-3.1</v>
      </c>
      <c r="G43" s="86"/>
      <c r="H43" s="357">
        <v>3.2</v>
      </c>
      <c r="I43" s="86"/>
      <c r="J43" s="357">
        <v>-0.9</v>
      </c>
      <c r="K43" s="86"/>
      <c r="L43" s="357">
        <v>6.4</v>
      </c>
      <c r="M43" s="86"/>
      <c r="N43" s="357">
        <v>-1.4</v>
      </c>
      <c r="O43" s="86"/>
      <c r="P43" s="357">
        <v>-5.0999999999999996</v>
      </c>
      <c r="Q43" s="86"/>
      <c r="R43" s="357">
        <v>31.2</v>
      </c>
      <c r="S43" s="86"/>
      <c r="T43" s="357">
        <v>-4</v>
      </c>
      <c r="U43" s="86"/>
      <c r="V43" s="357">
        <v>2.2000000000000002</v>
      </c>
      <c r="W43" s="86"/>
      <c r="X43" s="357">
        <v>-0.3</v>
      </c>
      <c r="Y43" s="86"/>
    </row>
    <row r="44" spans="1:25" s="159" customFormat="1" ht="12" customHeight="1" x14ac:dyDescent="0.2">
      <c r="A44" s="343"/>
      <c r="B44" s="344" t="s">
        <v>514</v>
      </c>
      <c r="C44" s="296"/>
      <c r="D44" s="357">
        <v>4.2</v>
      </c>
      <c r="E44" s="86"/>
      <c r="F44" s="357">
        <v>17.100000000000001</v>
      </c>
      <c r="G44" s="86"/>
      <c r="H44" s="357">
        <v>10.8</v>
      </c>
      <c r="I44" s="86"/>
      <c r="J44" s="357">
        <v>-9.3000000000000007</v>
      </c>
      <c r="K44" s="86"/>
      <c r="L44" s="357">
        <v>-1.3</v>
      </c>
      <c r="M44" s="86"/>
      <c r="N44" s="357">
        <v>0.6</v>
      </c>
      <c r="O44" s="86"/>
      <c r="P44" s="357">
        <v>14.9</v>
      </c>
      <c r="Q44" s="86"/>
      <c r="R44" s="357">
        <v>-11.5</v>
      </c>
      <c r="S44" s="86"/>
      <c r="T44" s="357">
        <v>-7.3</v>
      </c>
      <c r="U44" s="86"/>
      <c r="V44" s="357">
        <v>7.5</v>
      </c>
      <c r="W44" s="86"/>
      <c r="X44" s="357">
        <v>7.3</v>
      </c>
      <c r="Y44" s="86"/>
    </row>
    <row r="45" spans="1:25" s="159" customFormat="1" ht="12" customHeight="1" x14ac:dyDescent="0.2">
      <c r="A45" s="343"/>
      <c r="B45" s="344"/>
      <c r="C45" s="296"/>
      <c r="D45" s="357"/>
      <c r="E45" s="86"/>
      <c r="F45" s="357"/>
      <c r="G45" s="86"/>
      <c r="H45" s="357"/>
      <c r="I45" s="86"/>
      <c r="J45" s="357"/>
      <c r="K45" s="86"/>
      <c r="L45" s="357"/>
      <c r="M45" s="86"/>
      <c r="N45" s="357"/>
      <c r="O45" s="86"/>
      <c r="P45" s="357"/>
      <c r="Q45" s="86"/>
      <c r="R45" s="357"/>
      <c r="S45" s="86"/>
      <c r="T45" s="357"/>
      <c r="U45" s="86"/>
      <c r="V45" s="357"/>
      <c r="W45" s="86"/>
      <c r="X45" s="357"/>
      <c r="Y45" s="86"/>
    </row>
    <row r="46" spans="1:25" s="159" customFormat="1" ht="12" customHeight="1" x14ac:dyDescent="0.2">
      <c r="A46" s="343" t="s">
        <v>499</v>
      </c>
      <c r="B46" s="344" t="s">
        <v>505</v>
      </c>
      <c r="C46" s="296"/>
      <c r="D46" s="357">
        <v>-8</v>
      </c>
      <c r="E46" s="86"/>
      <c r="F46" s="357">
        <v>-5.0999999999999996</v>
      </c>
      <c r="G46" s="86"/>
      <c r="H46" s="357">
        <v>-6</v>
      </c>
      <c r="I46" s="86"/>
      <c r="J46" s="357">
        <v>10.9</v>
      </c>
      <c r="K46" s="86"/>
      <c r="L46" s="357">
        <v>4.3</v>
      </c>
      <c r="M46" s="86"/>
      <c r="N46" s="357">
        <v>2.7</v>
      </c>
      <c r="O46" s="86"/>
      <c r="P46" s="357">
        <v>-9.1</v>
      </c>
      <c r="Q46" s="86"/>
      <c r="R46" s="357">
        <v>-32.5</v>
      </c>
      <c r="S46" s="86"/>
      <c r="T46" s="357">
        <v>-3.9</v>
      </c>
      <c r="U46" s="86"/>
      <c r="V46" s="357">
        <v>-6.3</v>
      </c>
      <c r="W46" s="86"/>
      <c r="X46" s="357">
        <v>-4.4000000000000004</v>
      </c>
      <c r="Y46" s="86"/>
    </row>
    <row r="47" spans="1:25" s="159" customFormat="1" ht="12" customHeight="1" x14ac:dyDescent="0.2">
      <c r="A47" s="343"/>
      <c r="B47" s="344" t="s">
        <v>508</v>
      </c>
      <c r="C47" s="296"/>
      <c r="D47" s="357">
        <v>5.5</v>
      </c>
      <c r="E47" s="86"/>
      <c r="F47" s="357">
        <v>4.8</v>
      </c>
      <c r="G47" s="86"/>
      <c r="H47" s="357">
        <v>1.9</v>
      </c>
      <c r="I47" s="86"/>
      <c r="J47" s="357">
        <v>18.7</v>
      </c>
      <c r="K47" s="86"/>
      <c r="L47" s="357">
        <v>4.7</v>
      </c>
      <c r="M47" s="86"/>
      <c r="N47" s="357">
        <v>-7.3</v>
      </c>
      <c r="O47" s="86"/>
      <c r="P47" s="357">
        <v>-2.8</v>
      </c>
      <c r="Q47" s="86"/>
      <c r="R47" s="357">
        <v>-42.2</v>
      </c>
      <c r="S47" s="86"/>
      <c r="T47" s="357">
        <v>-11.7</v>
      </c>
      <c r="U47" s="86"/>
      <c r="V47" s="357">
        <v>11.7</v>
      </c>
      <c r="W47" s="86"/>
      <c r="X47" s="357">
        <v>3.2</v>
      </c>
      <c r="Y47" s="86"/>
    </row>
    <row r="48" spans="1:25" s="159" customFormat="1" ht="12" customHeight="1" x14ac:dyDescent="0.2">
      <c r="A48" s="343"/>
      <c r="B48" s="344" t="s">
        <v>511</v>
      </c>
      <c r="C48" s="296"/>
      <c r="D48" s="357">
        <v>8.3000000000000007</v>
      </c>
      <c r="E48" s="86"/>
      <c r="F48" s="357">
        <v>10.8</v>
      </c>
      <c r="G48" s="86"/>
      <c r="H48" s="357">
        <v>13.6</v>
      </c>
      <c r="I48" s="86"/>
      <c r="J48" s="357">
        <v>5.4</v>
      </c>
      <c r="K48" s="86"/>
      <c r="L48" s="357">
        <v>1.4</v>
      </c>
      <c r="M48" s="86"/>
      <c r="N48" s="357">
        <v>7.9</v>
      </c>
      <c r="O48" s="86"/>
      <c r="P48" s="357">
        <v>7.8</v>
      </c>
      <c r="Q48" s="86"/>
      <c r="R48" s="357">
        <v>101.8</v>
      </c>
      <c r="S48" s="86"/>
      <c r="T48" s="357">
        <v>1.2</v>
      </c>
      <c r="U48" s="86"/>
      <c r="V48" s="357">
        <v>6</v>
      </c>
      <c r="W48" s="86"/>
      <c r="X48" s="357">
        <v>6.1</v>
      </c>
      <c r="Y48" s="86"/>
    </row>
    <row r="49" spans="1:26" s="159" customFormat="1" ht="12" customHeight="1" x14ac:dyDescent="0.2">
      <c r="A49" s="343"/>
      <c r="B49" s="344" t="s">
        <v>514</v>
      </c>
      <c r="C49" s="296"/>
      <c r="D49" s="357">
        <v>-8</v>
      </c>
      <c r="E49" s="86"/>
      <c r="F49" s="357">
        <v>-7.6</v>
      </c>
      <c r="G49" s="86"/>
      <c r="H49" s="357">
        <v>-6.1</v>
      </c>
      <c r="I49" s="86"/>
      <c r="J49" s="357">
        <v>20</v>
      </c>
      <c r="K49" s="86"/>
      <c r="L49" s="357">
        <v>0.5</v>
      </c>
      <c r="M49" s="86"/>
      <c r="N49" s="357">
        <v>0.6</v>
      </c>
      <c r="O49" s="86"/>
      <c r="P49" s="357">
        <v>3.5</v>
      </c>
      <c r="Q49" s="86"/>
      <c r="R49" s="357">
        <v>10.8</v>
      </c>
      <c r="S49" s="86"/>
      <c r="T49" s="357">
        <v>10.5</v>
      </c>
      <c r="U49" s="86"/>
      <c r="V49" s="357">
        <v>-9.6</v>
      </c>
      <c r="W49" s="86"/>
      <c r="X49" s="357">
        <v>-2.8</v>
      </c>
      <c r="Y49" s="86"/>
    </row>
    <row r="50" spans="1:26" s="159" customFormat="1" ht="12" customHeight="1" x14ac:dyDescent="0.2">
      <c r="A50" s="343"/>
      <c r="B50" s="344"/>
      <c r="C50" s="296"/>
      <c r="D50" s="357"/>
      <c r="E50" s="86"/>
      <c r="F50" s="357"/>
      <c r="G50" s="86"/>
      <c r="H50" s="357"/>
      <c r="I50" s="86"/>
      <c r="J50" s="357"/>
      <c r="K50" s="86"/>
      <c r="L50" s="357"/>
      <c r="M50" s="86"/>
      <c r="N50" s="357"/>
      <c r="O50" s="86"/>
      <c r="P50" s="357"/>
      <c r="Q50" s="86"/>
      <c r="R50" s="357"/>
      <c r="S50" s="86"/>
      <c r="T50" s="357"/>
      <c r="U50" s="86"/>
      <c r="V50" s="357"/>
      <c r="W50" s="86"/>
      <c r="X50" s="357"/>
      <c r="Y50" s="86"/>
    </row>
    <row r="51" spans="1:26" s="159" customFormat="1" ht="12" customHeight="1" x14ac:dyDescent="0.2">
      <c r="A51" s="343" t="s">
        <v>500</v>
      </c>
      <c r="B51" s="344" t="s">
        <v>505</v>
      </c>
      <c r="C51" s="296"/>
      <c r="D51" s="357">
        <v>10.5</v>
      </c>
      <c r="E51" s="86"/>
      <c r="F51" s="357">
        <v>2.9</v>
      </c>
      <c r="G51" s="86"/>
      <c r="H51" s="357">
        <v>6</v>
      </c>
      <c r="I51" s="86"/>
      <c r="J51" s="357">
        <v>-20</v>
      </c>
      <c r="K51" s="86"/>
      <c r="L51" s="357">
        <v>1.4</v>
      </c>
      <c r="M51" s="86"/>
      <c r="N51" s="357">
        <v>5.9</v>
      </c>
      <c r="O51" s="86"/>
      <c r="P51" s="357">
        <v>5.8</v>
      </c>
      <c r="Q51" s="86"/>
      <c r="R51" s="357">
        <v>-13.7</v>
      </c>
      <c r="S51" s="86"/>
      <c r="T51" s="357">
        <v>-4.8</v>
      </c>
      <c r="U51" s="86"/>
      <c r="V51" s="357">
        <v>-7.5</v>
      </c>
      <c r="W51" s="86"/>
      <c r="X51" s="357">
        <v>2.5</v>
      </c>
      <c r="Y51" s="86"/>
    </row>
    <row r="52" spans="1:26" s="159" customFormat="1" ht="12" customHeight="1" x14ac:dyDescent="0.2">
      <c r="A52" s="343"/>
      <c r="B52" s="344" t="s">
        <v>508</v>
      </c>
      <c r="C52" s="296"/>
      <c r="D52" s="357">
        <v>-2.1</v>
      </c>
      <c r="E52" s="86"/>
      <c r="F52" s="357">
        <v>-3.1</v>
      </c>
      <c r="G52" s="86"/>
      <c r="H52" s="357">
        <v>-5.9</v>
      </c>
      <c r="I52" s="86"/>
      <c r="J52" s="357">
        <v>7.6</v>
      </c>
      <c r="K52" s="86"/>
      <c r="L52" s="357">
        <v>-4.8</v>
      </c>
      <c r="M52" s="86"/>
      <c r="N52" s="357">
        <v>2.4</v>
      </c>
      <c r="O52" s="86"/>
      <c r="P52" s="357">
        <v>5.7</v>
      </c>
      <c r="Q52" s="86"/>
      <c r="R52" s="357">
        <v>59</v>
      </c>
      <c r="S52" s="86"/>
      <c r="T52" s="357">
        <v>13</v>
      </c>
      <c r="U52" s="86"/>
      <c r="V52" s="357">
        <v>14.2</v>
      </c>
      <c r="W52" s="86"/>
      <c r="X52" s="357">
        <v>0.5</v>
      </c>
      <c r="Y52" s="86"/>
    </row>
    <row r="53" spans="1:26" s="159" customFormat="1" ht="12" customHeight="1" x14ac:dyDescent="0.2">
      <c r="A53" s="343"/>
      <c r="B53" s="344" t="s">
        <v>511</v>
      </c>
      <c r="C53" s="296"/>
      <c r="D53" s="357">
        <v>-2.4</v>
      </c>
      <c r="E53" s="86"/>
      <c r="F53" s="357">
        <v>9.1</v>
      </c>
      <c r="G53" s="86"/>
      <c r="H53" s="357">
        <v>-12.3</v>
      </c>
      <c r="I53" s="86"/>
      <c r="J53" s="357">
        <v>1.6</v>
      </c>
      <c r="K53" s="86"/>
      <c r="L53" s="357">
        <v>0.5</v>
      </c>
      <c r="M53" s="86"/>
      <c r="N53" s="357">
        <v>-6</v>
      </c>
      <c r="O53" s="86"/>
      <c r="P53" s="357">
        <v>-6</v>
      </c>
      <c r="Q53" s="86"/>
      <c r="R53" s="357">
        <v>32.9</v>
      </c>
      <c r="S53" s="86"/>
      <c r="T53" s="357">
        <v>8.3000000000000007</v>
      </c>
      <c r="U53" s="86"/>
      <c r="V53" s="357">
        <v>-12.9</v>
      </c>
      <c r="W53" s="86"/>
      <c r="X53" s="357">
        <v>-1.5</v>
      </c>
      <c r="Y53" s="86"/>
    </row>
    <row r="54" spans="1:26" s="159" customFormat="1" ht="12" customHeight="1" x14ac:dyDescent="0.2">
      <c r="A54" s="343"/>
      <c r="B54" s="344" t="s">
        <v>514</v>
      </c>
      <c r="C54" s="296"/>
      <c r="D54" s="357">
        <v>10.3</v>
      </c>
      <c r="E54" s="86"/>
      <c r="F54" s="357">
        <v>11.4</v>
      </c>
      <c r="G54" s="86"/>
      <c r="H54" s="357">
        <v>-2.8</v>
      </c>
      <c r="I54" s="86"/>
      <c r="J54" s="357">
        <v>-8.9</v>
      </c>
      <c r="K54" s="86"/>
      <c r="L54" s="357">
        <v>7.2</v>
      </c>
      <c r="M54" s="86"/>
      <c r="N54" s="357">
        <v>3.9</v>
      </c>
      <c r="O54" s="86"/>
      <c r="P54" s="357">
        <v>-3</v>
      </c>
      <c r="Q54" s="86"/>
      <c r="R54" s="357">
        <v>-41.2</v>
      </c>
      <c r="S54" s="86"/>
      <c r="T54" s="357">
        <v>-4.5999999999999996</v>
      </c>
      <c r="U54" s="86"/>
      <c r="V54" s="357">
        <v>8.6999999999999993</v>
      </c>
      <c r="W54" s="86"/>
      <c r="X54" s="357">
        <v>3.3</v>
      </c>
      <c r="Y54" s="86"/>
    </row>
    <row r="55" spans="1:26" s="159" customFormat="1" ht="12" customHeight="1" x14ac:dyDescent="0.2">
      <c r="A55" s="343"/>
      <c r="B55" s="344"/>
      <c r="C55" s="296"/>
      <c r="D55" s="357"/>
      <c r="E55" s="86"/>
      <c r="F55" s="357"/>
      <c r="G55" s="86"/>
      <c r="H55" s="357"/>
      <c r="I55" s="86"/>
      <c r="J55" s="357"/>
      <c r="K55" s="86"/>
      <c r="L55" s="357"/>
      <c r="M55" s="86"/>
      <c r="N55" s="357"/>
      <c r="O55" s="86"/>
      <c r="P55" s="357"/>
      <c r="Q55" s="86"/>
      <c r="R55" s="357"/>
      <c r="S55" s="86"/>
      <c r="T55" s="357"/>
      <c r="U55" s="86"/>
      <c r="V55" s="357"/>
      <c r="W55" s="86"/>
      <c r="X55" s="357"/>
      <c r="Y55" s="86"/>
    </row>
    <row r="56" spans="1:26" s="159" customFormat="1" ht="12" customHeight="1" x14ac:dyDescent="0.2">
      <c r="A56" s="343" t="s">
        <v>501</v>
      </c>
      <c r="B56" s="344" t="s">
        <v>505</v>
      </c>
      <c r="C56" s="296"/>
      <c r="D56" s="357">
        <v>4.0999999999999996</v>
      </c>
      <c r="E56" s="86"/>
      <c r="F56" s="357">
        <v>-5.6</v>
      </c>
      <c r="G56" s="86"/>
      <c r="H56" s="357">
        <v>-6.8</v>
      </c>
      <c r="I56" s="86"/>
      <c r="J56" s="357">
        <v>30.1</v>
      </c>
      <c r="K56" s="86"/>
      <c r="L56" s="357">
        <v>-4.5</v>
      </c>
      <c r="M56" s="86"/>
      <c r="N56" s="357">
        <v>10.199999999999999</v>
      </c>
      <c r="O56" s="86"/>
      <c r="P56" s="357">
        <v>-1.8</v>
      </c>
      <c r="Q56" s="86"/>
      <c r="R56" s="357">
        <v>11.7</v>
      </c>
      <c r="S56" s="86"/>
      <c r="T56" s="357">
        <v>30.8</v>
      </c>
      <c r="U56" s="86"/>
      <c r="V56" s="357">
        <v>-12.5</v>
      </c>
      <c r="W56" s="86"/>
      <c r="X56" s="357">
        <v>2.9</v>
      </c>
      <c r="Y56" s="86"/>
    </row>
    <row r="57" spans="1:26" s="159" customFormat="1" ht="3.75" customHeight="1" x14ac:dyDescent="0.2">
      <c r="A57" s="81"/>
      <c r="B57" s="81"/>
      <c r="C57" s="81"/>
      <c r="D57" s="164"/>
      <c r="E57" s="155"/>
      <c r="F57" s="156"/>
      <c r="G57" s="156"/>
      <c r="H57" s="155"/>
      <c r="I57" s="155"/>
      <c r="J57" s="156"/>
      <c r="K57" s="156"/>
      <c r="L57" s="155"/>
      <c r="M57" s="155"/>
      <c r="N57" s="155"/>
      <c r="O57" s="155"/>
      <c r="P57" s="156"/>
      <c r="Q57" s="156"/>
      <c r="R57" s="155"/>
      <c r="S57" s="155"/>
      <c r="T57" s="156"/>
      <c r="U57" s="156"/>
      <c r="V57" s="155"/>
      <c r="W57" s="155"/>
      <c r="X57" s="155"/>
      <c r="Y57" s="155"/>
    </row>
    <row r="58" spans="1:26" s="159" customFormat="1" ht="3.75" customHeight="1" x14ac:dyDescent="0.2">
      <c r="A58" s="48"/>
      <c r="B58" s="48"/>
      <c r="C58" s="48"/>
      <c r="D58" s="161"/>
      <c r="F58" s="165"/>
      <c r="G58" s="165"/>
      <c r="J58" s="165"/>
      <c r="K58" s="165"/>
      <c r="P58" s="165"/>
      <c r="Q58" s="165"/>
      <c r="T58" s="165"/>
      <c r="U58" s="165"/>
    </row>
    <row r="59" spans="1:26" s="159" customFormat="1" ht="11.25" customHeight="1" x14ac:dyDescent="0.2">
      <c r="A59" s="62" t="s">
        <v>248</v>
      </c>
      <c r="B59" s="221"/>
      <c r="C59" s="222"/>
      <c r="D59" s="216"/>
      <c r="E59" s="216"/>
      <c r="F59" s="217"/>
      <c r="G59" s="217"/>
      <c r="H59" s="216"/>
      <c r="I59" s="216"/>
      <c r="J59" s="217"/>
      <c r="K59" s="217"/>
      <c r="L59" s="216"/>
      <c r="M59" s="216"/>
      <c r="N59" s="216"/>
      <c r="O59" s="216"/>
      <c r="P59" s="217"/>
      <c r="Q59" s="217"/>
      <c r="R59" s="216"/>
      <c r="S59" s="216"/>
      <c r="T59" s="217"/>
      <c r="U59" s="217"/>
      <c r="V59" s="216"/>
      <c r="W59" s="216"/>
      <c r="X59" s="216"/>
      <c r="Y59" s="216"/>
    </row>
    <row r="60" spans="1:26" s="159" customFormat="1" ht="11.25" customHeight="1" x14ac:dyDescent="0.2">
      <c r="A60" s="29" t="s">
        <v>199</v>
      </c>
      <c r="B60" s="221"/>
      <c r="C60" s="222"/>
      <c r="D60" s="216"/>
      <c r="E60" s="216"/>
      <c r="F60" s="217"/>
      <c r="G60" s="217"/>
      <c r="H60" s="216"/>
      <c r="I60" s="216"/>
      <c r="J60" s="217"/>
      <c r="K60" s="217"/>
      <c r="L60" s="216"/>
      <c r="M60" s="216"/>
      <c r="N60" s="216"/>
      <c r="O60" s="216"/>
      <c r="P60" s="217"/>
      <c r="Q60" s="217"/>
      <c r="R60" s="216"/>
      <c r="S60" s="216"/>
      <c r="T60" s="217"/>
      <c r="U60" s="217"/>
      <c r="V60" s="216"/>
      <c r="W60" s="216"/>
      <c r="X60" s="216"/>
      <c r="Y60" s="216"/>
    </row>
    <row r="61" spans="1:26" ht="11.25" customHeight="1" x14ac:dyDescent="0.2">
      <c r="A61" s="29" t="s">
        <v>385</v>
      </c>
      <c r="B61" s="29"/>
    </row>
    <row r="62" spans="1:26" ht="11.25" customHeight="1" x14ac:dyDescent="0.2">
      <c r="A62" s="29" t="s">
        <v>246</v>
      </c>
      <c r="B62" s="29"/>
      <c r="Z62" s="159"/>
    </row>
    <row r="63" spans="1:26" ht="11.25" customHeight="1" x14ac:dyDescent="0.2">
      <c r="A63" s="56" t="s">
        <v>247</v>
      </c>
      <c r="B63" s="56"/>
    </row>
    <row r="64" spans="1:26" ht="15.75" customHeight="1" x14ac:dyDescent="0.2">
      <c r="A64" s="215" t="s">
        <v>474</v>
      </c>
      <c r="B64" s="215"/>
      <c r="C64" s="216"/>
      <c r="D64" s="216"/>
      <c r="E64" s="216"/>
      <c r="F64" s="217"/>
      <c r="G64" s="217"/>
      <c r="H64" s="216"/>
      <c r="I64" s="216"/>
      <c r="J64" s="217"/>
      <c r="K64" s="217"/>
      <c r="L64" s="216"/>
      <c r="M64" s="216"/>
      <c r="N64" s="216"/>
      <c r="O64" s="216"/>
      <c r="P64" s="217"/>
      <c r="Q64" s="217"/>
      <c r="R64" s="216"/>
      <c r="S64" s="216"/>
      <c r="T64" s="217"/>
      <c r="U64" s="217"/>
      <c r="V64" s="216"/>
      <c r="W64" s="216"/>
      <c r="X64" s="216"/>
      <c r="Y64" s="216"/>
    </row>
    <row r="65" spans="1:2" ht="3.75" customHeight="1" x14ac:dyDescent="0.2"/>
    <row r="66" spans="1:2" ht="11.25" customHeight="1" x14ac:dyDescent="0.2">
      <c r="A66" s="18" t="s">
        <v>483</v>
      </c>
      <c r="B66" s="281"/>
    </row>
    <row r="67" spans="1:2" x14ac:dyDescent="0.2">
      <c r="A67" s="20"/>
      <c r="B67" s="20"/>
    </row>
  </sheetData>
  <mergeCells count="36">
    <mergeCell ref="X6:Y6"/>
    <mergeCell ref="X7:Y7"/>
    <mergeCell ref="N7:O7"/>
    <mergeCell ref="R7:S7"/>
    <mergeCell ref="T7:U7"/>
    <mergeCell ref="P7:Q7"/>
    <mergeCell ref="V6:W6"/>
    <mergeCell ref="R6:S6"/>
    <mergeCell ref="T6:U6"/>
    <mergeCell ref="A6:C6"/>
    <mergeCell ref="D6:E6"/>
    <mergeCell ref="F6:G6"/>
    <mergeCell ref="H6:I6"/>
    <mergeCell ref="J6:K6"/>
    <mergeCell ref="A8:C8"/>
    <mergeCell ref="D8:E8"/>
    <mergeCell ref="F8:G8"/>
    <mergeCell ref="H8:I8"/>
    <mergeCell ref="J8:K8"/>
    <mergeCell ref="A7:C7"/>
    <mergeCell ref="D7:E7"/>
    <mergeCell ref="F7:G7"/>
    <mergeCell ref="H7:I7"/>
    <mergeCell ref="J7:K7"/>
    <mergeCell ref="L8:M8"/>
    <mergeCell ref="N8:O8"/>
    <mergeCell ref="V7:W7"/>
    <mergeCell ref="L6:M6"/>
    <mergeCell ref="L7:M7"/>
    <mergeCell ref="N6:O6"/>
    <mergeCell ref="P6:Q6"/>
    <mergeCell ref="X8:Y8"/>
    <mergeCell ref="P8:Q8"/>
    <mergeCell ref="R8:S8"/>
    <mergeCell ref="T8:U8"/>
    <mergeCell ref="V8:W8"/>
  </mergeCells>
  <pageMargins left="0.47244094488188981" right="0.47244094488188981" top="0.47244094488188981" bottom="0.47244094488188981" header="0.31496062992125984" footer="0.31496062992125984"/>
  <pageSetup paperSize="9" scale="9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pageSetUpPr fitToPage="1"/>
  </sheetPr>
  <dimension ref="A1:Z69"/>
  <sheetViews>
    <sheetView zoomScaleNormal="100" workbookViewId="0"/>
  </sheetViews>
  <sheetFormatPr defaultColWidth="9.7109375" defaultRowHeight="11.25" x14ac:dyDescent="0.2"/>
  <cols>
    <col min="1" max="1" width="5.85546875" style="159" customWidth="1"/>
    <col min="2" max="2" width="6.42578125" style="159" customWidth="1"/>
    <col min="3" max="3" width="1.5703125" style="159" customWidth="1"/>
    <col min="4" max="4" width="7.42578125" style="159" customWidth="1"/>
    <col min="5" max="5" width="0.85546875" style="159" customWidth="1"/>
    <col min="6" max="6" width="7" style="165" customWidth="1"/>
    <col min="7" max="7" width="0.85546875" style="165" customWidth="1"/>
    <col min="8" max="8" width="7" style="159" customWidth="1"/>
    <col min="9" max="9" width="0.85546875" style="159" customWidth="1"/>
    <col min="10" max="10" width="7" style="165" customWidth="1"/>
    <col min="11" max="11" width="0.85546875" style="165" customWidth="1"/>
    <col min="12" max="12" width="7" style="159" customWidth="1"/>
    <col min="13" max="13" width="1.42578125" style="159" customWidth="1"/>
    <col min="14" max="14" width="7" style="159" customWidth="1"/>
    <col min="15" max="15" width="0.85546875" style="159" customWidth="1"/>
    <col min="16" max="16" width="7" style="165" customWidth="1"/>
    <col min="17" max="17" width="0.85546875" style="165" customWidth="1"/>
    <col min="18" max="18" width="7" style="159" customWidth="1"/>
    <col min="19" max="19" width="0.85546875" style="159" customWidth="1"/>
    <col min="20" max="20" width="7" style="165" customWidth="1"/>
    <col min="21" max="21" width="0.85546875" style="165" customWidth="1"/>
    <col min="22" max="22" width="7" style="159" customWidth="1"/>
    <col min="23" max="23" width="0.85546875" style="159" customWidth="1"/>
    <col min="24" max="24" width="5.7109375" style="159" customWidth="1"/>
    <col min="25" max="25" width="0.85546875" style="159" customWidth="1"/>
    <col min="26" max="256" width="9.7109375" style="163"/>
    <col min="257" max="257" width="5.85546875" style="163" customWidth="1"/>
    <col min="258" max="258" width="6.42578125" style="163" customWidth="1"/>
    <col min="259" max="259" width="1.5703125" style="163" customWidth="1"/>
    <col min="260" max="260" width="7.42578125" style="163" customWidth="1"/>
    <col min="261" max="261" width="0.85546875" style="163" customWidth="1"/>
    <col min="262" max="262" width="7" style="163" customWidth="1"/>
    <col min="263" max="263" width="0.85546875" style="163" customWidth="1"/>
    <col min="264" max="264" width="7" style="163" customWidth="1"/>
    <col min="265" max="265" width="0.85546875" style="163" customWidth="1"/>
    <col min="266" max="266" width="7" style="163" customWidth="1"/>
    <col min="267" max="267" width="0.85546875" style="163" customWidth="1"/>
    <col min="268" max="268" width="7" style="163" customWidth="1"/>
    <col min="269" max="269" width="1.42578125" style="163" customWidth="1"/>
    <col min="270" max="270" width="7" style="163" customWidth="1"/>
    <col min="271" max="271" width="0.85546875" style="163" customWidth="1"/>
    <col min="272" max="272" width="7" style="163" customWidth="1"/>
    <col min="273" max="273" width="0.85546875" style="163" customWidth="1"/>
    <col min="274" max="274" width="7" style="163" customWidth="1"/>
    <col min="275" max="275" width="0.85546875" style="163" customWidth="1"/>
    <col min="276" max="276" width="7" style="163" customWidth="1"/>
    <col min="277" max="277" width="0.85546875" style="163" customWidth="1"/>
    <col min="278" max="278" width="7" style="163" customWidth="1"/>
    <col min="279" max="279" width="0.85546875" style="163" customWidth="1"/>
    <col min="280" max="280" width="5.7109375" style="163" customWidth="1"/>
    <col min="281" max="281" width="0.85546875" style="163" customWidth="1"/>
    <col min="282" max="512" width="9.7109375" style="163"/>
    <col min="513" max="513" width="5.85546875" style="163" customWidth="1"/>
    <col min="514" max="514" width="6.42578125" style="163" customWidth="1"/>
    <col min="515" max="515" width="1.5703125" style="163" customWidth="1"/>
    <col min="516" max="516" width="7.42578125" style="163" customWidth="1"/>
    <col min="517" max="517" width="0.85546875" style="163" customWidth="1"/>
    <col min="518" max="518" width="7" style="163" customWidth="1"/>
    <col min="519" max="519" width="0.85546875" style="163" customWidth="1"/>
    <col min="520" max="520" width="7" style="163" customWidth="1"/>
    <col min="521" max="521" width="0.85546875" style="163" customWidth="1"/>
    <col min="522" max="522" width="7" style="163" customWidth="1"/>
    <col min="523" max="523" width="0.85546875" style="163" customWidth="1"/>
    <col min="524" max="524" width="7" style="163" customWidth="1"/>
    <col min="525" max="525" width="1.42578125" style="163" customWidth="1"/>
    <col min="526" max="526" width="7" style="163" customWidth="1"/>
    <col min="527" max="527" width="0.85546875" style="163" customWidth="1"/>
    <col min="528" max="528" width="7" style="163" customWidth="1"/>
    <col min="529" max="529" width="0.85546875" style="163" customWidth="1"/>
    <col min="530" max="530" width="7" style="163" customWidth="1"/>
    <col min="531" max="531" width="0.85546875" style="163" customWidth="1"/>
    <col min="532" max="532" width="7" style="163" customWidth="1"/>
    <col min="533" max="533" width="0.85546875" style="163" customWidth="1"/>
    <col min="534" max="534" width="7" style="163" customWidth="1"/>
    <col min="535" max="535" width="0.85546875" style="163" customWidth="1"/>
    <col min="536" max="536" width="5.7109375" style="163" customWidth="1"/>
    <col min="537" max="537" width="0.85546875" style="163" customWidth="1"/>
    <col min="538" max="768" width="9.7109375" style="163"/>
    <col min="769" max="769" width="5.85546875" style="163" customWidth="1"/>
    <col min="770" max="770" width="6.42578125" style="163" customWidth="1"/>
    <col min="771" max="771" width="1.5703125" style="163" customWidth="1"/>
    <col min="772" max="772" width="7.42578125" style="163" customWidth="1"/>
    <col min="773" max="773" width="0.85546875" style="163" customWidth="1"/>
    <col min="774" max="774" width="7" style="163" customWidth="1"/>
    <col min="775" max="775" width="0.85546875" style="163" customWidth="1"/>
    <col min="776" max="776" width="7" style="163" customWidth="1"/>
    <col min="777" max="777" width="0.85546875" style="163" customWidth="1"/>
    <col min="778" max="778" width="7" style="163" customWidth="1"/>
    <col min="779" max="779" width="0.85546875" style="163" customWidth="1"/>
    <col min="780" max="780" width="7" style="163" customWidth="1"/>
    <col min="781" max="781" width="1.42578125" style="163" customWidth="1"/>
    <col min="782" max="782" width="7" style="163" customWidth="1"/>
    <col min="783" max="783" width="0.85546875" style="163" customWidth="1"/>
    <col min="784" max="784" width="7" style="163" customWidth="1"/>
    <col min="785" max="785" width="0.85546875" style="163" customWidth="1"/>
    <col min="786" max="786" width="7" style="163" customWidth="1"/>
    <col min="787" max="787" width="0.85546875" style="163" customWidth="1"/>
    <col min="788" max="788" width="7" style="163" customWidth="1"/>
    <col min="789" max="789" width="0.85546875" style="163" customWidth="1"/>
    <col min="790" max="790" width="7" style="163" customWidth="1"/>
    <col min="791" max="791" width="0.85546875" style="163" customWidth="1"/>
    <col min="792" max="792" width="5.7109375" style="163" customWidth="1"/>
    <col min="793" max="793" width="0.85546875" style="163" customWidth="1"/>
    <col min="794" max="1024" width="9.7109375" style="163"/>
    <col min="1025" max="1025" width="5.85546875" style="163" customWidth="1"/>
    <col min="1026" max="1026" width="6.42578125" style="163" customWidth="1"/>
    <col min="1027" max="1027" width="1.5703125" style="163" customWidth="1"/>
    <col min="1028" max="1028" width="7.42578125" style="163" customWidth="1"/>
    <col min="1029" max="1029" width="0.85546875" style="163" customWidth="1"/>
    <col min="1030" max="1030" width="7" style="163" customWidth="1"/>
    <col min="1031" max="1031" width="0.85546875" style="163" customWidth="1"/>
    <col min="1032" max="1032" width="7" style="163" customWidth="1"/>
    <col min="1033" max="1033" width="0.85546875" style="163" customWidth="1"/>
    <col min="1034" max="1034" width="7" style="163" customWidth="1"/>
    <col min="1035" max="1035" width="0.85546875" style="163" customWidth="1"/>
    <col min="1036" max="1036" width="7" style="163" customWidth="1"/>
    <col min="1037" max="1037" width="1.42578125" style="163" customWidth="1"/>
    <col min="1038" max="1038" width="7" style="163" customWidth="1"/>
    <col min="1039" max="1039" width="0.85546875" style="163" customWidth="1"/>
    <col min="1040" max="1040" width="7" style="163" customWidth="1"/>
    <col min="1041" max="1041" width="0.85546875" style="163" customWidth="1"/>
    <col min="1042" max="1042" width="7" style="163" customWidth="1"/>
    <col min="1043" max="1043" width="0.85546875" style="163" customWidth="1"/>
    <col min="1044" max="1044" width="7" style="163" customWidth="1"/>
    <col min="1045" max="1045" width="0.85546875" style="163" customWidth="1"/>
    <col min="1046" max="1046" width="7" style="163" customWidth="1"/>
    <col min="1047" max="1047" width="0.85546875" style="163" customWidth="1"/>
    <col min="1048" max="1048" width="5.7109375" style="163" customWidth="1"/>
    <col min="1049" max="1049" width="0.85546875" style="163" customWidth="1"/>
    <col min="1050" max="1280" width="9.7109375" style="163"/>
    <col min="1281" max="1281" width="5.85546875" style="163" customWidth="1"/>
    <col min="1282" max="1282" width="6.42578125" style="163" customWidth="1"/>
    <col min="1283" max="1283" width="1.5703125" style="163" customWidth="1"/>
    <col min="1284" max="1284" width="7.42578125" style="163" customWidth="1"/>
    <col min="1285" max="1285" width="0.85546875" style="163" customWidth="1"/>
    <col min="1286" max="1286" width="7" style="163" customWidth="1"/>
    <col min="1287" max="1287" width="0.85546875" style="163" customWidth="1"/>
    <col min="1288" max="1288" width="7" style="163" customWidth="1"/>
    <col min="1289" max="1289" width="0.85546875" style="163" customWidth="1"/>
    <col min="1290" max="1290" width="7" style="163" customWidth="1"/>
    <col min="1291" max="1291" width="0.85546875" style="163" customWidth="1"/>
    <col min="1292" max="1292" width="7" style="163" customWidth="1"/>
    <col min="1293" max="1293" width="1.42578125" style="163" customWidth="1"/>
    <col min="1294" max="1294" width="7" style="163" customWidth="1"/>
    <col min="1295" max="1295" width="0.85546875" style="163" customWidth="1"/>
    <col min="1296" max="1296" width="7" style="163" customWidth="1"/>
    <col min="1297" max="1297" width="0.85546875" style="163" customWidth="1"/>
    <col min="1298" max="1298" width="7" style="163" customWidth="1"/>
    <col min="1299" max="1299" width="0.85546875" style="163" customWidth="1"/>
    <col min="1300" max="1300" width="7" style="163" customWidth="1"/>
    <col min="1301" max="1301" width="0.85546875" style="163" customWidth="1"/>
    <col min="1302" max="1302" width="7" style="163" customWidth="1"/>
    <col min="1303" max="1303" width="0.85546875" style="163" customWidth="1"/>
    <col min="1304" max="1304" width="5.7109375" style="163" customWidth="1"/>
    <col min="1305" max="1305" width="0.85546875" style="163" customWidth="1"/>
    <col min="1306" max="1536" width="9.7109375" style="163"/>
    <col min="1537" max="1537" width="5.85546875" style="163" customWidth="1"/>
    <col min="1538" max="1538" width="6.42578125" style="163" customWidth="1"/>
    <col min="1539" max="1539" width="1.5703125" style="163" customWidth="1"/>
    <col min="1540" max="1540" width="7.42578125" style="163" customWidth="1"/>
    <col min="1541" max="1541" width="0.85546875" style="163" customWidth="1"/>
    <col min="1542" max="1542" width="7" style="163" customWidth="1"/>
    <col min="1543" max="1543" width="0.85546875" style="163" customWidth="1"/>
    <col min="1544" max="1544" width="7" style="163" customWidth="1"/>
    <col min="1545" max="1545" width="0.85546875" style="163" customWidth="1"/>
    <col min="1546" max="1546" width="7" style="163" customWidth="1"/>
    <col min="1547" max="1547" width="0.85546875" style="163" customWidth="1"/>
    <col min="1548" max="1548" width="7" style="163" customWidth="1"/>
    <col min="1549" max="1549" width="1.42578125" style="163" customWidth="1"/>
    <col min="1550" max="1550" width="7" style="163" customWidth="1"/>
    <col min="1551" max="1551" width="0.85546875" style="163" customWidth="1"/>
    <col min="1552" max="1552" width="7" style="163" customWidth="1"/>
    <col min="1553" max="1553" width="0.85546875" style="163" customWidth="1"/>
    <col min="1554" max="1554" width="7" style="163" customWidth="1"/>
    <col min="1555" max="1555" width="0.85546875" style="163" customWidth="1"/>
    <col min="1556" max="1556" width="7" style="163" customWidth="1"/>
    <col min="1557" max="1557" width="0.85546875" style="163" customWidth="1"/>
    <col min="1558" max="1558" width="7" style="163" customWidth="1"/>
    <col min="1559" max="1559" width="0.85546875" style="163" customWidth="1"/>
    <col min="1560" max="1560" width="5.7109375" style="163" customWidth="1"/>
    <col min="1561" max="1561" width="0.85546875" style="163" customWidth="1"/>
    <col min="1562" max="1792" width="9.7109375" style="163"/>
    <col min="1793" max="1793" width="5.85546875" style="163" customWidth="1"/>
    <col min="1794" max="1794" width="6.42578125" style="163" customWidth="1"/>
    <col min="1795" max="1795" width="1.5703125" style="163" customWidth="1"/>
    <col min="1796" max="1796" width="7.42578125" style="163" customWidth="1"/>
    <col min="1797" max="1797" width="0.85546875" style="163" customWidth="1"/>
    <col min="1798" max="1798" width="7" style="163" customWidth="1"/>
    <col min="1799" max="1799" width="0.85546875" style="163" customWidth="1"/>
    <col min="1800" max="1800" width="7" style="163" customWidth="1"/>
    <col min="1801" max="1801" width="0.85546875" style="163" customWidth="1"/>
    <col min="1802" max="1802" width="7" style="163" customWidth="1"/>
    <col min="1803" max="1803" width="0.85546875" style="163" customWidth="1"/>
    <col min="1804" max="1804" width="7" style="163" customWidth="1"/>
    <col min="1805" max="1805" width="1.42578125" style="163" customWidth="1"/>
    <col min="1806" max="1806" width="7" style="163" customWidth="1"/>
    <col min="1807" max="1807" width="0.85546875" style="163" customWidth="1"/>
    <col min="1808" max="1808" width="7" style="163" customWidth="1"/>
    <col min="1809" max="1809" width="0.85546875" style="163" customWidth="1"/>
    <col min="1810" max="1810" width="7" style="163" customWidth="1"/>
    <col min="1811" max="1811" width="0.85546875" style="163" customWidth="1"/>
    <col min="1812" max="1812" width="7" style="163" customWidth="1"/>
    <col min="1813" max="1813" width="0.85546875" style="163" customWidth="1"/>
    <col min="1814" max="1814" width="7" style="163" customWidth="1"/>
    <col min="1815" max="1815" width="0.85546875" style="163" customWidth="1"/>
    <col min="1816" max="1816" width="5.7109375" style="163" customWidth="1"/>
    <col min="1817" max="1817" width="0.85546875" style="163" customWidth="1"/>
    <col min="1818" max="2048" width="9.7109375" style="163"/>
    <col min="2049" max="2049" width="5.85546875" style="163" customWidth="1"/>
    <col min="2050" max="2050" width="6.42578125" style="163" customWidth="1"/>
    <col min="2051" max="2051" width="1.5703125" style="163" customWidth="1"/>
    <col min="2052" max="2052" width="7.42578125" style="163" customWidth="1"/>
    <col min="2053" max="2053" width="0.85546875" style="163" customWidth="1"/>
    <col min="2054" max="2054" width="7" style="163" customWidth="1"/>
    <col min="2055" max="2055" width="0.85546875" style="163" customWidth="1"/>
    <col min="2056" max="2056" width="7" style="163" customWidth="1"/>
    <col min="2057" max="2057" width="0.85546875" style="163" customWidth="1"/>
    <col min="2058" max="2058" width="7" style="163" customWidth="1"/>
    <col min="2059" max="2059" width="0.85546875" style="163" customWidth="1"/>
    <col min="2060" max="2060" width="7" style="163" customWidth="1"/>
    <col min="2061" max="2061" width="1.42578125" style="163" customWidth="1"/>
    <col min="2062" max="2062" width="7" style="163" customWidth="1"/>
    <col min="2063" max="2063" width="0.85546875" style="163" customWidth="1"/>
    <col min="2064" max="2064" width="7" style="163" customWidth="1"/>
    <col min="2065" max="2065" width="0.85546875" style="163" customWidth="1"/>
    <col min="2066" max="2066" width="7" style="163" customWidth="1"/>
    <col min="2067" max="2067" width="0.85546875" style="163" customWidth="1"/>
    <col min="2068" max="2068" width="7" style="163" customWidth="1"/>
    <col min="2069" max="2069" width="0.85546875" style="163" customWidth="1"/>
    <col min="2070" max="2070" width="7" style="163" customWidth="1"/>
    <col min="2071" max="2071" width="0.85546875" style="163" customWidth="1"/>
    <col min="2072" max="2072" width="5.7109375" style="163" customWidth="1"/>
    <col min="2073" max="2073" width="0.85546875" style="163" customWidth="1"/>
    <col min="2074" max="2304" width="9.7109375" style="163"/>
    <col min="2305" max="2305" width="5.85546875" style="163" customWidth="1"/>
    <col min="2306" max="2306" width="6.42578125" style="163" customWidth="1"/>
    <col min="2307" max="2307" width="1.5703125" style="163" customWidth="1"/>
    <col min="2308" max="2308" width="7.42578125" style="163" customWidth="1"/>
    <col min="2309" max="2309" width="0.85546875" style="163" customWidth="1"/>
    <col min="2310" max="2310" width="7" style="163" customWidth="1"/>
    <col min="2311" max="2311" width="0.85546875" style="163" customWidth="1"/>
    <col min="2312" max="2312" width="7" style="163" customWidth="1"/>
    <col min="2313" max="2313" width="0.85546875" style="163" customWidth="1"/>
    <col min="2314" max="2314" width="7" style="163" customWidth="1"/>
    <col min="2315" max="2315" width="0.85546875" style="163" customWidth="1"/>
    <col min="2316" max="2316" width="7" style="163" customWidth="1"/>
    <col min="2317" max="2317" width="1.42578125" style="163" customWidth="1"/>
    <col min="2318" max="2318" width="7" style="163" customWidth="1"/>
    <col min="2319" max="2319" width="0.85546875" style="163" customWidth="1"/>
    <col min="2320" max="2320" width="7" style="163" customWidth="1"/>
    <col min="2321" max="2321" width="0.85546875" style="163" customWidth="1"/>
    <col min="2322" max="2322" width="7" style="163" customWidth="1"/>
    <col min="2323" max="2323" width="0.85546875" style="163" customWidth="1"/>
    <col min="2324" max="2324" width="7" style="163" customWidth="1"/>
    <col min="2325" max="2325" width="0.85546875" style="163" customWidth="1"/>
    <col min="2326" max="2326" width="7" style="163" customWidth="1"/>
    <col min="2327" max="2327" width="0.85546875" style="163" customWidth="1"/>
    <col min="2328" max="2328" width="5.7109375" style="163" customWidth="1"/>
    <col min="2329" max="2329" width="0.85546875" style="163" customWidth="1"/>
    <col min="2330" max="2560" width="9.7109375" style="163"/>
    <col min="2561" max="2561" width="5.85546875" style="163" customWidth="1"/>
    <col min="2562" max="2562" width="6.42578125" style="163" customWidth="1"/>
    <col min="2563" max="2563" width="1.5703125" style="163" customWidth="1"/>
    <col min="2564" max="2564" width="7.42578125" style="163" customWidth="1"/>
    <col min="2565" max="2565" width="0.85546875" style="163" customWidth="1"/>
    <col min="2566" max="2566" width="7" style="163" customWidth="1"/>
    <col min="2567" max="2567" width="0.85546875" style="163" customWidth="1"/>
    <col min="2568" max="2568" width="7" style="163" customWidth="1"/>
    <col min="2569" max="2569" width="0.85546875" style="163" customWidth="1"/>
    <col min="2570" max="2570" width="7" style="163" customWidth="1"/>
    <col min="2571" max="2571" width="0.85546875" style="163" customWidth="1"/>
    <col min="2572" max="2572" width="7" style="163" customWidth="1"/>
    <col min="2573" max="2573" width="1.42578125" style="163" customWidth="1"/>
    <col min="2574" max="2574" width="7" style="163" customWidth="1"/>
    <col min="2575" max="2575" width="0.85546875" style="163" customWidth="1"/>
    <col min="2576" max="2576" width="7" style="163" customWidth="1"/>
    <col min="2577" max="2577" width="0.85546875" style="163" customWidth="1"/>
    <col min="2578" max="2578" width="7" style="163" customWidth="1"/>
    <col min="2579" max="2579" width="0.85546875" style="163" customWidth="1"/>
    <col min="2580" max="2580" width="7" style="163" customWidth="1"/>
    <col min="2581" max="2581" width="0.85546875" style="163" customWidth="1"/>
    <col min="2582" max="2582" width="7" style="163" customWidth="1"/>
    <col min="2583" max="2583" width="0.85546875" style="163" customWidth="1"/>
    <col min="2584" max="2584" width="5.7109375" style="163" customWidth="1"/>
    <col min="2585" max="2585" width="0.85546875" style="163" customWidth="1"/>
    <col min="2586" max="2816" width="9.7109375" style="163"/>
    <col min="2817" max="2817" width="5.85546875" style="163" customWidth="1"/>
    <col min="2818" max="2818" width="6.42578125" style="163" customWidth="1"/>
    <col min="2819" max="2819" width="1.5703125" style="163" customWidth="1"/>
    <col min="2820" max="2820" width="7.42578125" style="163" customWidth="1"/>
    <col min="2821" max="2821" width="0.85546875" style="163" customWidth="1"/>
    <col min="2822" max="2822" width="7" style="163" customWidth="1"/>
    <col min="2823" max="2823" width="0.85546875" style="163" customWidth="1"/>
    <col min="2824" max="2824" width="7" style="163" customWidth="1"/>
    <col min="2825" max="2825" width="0.85546875" style="163" customWidth="1"/>
    <col min="2826" max="2826" width="7" style="163" customWidth="1"/>
    <col min="2827" max="2827" width="0.85546875" style="163" customWidth="1"/>
    <col min="2828" max="2828" width="7" style="163" customWidth="1"/>
    <col min="2829" max="2829" width="1.42578125" style="163" customWidth="1"/>
    <col min="2830" max="2830" width="7" style="163" customWidth="1"/>
    <col min="2831" max="2831" width="0.85546875" style="163" customWidth="1"/>
    <col min="2832" max="2832" width="7" style="163" customWidth="1"/>
    <col min="2833" max="2833" width="0.85546875" style="163" customWidth="1"/>
    <col min="2834" max="2834" width="7" style="163" customWidth="1"/>
    <col min="2835" max="2835" width="0.85546875" style="163" customWidth="1"/>
    <col min="2836" max="2836" width="7" style="163" customWidth="1"/>
    <col min="2837" max="2837" width="0.85546875" style="163" customWidth="1"/>
    <col min="2838" max="2838" width="7" style="163" customWidth="1"/>
    <col min="2839" max="2839" width="0.85546875" style="163" customWidth="1"/>
    <col min="2840" max="2840" width="5.7109375" style="163" customWidth="1"/>
    <col min="2841" max="2841" width="0.85546875" style="163" customWidth="1"/>
    <col min="2842" max="3072" width="9.7109375" style="163"/>
    <col min="3073" max="3073" width="5.85546875" style="163" customWidth="1"/>
    <col min="3074" max="3074" width="6.42578125" style="163" customWidth="1"/>
    <col min="3075" max="3075" width="1.5703125" style="163" customWidth="1"/>
    <col min="3076" max="3076" width="7.42578125" style="163" customWidth="1"/>
    <col min="3077" max="3077" width="0.85546875" style="163" customWidth="1"/>
    <col min="3078" max="3078" width="7" style="163" customWidth="1"/>
    <col min="3079" max="3079" width="0.85546875" style="163" customWidth="1"/>
    <col min="3080" max="3080" width="7" style="163" customWidth="1"/>
    <col min="3081" max="3081" width="0.85546875" style="163" customWidth="1"/>
    <col min="3082" max="3082" width="7" style="163" customWidth="1"/>
    <col min="3083" max="3083" width="0.85546875" style="163" customWidth="1"/>
    <col min="3084" max="3084" width="7" style="163" customWidth="1"/>
    <col min="3085" max="3085" width="1.42578125" style="163" customWidth="1"/>
    <col min="3086" max="3086" width="7" style="163" customWidth="1"/>
    <col min="3087" max="3087" width="0.85546875" style="163" customWidth="1"/>
    <col min="3088" max="3088" width="7" style="163" customWidth="1"/>
    <col min="3089" max="3089" width="0.85546875" style="163" customWidth="1"/>
    <col min="3090" max="3090" width="7" style="163" customWidth="1"/>
    <col min="3091" max="3091" width="0.85546875" style="163" customWidth="1"/>
    <col min="3092" max="3092" width="7" style="163" customWidth="1"/>
    <col min="3093" max="3093" width="0.85546875" style="163" customWidth="1"/>
    <col min="3094" max="3094" width="7" style="163" customWidth="1"/>
    <col min="3095" max="3095" width="0.85546875" style="163" customWidth="1"/>
    <col min="3096" max="3096" width="5.7109375" style="163" customWidth="1"/>
    <col min="3097" max="3097" width="0.85546875" style="163" customWidth="1"/>
    <col min="3098" max="3328" width="9.7109375" style="163"/>
    <col min="3329" max="3329" width="5.85546875" style="163" customWidth="1"/>
    <col min="3330" max="3330" width="6.42578125" style="163" customWidth="1"/>
    <col min="3331" max="3331" width="1.5703125" style="163" customWidth="1"/>
    <col min="3332" max="3332" width="7.42578125" style="163" customWidth="1"/>
    <col min="3333" max="3333" width="0.85546875" style="163" customWidth="1"/>
    <col min="3334" max="3334" width="7" style="163" customWidth="1"/>
    <col min="3335" max="3335" width="0.85546875" style="163" customWidth="1"/>
    <col min="3336" max="3336" width="7" style="163" customWidth="1"/>
    <col min="3337" max="3337" width="0.85546875" style="163" customWidth="1"/>
    <col min="3338" max="3338" width="7" style="163" customWidth="1"/>
    <col min="3339" max="3339" width="0.85546875" style="163" customWidth="1"/>
    <col min="3340" max="3340" width="7" style="163" customWidth="1"/>
    <col min="3341" max="3341" width="1.42578125" style="163" customWidth="1"/>
    <col min="3342" max="3342" width="7" style="163" customWidth="1"/>
    <col min="3343" max="3343" width="0.85546875" style="163" customWidth="1"/>
    <col min="3344" max="3344" width="7" style="163" customWidth="1"/>
    <col min="3345" max="3345" width="0.85546875" style="163" customWidth="1"/>
    <col min="3346" max="3346" width="7" style="163" customWidth="1"/>
    <col min="3347" max="3347" width="0.85546875" style="163" customWidth="1"/>
    <col min="3348" max="3348" width="7" style="163" customWidth="1"/>
    <col min="3349" max="3349" width="0.85546875" style="163" customWidth="1"/>
    <col min="3350" max="3350" width="7" style="163" customWidth="1"/>
    <col min="3351" max="3351" width="0.85546875" style="163" customWidth="1"/>
    <col min="3352" max="3352" width="5.7109375" style="163" customWidth="1"/>
    <col min="3353" max="3353" width="0.85546875" style="163" customWidth="1"/>
    <col min="3354" max="3584" width="9.7109375" style="163"/>
    <col min="3585" max="3585" width="5.85546875" style="163" customWidth="1"/>
    <col min="3586" max="3586" width="6.42578125" style="163" customWidth="1"/>
    <col min="3587" max="3587" width="1.5703125" style="163" customWidth="1"/>
    <col min="3588" max="3588" width="7.42578125" style="163" customWidth="1"/>
    <col min="3589" max="3589" width="0.85546875" style="163" customWidth="1"/>
    <col min="3590" max="3590" width="7" style="163" customWidth="1"/>
    <col min="3591" max="3591" width="0.85546875" style="163" customWidth="1"/>
    <col min="3592" max="3592" width="7" style="163" customWidth="1"/>
    <col min="3593" max="3593" width="0.85546875" style="163" customWidth="1"/>
    <col min="3594" max="3594" width="7" style="163" customWidth="1"/>
    <col min="3595" max="3595" width="0.85546875" style="163" customWidth="1"/>
    <col min="3596" max="3596" width="7" style="163" customWidth="1"/>
    <col min="3597" max="3597" width="1.42578125" style="163" customWidth="1"/>
    <col min="3598" max="3598" width="7" style="163" customWidth="1"/>
    <col min="3599" max="3599" width="0.85546875" style="163" customWidth="1"/>
    <col min="3600" max="3600" width="7" style="163" customWidth="1"/>
    <col min="3601" max="3601" width="0.85546875" style="163" customWidth="1"/>
    <col min="3602" max="3602" width="7" style="163" customWidth="1"/>
    <col min="3603" max="3603" width="0.85546875" style="163" customWidth="1"/>
    <col min="3604" max="3604" width="7" style="163" customWidth="1"/>
    <col min="3605" max="3605" width="0.85546875" style="163" customWidth="1"/>
    <col min="3606" max="3606" width="7" style="163" customWidth="1"/>
    <col min="3607" max="3607" width="0.85546875" style="163" customWidth="1"/>
    <col min="3608" max="3608" width="5.7109375" style="163" customWidth="1"/>
    <col min="3609" max="3609" width="0.85546875" style="163" customWidth="1"/>
    <col min="3610" max="3840" width="9.7109375" style="163"/>
    <col min="3841" max="3841" width="5.85546875" style="163" customWidth="1"/>
    <col min="3842" max="3842" width="6.42578125" style="163" customWidth="1"/>
    <col min="3843" max="3843" width="1.5703125" style="163" customWidth="1"/>
    <col min="3844" max="3844" width="7.42578125" style="163" customWidth="1"/>
    <col min="3845" max="3845" width="0.85546875" style="163" customWidth="1"/>
    <col min="3846" max="3846" width="7" style="163" customWidth="1"/>
    <col min="3847" max="3847" width="0.85546875" style="163" customWidth="1"/>
    <col min="3848" max="3848" width="7" style="163" customWidth="1"/>
    <col min="3849" max="3849" width="0.85546875" style="163" customWidth="1"/>
    <col min="3850" max="3850" width="7" style="163" customWidth="1"/>
    <col min="3851" max="3851" width="0.85546875" style="163" customWidth="1"/>
    <col min="3852" max="3852" width="7" style="163" customWidth="1"/>
    <col min="3853" max="3853" width="1.42578125" style="163" customWidth="1"/>
    <col min="3854" max="3854" width="7" style="163" customWidth="1"/>
    <col min="3855" max="3855" width="0.85546875" style="163" customWidth="1"/>
    <col min="3856" max="3856" width="7" style="163" customWidth="1"/>
    <col min="3857" max="3857" width="0.85546875" style="163" customWidth="1"/>
    <col min="3858" max="3858" width="7" style="163" customWidth="1"/>
    <col min="3859" max="3859" width="0.85546875" style="163" customWidth="1"/>
    <col min="3860" max="3860" width="7" style="163" customWidth="1"/>
    <col min="3861" max="3861" width="0.85546875" style="163" customWidth="1"/>
    <col min="3862" max="3862" width="7" style="163" customWidth="1"/>
    <col min="3863" max="3863" width="0.85546875" style="163" customWidth="1"/>
    <col min="3864" max="3864" width="5.7109375" style="163" customWidth="1"/>
    <col min="3865" max="3865" width="0.85546875" style="163" customWidth="1"/>
    <col min="3866" max="4096" width="9.7109375" style="163"/>
    <col min="4097" max="4097" width="5.85546875" style="163" customWidth="1"/>
    <col min="4098" max="4098" width="6.42578125" style="163" customWidth="1"/>
    <col min="4099" max="4099" width="1.5703125" style="163" customWidth="1"/>
    <col min="4100" max="4100" width="7.42578125" style="163" customWidth="1"/>
    <col min="4101" max="4101" width="0.85546875" style="163" customWidth="1"/>
    <col min="4102" max="4102" width="7" style="163" customWidth="1"/>
    <col min="4103" max="4103" width="0.85546875" style="163" customWidth="1"/>
    <col min="4104" max="4104" width="7" style="163" customWidth="1"/>
    <col min="4105" max="4105" width="0.85546875" style="163" customWidth="1"/>
    <col min="4106" max="4106" width="7" style="163" customWidth="1"/>
    <col min="4107" max="4107" width="0.85546875" style="163" customWidth="1"/>
    <col min="4108" max="4108" width="7" style="163" customWidth="1"/>
    <col min="4109" max="4109" width="1.42578125" style="163" customWidth="1"/>
    <col min="4110" max="4110" width="7" style="163" customWidth="1"/>
    <col min="4111" max="4111" width="0.85546875" style="163" customWidth="1"/>
    <col min="4112" max="4112" width="7" style="163" customWidth="1"/>
    <col min="4113" max="4113" width="0.85546875" style="163" customWidth="1"/>
    <col min="4114" max="4114" width="7" style="163" customWidth="1"/>
    <col min="4115" max="4115" width="0.85546875" style="163" customWidth="1"/>
    <col min="4116" max="4116" width="7" style="163" customWidth="1"/>
    <col min="4117" max="4117" width="0.85546875" style="163" customWidth="1"/>
    <col min="4118" max="4118" width="7" style="163" customWidth="1"/>
    <col min="4119" max="4119" width="0.85546875" style="163" customWidth="1"/>
    <col min="4120" max="4120" width="5.7109375" style="163" customWidth="1"/>
    <col min="4121" max="4121" width="0.85546875" style="163" customWidth="1"/>
    <col min="4122" max="4352" width="9.7109375" style="163"/>
    <col min="4353" max="4353" width="5.85546875" style="163" customWidth="1"/>
    <col min="4354" max="4354" width="6.42578125" style="163" customWidth="1"/>
    <col min="4355" max="4355" width="1.5703125" style="163" customWidth="1"/>
    <col min="4356" max="4356" width="7.42578125" style="163" customWidth="1"/>
    <col min="4357" max="4357" width="0.85546875" style="163" customWidth="1"/>
    <col min="4358" max="4358" width="7" style="163" customWidth="1"/>
    <col min="4359" max="4359" width="0.85546875" style="163" customWidth="1"/>
    <col min="4360" max="4360" width="7" style="163" customWidth="1"/>
    <col min="4361" max="4361" width="0.85546875" style="163" customWidth="1"/>
    <col min="4362" max="4362" width="7" style="163" customWidth="1"/>
    <col min="4363" max="4363" width="0.85546875" style="163" customWidth="1"/>
    <col min="4364" max="4364" width="7" style="163" customWidth="1"/>
    <col min="4365" max="4365" width="1.42578125" style="163" customWidth="1"/>
    <col min="4366" max="4366" width="7" style="163" customWidth="1"/>
    <col min="4367" max="4367" width="0.85546875" style="163" customWidth="1"/>
    <col min="4368" max="4368" width="7" style="163" customWidth="1"/>
    <col min="4369" max="4369" width="0.85546875" style="163" customWidth="1"/>
    <col min="4370" max="4370" width="7" style="163" customWidth="1"/>
    <col min="4371" max="4371" width="0.85546875" style="163" customWidth="1"/>
    <col min="4372" max="4372" width="7" style="163" customWidth="1"/>
    <col min="4373" max="4373" width="0.85546875" style="163" customWidth="1"/>
    <col min="4374" max="4374" width="7" style="163" customWidth="1"/>
    <col min="4375" max="4375" width="0.85546875" style="163" customWidth="1"/>
    <col min="4376" max="4376" width="5.7109375" style="163" customWidth="1"/>
    <col min="4377" max="4377" width="0.85546875" style="163" customWidth="1"/>
    <col min="4378" max="4608" width="9.7109375" style="163"/>
    <col min="4609" max="4609" width="5.85546875" style="163" customWidth="1"/>
    <col min="4610" max="4610" width="6.42578125" style="163" customWidth="1"/>
    <col min="4611" max="4611" width="1.5703125" style="163" customWidth="1"/>
    <col min="4612" max="4612" width="7.42578125" style="163" customWidth="1"/>
    <col min="4613" max="4613" width="0.85546875" style="163" customWidth="1"/>
    <col min="4614" max="4614" width="7" style="163" customWidth="1"/>
    <col min="4615" max="4615" width="0.85546875" style="163" customWidth="1"/>
    <col min="4616" max="4616" width="7" style="163" customWidth="1"/>
    <col min="4617" max="4617" width="0.85546875" style="163" customWidth="1"/>
    <col min="4618" max="4618" width="7" style="163" customWidth="1"/>
    <col min="4619" max="4619" width="0.85546875" style="163" customWidth="1"/>
    <col min="4620" max="4620" width="7" style="163" customWidth="1"/>
    <col min="4621" max="4621" width="1.42578125" style="163" customWidth="1"/>
    <col min="4622" max="4622" width="7" style="163" customWidth="1"/>
    <col min="4623" max="4623" width="0.85546875" style="163" customWidth="1"/>
    <col min="4624" max="4624" width="7" style="163" customWidth="1"/>
    <col min="4625" max="4625" width="0.85546875" style="163" customWidth="1"/>
    <col min="4626" max="4626" width="7" style="163" customWidth="1"/>
    <col min="4627" max="4627" width="0.85546875" style="163" customWidth="1"/>
    <col min="4628" max="4628" width="7" style="163" customWidth="1"/>
    <col min="4629" max="4629" width="0.85546875" style="163" customWidth="1"/>
    <col min="4630" max="4630" width="7" style="163" customWidth="1"/>
    <col min="4631" max="4631" width="0.85546875" style="163" customWidth="1"/>
    <col min="4632" max="4632" width="5.7109375" style="163" customWidth="1"/>
    <col min="4633" max="4633" width="0.85546875" style="163" customWidth="1"/>
    <col min="4634" max="4864" width="9.7109375" style="163"/>
    <col min="4865" max="4865" width="5.85546875" style="163" customWidth="1"/>
    <col min="4866" max="4866" width="6.42578125" style="163" customWidth="1"/>
    <col min="4867" max="4867" width="1.5703125" style="163" customWidth="1"/>
    <col min="4868" max="4868" width="7.42578125" style="163" customWidth="1"/>
    <col min="4869" max="4869" width="0.85546875" style="163" customWidth="1"/>
    <col min="4870" max="4870" width="7" style="163" customWidth="1"/>
    <col min="4871" max="4871" width="0.85546875" style="163" customWidth="1"/>
    <col min="4872" max="4872" width="7" style="163" customWidth="1"/>
    <col min="4873" max="4873" width="0.85546875" style="163" customWidth="1"/>
    <col min="4874" max="4874" width="7" style="163" customWidth="1"/>
    <col min="4875" max="4875" width="0.85546875" style="163" customWidth="1"/>
    <col min="4876" max="4876" width="7" style="163" customWidth="1"/>
    <col min="4877" max="4877" width="1.42578125" style="163" customWidth="1"/>
    <col min="4878" max="4878" width="7" style="163" customWidth="1"/>
    <col min="4879" max="4879" width="0.85546875" style="163" customWidth="1"/>
    <col min="4880" max="4880" width="7" style="163" customWidth="1"/>
    <col min="4881" max="4881" width="0.85546875" style="163" customWidth="1"/>
    <col min="4882" max="4882" width="7" style="163" customWidth="1"/>
    <col min="4883" max="4883" width="0.85546875" style="163" customWidth="1"/>
    <col min="4884" max="4884" width="7" style="163" customWidth="1"/>
    <col min="4885" max="4885" width="0.85546875" style="163" customWidth="1"/>
    <col min="4886" max="4886" width="7" style="163" customWidth="1"/>
    <col min="4887" max="4887" width="0.85546875" style="163" customWidth="1"/>
    <col min="4888" max="4888" width="5.7109375" style="163" customWidth="1"/>
    <col min="4889" max="4889" width="0.85546875" style="163" customWidth="1"/>
    <col min="4890" max="5120" width="9.7109375" style="163"/>
    <col min="5121" max="5121" width="5.85546875" style="163" customWidth="1"/>
    <col min="5122" max="5122" width="6.42578125" style="163" customWidth="1"/>
    <col min="5123" max="5123" width="1.5703125" style="163" customWidth="1"/>
    <col min="5124" max="5124" width="7.42578125" style="163" customWidth="1"/>
    <col min="5125" max="5125" width="0.85546875" style="163" customWidth="1"/>
    <col min="5126" max="5126" width="7" style="163" customWidth="1"/>
    <col min="5127" max="5127" width="0.85546875" style="163" customWidth="1"/>
    <col min="5128" max="5128" width="7" style="163" customWidth="1"/>
    <col min="5129" max="5129" width="0.85546875" style="163" customWidth="1"/>
    <col min="5130" max="5130" width="7" style="163" customWidth="1"/>
    <col min="5131" max="5131" width="0.85546875" style="163" customWidth="1"/>
    <col min="5132" max="5132" width="7" style="163" customWidth="1"/>
    <col min="5133" max="5133" width="1.42578125" style="163" customWidth="1"/>
    <col min="5134" max="5134" width="7" style="163" customWidth="1"/>
    <col min="5135" max="5135" width="0.85546875" style="163" customWidth="1"/>
    <col min="5136" max="5136" width="7" style="163" customWidth="1"/>
    <col min="5137" max="5137" width="0.85546875" style="163" customWidth="1"/>
    <col min="5138" max="5138" width="7" style="163" customWidth="1"/>
    <col min="5139" max="5139" width="0.85546875" style="163" customWidth="1"/>
    <col min="5140" max="5140" width="7" style="163" customWidth="1"/>
    <col min="5141" max="5141" width="0.85546875" style="163" customWidth="1"/>
    <col min="5142" max="5142" width="7" style="163" customWidth="1"/>
    <col min="5143" max="5143" width="0.85546875" style="163" customWidth="1"/>
    <col min="5144" max="5144" width="5.7109375" style="163" customWidth="1"/>
    <col min="5145" max="5145" width="0.85546875" style="163" customWidth="1"/>
    <col min="5146" max="5376" width="9.7109375" style="163"/>
    <col min="5377" max="5377" width="5.85546875" style="163" customWidth="1"/>
    <col min="5378" max="5378" width="6.42578125" style="163" customWidth="1"/>
    <col min="5379" max="5379" width="1.5703125" style="163" customWidth="1"/>
    <col min="5380" max="5380" width="7.42578125" style="163" customWidth="1"/>
    <col min="5381" max="5381" width="0.85546875" style="163" customWidth="1"/>
    <col min="5382" max="5382" width="7" style="163" customWidth="1"/>
    <col min="5383" max="5383" width="0.85546875" style="163" customWidth="1"/>
    <col min="5384" max="5384" width="7" style="163" customWidth="1"/>
    <col min="5385" max="5385" width="0.85546875" style="163" customWidth="1"/>
    <col min="5386" max="5386" width="7" style="163" customWidth="1"/>
    <col min="5387" max="5387" width="0.85546875" style="163" customWidth="1"/>
    <col min="5388" max="5388" width="7" style="163" customWidth="1"/>
    <col min="5389" max="5389" width="1.42578125" style="163" customWidth="1"/>
    <col min="5390" max="5390" width="7" style="163" customWidth="1"/>
    <col min="5391" max="5391" width="0.85546875" style="163" customWidth="1"/>
    <col min="5392" max="5392" width="7" style="163" customWidth="1"/>
    <col min="5393" max="5393" width="0.85546875" style="163" customWidth="1"/>
    <col min="5394" max="5394" width="7" style="163" customWidth="1"/>
    <col min="5395" max="5395" width="0.85546875" style="163" customWidth="1"/>
    <col min="5396" max="5396" width="7" style="163" customWidth="1"/>
    <col min="5397" max="5397" width="0.85546875" style="163" customWidth="1"/>
    <col min="5398" max="5398" width="7" style="163" customWidth="1"/>
    <col min="5399" max="5399" width="0.85546875" style="163" customWidth="1"/>
    <col min="5400" max="5400" width="5.7109375" style="163" customWidth="1"/>
    <col min="5401" max="5401" width="0.85546875" style="163" customWidth="1"/>
    <col min="5402" max="5632" width="9.7109375" style="163"/>
    <col min="5633" max="5633" width="5.85546875" style="163" customWidth="1"/>
    <col min="5634" max="5634" width="6.42578125" style="163" customWidth="1"/>
    <col min="5635" max="5635" width="1.5703125" style="163" customWidth="1"/>
    <col min="5636" max="5636" width="7.42578125" style="163" customWidth="1"/>
    <col min="5637" max="5637" width="0.85546875" style="163" customWidth="1"/>
    <col min="5638" max="5638" width="7" style="163" customWidth="1"/>
    <col min="5639" max="5639" width="0.85546875" style="163" customWidth="1"/>
    <col min="5640" max="5640" width="7" style="163" customWidth="1"/>
    <col min="5641" max="5641" width="0.85546875" style="163" customWidth="1"/>
    <col min="5642" max="5642" width="7" style="163" customWidth="1"/>
    <col min="5643" max="5643" width="0.85546875" style="163" customWidth="1"/>
    <col min="5644" max="5644" width="7" style="163" customWidth="1"/>
    <col min="5645" max="5645" width="1.42578125" style="163" customWidth="1"/>
    <col min="5646" max="5646" width="7" style="163" customWidth="1"/>
    <col min="5647" max="5647" width="0.85546875" style="163" customWidth="1"/>
    <col min="5648" max="5648" width="7" style="163" customWidth="1"/>
    <col min="5649" max="5649" width="0.85546875" style="163" customWidth="1"/>
    <col min="5650" max="5650" width="7" style="163" customWidth="1"/>
    <col min="5651" max="5651" width="0.85546875" style="163" customWidth="1"/>
    <col min="5652" max="5652" width="7" style="163" customWidth="1"/>
    <col min="5653" max="5653" width="0.85546875" style="163" customWidth="1"/>
    <col min="5654" max="5654" width="7" style="163" customWidth="1"/>
    <col min="5655" max="5655" width="0.85546875" style="163" customWidth="1"/>
    <col min="5656" max="5656" width="5.7109375" style="163" customWidth="1"/>
    <col min="5657" max="5657" width="0.85546875" style="163" customWidth="1"/>
    <col min="5658" max="5888" width="9.7109375" style="163"/>
    <col min="5889" max="5889" width="5.85546875" style="163" customWidth="1"/>
    <col min="5890" max="5890" width="6.42578125" style="163" customWidth="1"/>
    <col min="5891" max="5891" width="1.5703125" style="163" customWidth="1"/>
    <col min="5892" max="5892" width="7.42578125" style="163" customWidth="1"/>
    <col min="5893" max="5893" width="0.85546875" style="163" customWidth="1"/>
    <col min="5894" max="5894" width="7" style="163" customWidth="1"/>
    <col min="5895" max="5895" width="0.85546875" style="163" customWidth="1"/>
    <col min="5896" max="5896" width="7" style="163" customWidth="1"/>
    <col min="5897" max="5897" width="0.85546875" style="163" customWidth="1"/>
    <col min="5898" max="5898" width="7" style="163" customWidth="1"/>
    <col min="5899" max="5899" width="0.85546875" style="163" customWidth="1"/>
    <col min="5900" max="5900" width="7" style="163" customWidth="1"/>
    <col min="5901" max="5901" width="1.42578125" style="163" customWidth="1"/>
    <col min="5902" max="5902" width="7" style="163" customWidth="1"/>
    <col min="5903" max="5903" width="0.85546875" style="163" customWidth="1"/>
    <col min="5904" max="5904" width="7" style="163" customWidth="1"/>
    <col min="5905" max="5905" width="0.85546875" style="163" customWidth="1"/>
    <col min="5906" max="5906" width="7" style="163" customWidth="1"/>
    <col min="5907" max="5907" width="0.85546875" style="163" customWidth="1"/>
    <col min="5908" max="5908" width="7" style="163" customWidth="1"/>
    <col min="5909" max="5909" width="0.85546875" style="163" customWidth="1"/>
    <col min="5910" max="5910" width="7" style="163" customWidth="1"/>
    <col min="5911" max="5911" width="0.85546875" style="163" customWidth="1"/>
    <col min="5912" max="5912" width="5.7109375" style="163" customWidth="1"/>
    <col min="5913" max="5913" width="0.85546875" style="163" customWidth="1"/>
    <col min="5914" max="6144" width="9.7109375" style="163"/>
    <col min="6145" max="6145" width="5.85546875" style="163" customWidth="1"/>
    <col min="6146" max="6146" width="6.42578125" style="163" customWidth="1"/>
    <col min="6147" max="6147" width="1.5703125" style="163" customWidth="1"/>
    <col min="6148" max="6148" width="7.42578125" style="163" customWidth="1"/>
    <col min="6149" max="6149" width="0.85546875" style="163" customWidth="1"/>
    <col min="6150" max="6150" width="7" style="163" customWidth="1"/>
    <col min="6151" max="6151" width="0.85546875" style="163" customWidth="1"/>
    <col min="6152" max="6152" width="7" style="163" customWidth="1"/>
    <col min="6153" max="6153" width="0.85546875" style="163" customWidth="1"/>
    <col min="6154" max="6154" width="7" style="163" customWidth="1"/>
    <col min="6155" max="6155" width="0.85546875" style="163" customWidth="1"/>
    <col min="6156" max="6156" width="7" style="163" customWidth="1"/>
    <col min="6157" max="6157" width="1.42578125" style="163" customWidth="1"/>
    <col min="6158" max="6158" width="7" style="163" customWidth="1"/>
    <col min="6159" max="6159" width="0.85546875" style="163" customWidth="1"/>
    <col min="6160" max="6160" width="7" style="163" customWidth="1"/>
    <col min="6161" max="6161" width="0.85546875" style="163" customWidth="1"/>
    <col min="6162" max="6162" width="7" style="163" customWidth="1"/>
    <col min="6163" max="6163" width="0.85546875" style="163" customWidth="1"/>
    <col min="6164" max="6164" width="7" style="163" customWidth="1"/>
    <col min="6165" max="6165" width="0.85546875" style="163" customWidth="1"/>
    <col min="6166" max="6166" width="7" style="163" customWidth="1"/>
    <col min="6167" max="6167" width="0.85546875" style="163" customWidth="1"/>
    <col min="6168" max="6168" width="5.7109375" style="163" customWidth="1"/>
    <col min="6169" max="6169" width="0.85546875" style="163" customWidth="1"/>
    <col min="6170" max="6400" width="9.7109375" style="163"/>
    <col min="6401" max="6401" width="5.85546875" style="163" customWidth="1"/>
    <col min="6402" max="6402" width="6.42578125" style="163" customWidth="1"/>
    <col min="6403" max="6403" width="1.5703125" style="163" customWidth="1"/>
    <col min="6404" max="6404" width="7.42578125" style="163" customWidth="1"/>
    <col min="6405" max="6405" width="0.85546875" style="163" customWidth="1"/>
    <col min="6406" max="6406" width="7" style="163" customWidth="1"/>
    <col min="6407" max="6407" width="0.85546875" style="163" customWidth="1"/>
    <col min="6408" max="6408" width="7" style="163" customWidth="1"/>
    <col min="6409" max="6409" width="0.85546875" style="163" customWidth="1"/>
    <col min="6410" max="6410" width="7" style="163" customWidth="1"/>
    <col min="6411" max="6411" width="0.85546875" style="163" customWidth="1"/>
    <col min="6412" max="6412" width="7" style="163" customWidth="1"/>
    <col min="6413" max="6413" width="1.42578125" style="163" customWidth="1"/>
    <col min="6414" max="6414" width="7" style="163" customWidth="1"/>
    <col min="6415" max="6415" width="0.85546875" style="163" customWidth="1"/>
    <col min="6416" max="6416" width="7" style="163" customWidth="1"/>
    <col min="6417" max="6417" width="0.85546875" style="163" customWidth="1"/>
    <col min="6418" max="6418" width="7" style="163" customWidth="1"/>
    <col min="6419" max="6419" width="0.85546875" style="163" customWidth="1"/>
    <col min="6420" max="6420" width="7" style="163" customWidth="1"/>
    <col min="6421" max="6421" width="0.85546875" style="163" customWidth="1"/>
    <col min="6422" max="6422" width="7" style="163" customWidth="1"/>
    <col min="6423" max="6423" width="0.85546875" style="163" customWidth="1"/>
    <col min="6424" max="6424" width="5.7109375" style="163" customWidth="1"/>
    <col min="6425" max="6425" width="0.85546875" style="163" customWidth="1"/>
    <col min="6426" max="6656" width="9.7109375" style="163"/>
    <col min="6657" max="6657" width="5.85546875" style="163" customWidth="1"/>
    <col min="6658" max="6658" width="6.42578125" style="163" customWidth="1"/>
    <col min="6659" max="6659" width="1.5703125" style="163" customWidth="1"/>
    <col min="6660" max="6660" width="7.42578125" style="163" customWidth="1"/>
    <col min="6661" max="6661" width="0.85546875" style="163" customWidth="1"/>
    <col min="6662" max="6662" width="7" style="163" customWidth="1"/>
    <col min="6663" max="6663" width="0.85546875" style="163" customWidth="1"/>
    <col min="6664" max="6664" width="7" style="163" customWidth="1"/>
    <col min="6665" max="6665" width="0.85546875" style="163" customWidth="1"/>
    <col min="6666" max="6666" width="7" style="163" customWidth="1"/>
    <col min="6667" max="6667" width="0.85546875" style="163" customWidth="1"/>
    <col min="6668" max="6668" width="7" style="163" customWidth="1"/>
    <col min="6669" max="6669" width="1.42578125" style="163" customWidth="1"/>
    <col min="6670" max="6670" width="7" style="163" customWidth="1"/>
    <col min="6671" max="6671" width="0.85546875" style="163" customWidth="1"/>
    <col min="6672" max="6672" width="7" style="163" customWidth="1"/>
    <col min="6673" max="6673" width="0.85546875" style="163" customWidth="1"/>
    <col min="6674" max="6674" width="7" style="163" customWidth="1"/>
    <col min="6675" max="6675" width="0.85546875" style="163" customWidth="1"/>
    <col min="6676" max="6676" width="7" style="163" customWidth="1"/>
    <col min="6677" max="6677" width="0.85546875" style="163" customWidth="1"/>
    <col min="6678" max="6678" width="7" style="163" customWidth="1"/>
    <col min="6679" max="6679" width="0.85546875" style="163" customWidth="1"/>
    <col min="6680" max="6680" width="5.7109375" style="163" customWidth="1"/>
    <col min="6681" max="6681" width="0.85546875" style="163" customWidth="1"/>
    <col min="6682" max="6912" width="9.7109375" style="163"/>
    <col min="6913" max="6913" width="5.85546875" style="163" customWidth="1"/>
    <col min="6914" max="6914" width="6.42578125" style="163" customWidth="1"/>
    <col min="6915" max="6915" width="1.5703125" style="163" customWidth="1"/>
    <col min="6916" max="6916" width="7.42578125" style="163" customWidth="1"/>
    <col min="6917" max="6917" width="0.85546875" style="163" customWidth="1"/>
    <col min="6918" max="6918" width="7" style="163" customWidth="1"/>
    <col min="6919" max="6919" width="0.85546875" style="163" customWidth="1"/>
    <col min="6920" max="6920" width="7" style="163" customWidth="1"/>
    <col min="6921" max="6921" width="0.85546875" style="163" customWidth="1"/>
    <col min="6922" max="6922" width="7" style="163" customWidth="1"/>
    <col min="6923" max="6923" width="0.85546875" style="163" customWidth="1"/>
    <col min="6924" max="6924" width="7" style="163" customWidth="1"/>
    <col min="6925" max="6925" width="1.42578125" style="163" customWidth="1"/>
    <col min="6926" max="6926" width="7" style="163" customWidth="1"/>
    <col min="6927" max="6927" width="0.85546875" style="163" customWidth="1"/>
    <col min="6928" max="6928" width="7" style="163" customWidth="1"/>
    <col min="6929" max="6929" width="0.85546875" style="163" customWidth="1"/>
    <col min="6930" max="6930" width="7" style="163" customWidth="1"/>
    <col min="6931" max="6931" width="0.85546875" style="163" customWidth="1"/>
    <col min="6932" max="6932" width="7" style="163" customWidth="1"/>
    <col min="6933" max="6933" width="0.85546875" style="163" customWidth="1"/>
    <col min="6934" max="6934" width="7" style="163" customWidth="1"/>
    <col min="6935" max="6935" width="0.85546875" style="163" customWidth="1"/>
    <col min="6936" max="6936" width="5.7109375" style="163" customWidth="1"/>
    <col min="6937" max="6937" width="0.85546875" style="163" customWidth="1"/>
    <col min="6938" max="7168" width="9.7109375" style="163"/>
    <col min="7169" max="7169" width="5.85546875" style="163" customWidth="1"/>
    <col min="7170" max="7170" width="6.42578125" style="163" customWidth="1"/>
    <col min="7171" max="7171" width="1.5703125" style="163" customWidth="1"/>
    <col min="7172" max="7172" width="7.42578125" style="163" customWidth="1"/>
    <col min="7173" max="7173" width="0.85546875" style="163" customWidth="1"/>
    <col min="7174" max="7174" width="7" style="163" customWidth="1"/>
    <col min="7175" max="7175" width="0.85546875" style="163" customWidth="1"/>
    <col min="7176" max="7176" width="7" style="163" customWidth="1"/>
    <col min="7177" max="7177" width="0.85546875" style="163" customWidth="1"/>
    <col min="7178" max="7178" width="7" style="163" customWidth="1"/>
    <col min="7179" max="7179" width="0.85546875" style="163" customWidth="1"/>
    <col min="7180" max="7180" width="7" style="163" customWidth="1"/>
    <col min="7181" max="7181" width="1.42578125" style="163" customWidth="1"/>
    <col min="7182" max="7182" width="7" style="163" customWidth="1"/>
    <col min="7183" max="7183" width="0.85546875" style="163" customWidth="1"/>
    <col min="7184" max="7184" width="7" style="163" customWidth="1"/>
    <col min="7185" max="7185" width="0.85546875" style="163" customWidth="1"/>
    <col min="7186" max="7186" width="7" style="163" customWidth="1"/>
    <col min="7187" max="7187" width="0.85546875" style="163" customWidth="1"/>
    <col min="7188" max="7188" width="7" style="163" customWidth="1"/>
    <col min="7189" max="7189" width="0.85546875" style="163" customWidth="1"/>
    <col min="7190" max="7190" width="7" style="163" customWidth="1"/>
    <col min="7191" max="7191" width="0.85546875" style="163" customWidth="1"/>
    <col min="7192" max="7192" width="5.7109375" style="163" customWidth="1"/>
    <col min="7193" max="7193" width="0.85546875" style="163" customWidth="1"/>
    <col min="7194" max="7424" width="9.7109375" style="163"/>
    <col min="7425" max="7425" width="5.85546875" style="163" customWidth="1"/>
    <col min="7426" max="7426" width="6.42578125" style="163" customWidth="1"/>
    <col min="7427" max="7427" width="1.5703125" style="163" customWidth="1"/>
    <col min="7428" max="7428" width="7.42578125" style="163" customWidth="1"/>
    <col min="7429" max="7429" width="0.85546875" style="163" customWidth="1"/>
    <col min="7430" max="7430" width="7" style="163" customWidth="1"/>
    <col min="7431" max="7431" width="0.85546875" style="163" customWidth="1"/>
    <col min="7432" max="7432" width="7" style="163" customWidth="1"/>
    <col min="7433" max="7433" width="0.85546875" style="163" customWidth="1"/>
    <col min="7434" max="7434" width="7" style="163" customWidth="1"/>
    <col min="7435" max="7435" width="0.85546875" style="163" customWidth="1"/>
    <col min="7436" max="7436" width="7" style="163" customWidth="1"/>
    <col min="7437" max="7437" width="1.42578125" style="163" customWidth="1"/>
    <col min="7438" max="7438" width="7" style="163" customWidth="1"/>
    <col min="7439" max="7439" width="0.85546875" style="163" customWidth="1"/>
    <col min="7440" max="7440" width="7" style="163" customWidth="1"/>
    <col min="7441" max="7441" width="0.85546875" style="163" customWidth="1"/>
    <col min="7442" max="7442" width="7" style="163" customWidth="1"/>
    <col min="7443" max="7443" width="0.85546875" style="163" customWidth="1"/>
    <col min="7444" max="7444" width="7" style="163" customWidth="1"/>
    <col min="7445" max="7445" width="0.85546875" style="163" customWidth="1"/>
    <col min="7446" max="7446" width="7" style="163" customWidth="1"/>
    <col min="7447" max="7447" width="0.85546875" style="163" customWidth="1"/>
    <col min="7448" max="7448" width="5.7109375" style="163" customWidth="1"/>
    <col min="7449" max="7449" width="0.85546875" style="163" customWidth="1"/>
    <col min="7450" max="7680" width="9.7109375" style="163"/>
    <col min="7681" max="7681" width="5.85546875" style="163" customWidth="1"/>
    <col min="7682" max="7682" width="6.42578125" style="163" customWidth="1"/>
    <col min="7683" max="7683" width="1.5703125" style="163" customWidth="1"/>
    <col min="7684" max="7684" width="7.42578125" style="163" customWidth="1"/>
    <col min="7685" max="7685" width="0.85546875" style="163" customWidth="1"/>
    <col min="7686" max="7686" width="7" style="163" customWidth="1"/>
    <col min="7687" max="7687" width="0.85546875" style="163" customWidth="1"/>
    <col min="7688" max="7688" width="7" style="163" customWidth="1"/>
    <col min="7689" max="7689" width="0.85546875" style="163" customWidth="1"/>
    <col min="7690" max="7690" width="7" style="163" customWidth="1"/>
    <col min="7691" max="7691" width="0.85546875" style="163" customWidth="1"/>
    <col min="7692" max="7692" width="7" style="163" customWidth="1"/>
    <col min="7693" max="7693" width="1.42578125" style="163" customWidth="1"/>
    <col min="7694" max="7694" width="7" style="163" customWidth="1"/>
    <col min="7695" max="7695" width="0.85546875" style="163" customWidth="1"/>
    <col min="7696" max="7696" width="7" style="163" customWidth="1"/>
    <col min="7697" max="7697" width="0.85546875" style="163" customWidth="1"/>
    <col min="7698" max="7698" width="7" style="163" customWidth="1"/>
    <col min="7699" max="7699" width="0.85546875" style="163" customWidth="1"/>
    <col min="7700" max="7700" width="7" style="163" customWidth="1"/>
    <col min="7701" max="7701" width="0.85546875" style="163" customWidth="1"/>
    <col min="7702" max="7702" width="7" style="163" customWidth="1"/>
    <col min="7703" max="7703" width="0.85546875" style="163" customWidth="1"/>
    <col min="7704" max="7704" width="5.7109375" style="163" customWidth="1"/>
    <col min="7705" max="7705" width="0.85546875" style="163" customWidth="1"/>
    <col min="7706" max="7936" width="9.7109375" style="163"/>
    <col min="7937" max="7937" width="5.85546875" style="163" customWidth="1"/>
    <col min="7938" max="7938" width="6.42578125" style="163" customWidth="1"/>
    <col min="7939" max="7939" width="1.5703125" style="163" customWidth="1"/>
    <col min="7940" max="7940" width="7.42578125" style="163" customWidth="1"/>
    <col min="7941" max="7941" width="0.85546875" style="163" customWidth="1"/>
    <col min="7942" max="7942" width="7" style="163" customWidth="1"/>
    <col min="7943" max="7943" width="0.85546875" style="163" customWidth="1"/>
    <col min="7944" max="7944" width="7" style="163" customWidth="1"/>
    <col min="7945" max="7945" width="0.85546875" style="163" customWidth="1"/>
    <col min="7946" max="7946" width="7" style="163" customWidth="1"/>
    <col min="7947" max="7947" width="0.85546875" style="163" customWidth="1"/>
    <col min="7948" max="7948" width="7" style="163" customWidth="1"/>
    <col min="7949" max="7949" width="1.42578125" style="163" customWidth="1"/>
    <col min="7950" max="7950" width="7" style="163" customWidth="1"/>
    <col min="7951" max="7951" width="0.85546875" style="163" customWidth="1"/>
    <col min="7952" max="7952" width="7" style="163" customWidth="1"/>
    <col min="7953" max="7953" width="0.85546875" style="163" customWidth="1"/>
    <col min="7954" max="7954" width="7" style="163" customWidth="1"/>
    <col min="7955" max="7955" width="0.85546875" style="163" customWidth="1"/>
    <col min="7956" max="7956" width="7" style="163" customWidth="1"/>
    <col min="7957" max="7957" width="0.85546875" style="163" customWidth="1"/>
    <col min="7958" max="7958" width="7" style="163" customWidth="1"/>
    <col min="7959" max="7959" width="0.85546875" style="163" customWidth="1"/>
    <col min="7960" max="7960" width="5.7109375" style="163" customWidth="1"/>
    <col min="7961" max="7961" width="0.85546875" style="163" customWidth="1"/>
    <col min="7962" max="8192" width="9.7109375" style="163"/>
    <col min="8193" max="8193" width="5.85546875" style="163" customWidth="1"/>
    <col min="8194" max="8194" width="6.42578125" style="163" customWidth="1"/>
    <col min="8195" max="8195" width="1.5703125" style="163" customWidth="1"/>
    <col min="8196" max="8196" width="7.42578125" style="163" customWidth="1"/>
    <col min="8197" max="8197" width="0.85546875" style="163" customWidth="1"/>
    <col min="8198" max="8198" width="7" style="163" customWidth="1"/>
    <col min="8199" max="8199" width="0.85546875" style="163" customWidth="1"/>
    <col min="8200" max="8200" width="7" style="163" customWidth="1"/>
    <col min="8201" max="8201" width="0.85546875" style="163" customWidth="1"/>
    <col min="8202" max="8202" width="7" style="163" customWidth="1"/>
    <col min="8203" max="8203" width="0.85546875" style="163" customWidth="1"/>
    <col min="8204" max="8204" width="7" style="163" customWidth="1"/>
    <col min="8205" max="8205" width="1.42578125" style="163" customWidth="1"/>
    <col min="8206" max="8206" width="7" style="163" customWidth="1"/>
    <col min="8207" max="8207" width="0.85546875" style="163" customWidth="1"/>
    <col min="8208" max="8208" width="7" style="163" customWidth="1"/>
    <col min="8209" max="8209" width="0.85546875" style="163" customWidth="1"/>
    <col min="8210" max="8210" width="7" style="163" customWidth="1"/>
    <col min="8211" max="8211" width="0.85546875" style="163" customWidth="1"/>
    <col min="8212" max="8212" width="7" style="163" customWidth="1"/>
    <col min="8213" max="8213" width="0.85546875" style="163" customWidth="1"/>
    <col min="8214" max="8214" width="7" style="163" customWidth="1"/>
    <col min="8215" max="8215" width="0.85546875" style="163" customWidth="1"/>
    <col min="8216" max="8216" width="5.7109375" style="163" customWidth="1"/>
    <col min="8217" max="8217" width="0.85546875" style="163" customWidth="1"/>
    <col min="8218" max="8448" width="9.7109375" style="163"/>
    <col min="8449" max="8449" width="5.85546875" style="163" customWidth="1"/>
    <col min="8450" max="8450" width="6.42578125" style="163" customWidth="1"/>
    <col min="8451" max="8451" width="1.5703125" style="163" customWidth="1"/>
    <col min="8452" max="8452" width="7.42578125" style="163" customWidth="1"/>
    <col min="8453" max="8453" width="0.85546875" style="163" customWidth="1"/>
    <col min="8454" max="8454" width="7" style="163" customWidth="1"/>
    <col min="8455" max="8455" width="0.85546875" style="163" customWidth="1"/>
    <col min="8456" max="8456" width="7" style="163" customWidth="1"/>
    <col min="8457" max="8457" width="0.85546875" style="163" customWidth="1"/>
    <col min="8458" max="8458" width="7" style="163" customWidth="1"/>
    <col min="8459" max="8459" width="0.85546875" style="163" customWidth="1"/>
    <col min="8460" max="8460" width="7" style="163" customWidth="1"/>
    <col min="8461" max="8461" width="1.42578125" style="163" customWidth="1"/>
    <col min="8462" max="8462" width="7" style="163" customWidth="1"/>
    <col min="8463" max="8463" width="0.85546875" style="163" customWidth="1"/>
    <col min="8464" max="8464" width="7" style="163" customWidth="1"/>
    <col min="8465" max="8465" width="0.85546875" style="163" customWidth="1"/>
    <col min="8466" max="8466" width="7" style="163" customWidth="1"/>
    <col min="8467" max="8467" width="0.85546875" style="163" customWidth="1"/>
    <col min="8468" max="8468" width="7" style="163" customWidth="1"/>
    <col min="8469" max="8469" width="0.85546875" style="163" customWidth="1"/>
    <col min="8470" max="8470" width="7" style="163" customWidth="1"/>
    <col min="8471" max="8471" width="0.85546875" style="163" customWidth="1"/>
    <col min="8472" max="8472" width="5.7109375" style="163" customWidth="1"/>
    <col min="8473" max="8473" width="0.85546875" style="163" customWidth="1"/>
    <col min="8474" max="8704" width="9.7109375" style="163"/>
    <col min="8705" max="8705" width="5.85546875" style="163" customWidth="1"/>
    <col min="8706" max="8706" width="6.42578125" style="163" customWidth="1"/>
    <col min="8707" max="8707" width="1.5703125" style="163" customWidth="1"/>
    <col min="8708" max="8708" width="7.42578125" style="163" customWidth="1"/>
    <col min="8709" max="8709" width="0.85546875" style="163" customWidth="1"/>
    <col min="8710" max="8710" width="7" style="163" customWidth="1"/>
    <col min="8711" max="8711" width="0.85546875" style="163" customWidth="1"/>
    <col min="8712" max="8712" width="7" style="163" customWidth="1"/>
    <col min="8713" max="8713" width="0.85546875" style="163" customWidth="1"/>
    <col min="8714" max="8714" width="7" style="163" customWidth="1"/>
    <col min="8715" max="8715" width="0.85546875" style="163" customWidth="1"/>
    <col min="8716" max="8716" width="7" style="163" customWidth="1"/>
    <col min="8717" max="8717" width="1.42578125" style="163" customWidth="1"/>
    <col min="8718" max="8718" width="7" style="163" customWidth="1"/>
    <col min="8719" max="8719" width="0.85546875" style="163" customWidth="1"/>
    <col min="8720" max="8720" width="7" style="163" customWidth="1"/>
    <col min="8721" max="8721" width="0.85546875" style="163" customWidth="1"/>
    <col min="8722" max="8722" width="7" style="163" customWidth="1"/>
    <col min="8723" max="8723" width="0.85546875" style="163" customWidth="1"/>
    <col min="8724" max="8724" width="7" style="163" customWidth="1"/>
    <col min="8725" max="8725" width="0.85546875" style="163" customWidth="1"/>
    <col min="8726" max="8726" width="7" style="163" customWidth="1"/>
    <col min="8727" max="8727" width="0.85546875" style="163" customWidth="1"/>
    <col min="8728" max="8728" width="5.7109375" style="163" customWidth="1"/>
    <col min="8729" max="8729" width="0.85546875" style="163" customWidth="1"/>
    <col min="8730" max="8960" width="9.7109375" style="163"/>
    <col min="8961" max="8961" width="5.85546875" style="163" customWidth="1"/>
    <col min="8962" max="8962" width="6.42578125" style="163" customWidth="1"/>
    <col min="8963" max="8963" width="1.5703125" style="163" customWidth="1"/>
    <col min="8964" max="8964" width="7.42578125" style="163" customWidth="1"/>
    <col min="8965" max="8965" width="0.85546875" style="163" customWidth="1"/>
    <col min="8966" max="8966" width="7" style="163" customWidth="1"/>
    <col min="8967" max="8967" width="0.85546875" style="163" customWidth="1"/>
    <col min="8968" max="8968" width="7" style="163" customWidth="1"/>
    <col min="8969" max="8969" width="0.85546875" style="163" customWidth="1"/>
    <col min="8970" max="8970" width="7" style="163" customWidth="1"/>
    <col min="8971" max="8971" width="0.85546875" style="163" customWidth="1"/>
    <col min="8972" max="8972" width="7" style="163" customWidth="1"/>
    <col min="8973" max="8973" width="1.42578125" style="163" customWidth="1"/>
    <col min="8974" max="8974" width="7" style="163" customWidth="1"/>
    <col min="8975" max="8975" width="0.85546875" style="163" customWidth="1"/>
    <col min="8976" max="8976" width="7" style="163" customWidth="1"/>
    <col min="8977" max="8977" width="0.85546875" style="163" customWidth="1"/>
    <col min="8978" max="8978" width="7" style="163" customWidth="1"/>
    <col min="8979" max="8979" width="0.85546875" style="163" customWidth="1"/>
    <col min="8980" max="8980" width="7" style="163" customWidth="1"/>
    <col min="8981" max="8981" width="0.85546875" style="163" customWidth="1"/>
    <col min="8982" max="8982" width="7" style="163" customWidth="1"/>
    <col min="8983" max="8983" width="0.85546875" style="163" customWidth="1"/>
    <col min="8984" max="8984" width="5.7109375" style="163" customWidth="1"/>
    <col min="8985" max="8985" width="0.85546875" style="163" customWidth="1"/>
    <col min="8986" max="9216" width="9.7109375" style="163"/>
    <col min="9217" max="9217" width="5.85546875" style="163" customWidth="1"/>
    <col min="9218" max="9218" width="6.42578125" style="163" customWidth="1"/>
    <col min="9219" max="9219" width="1.5703125" style="163" customWidth="1"/>
    <col min="9220" max="9220" width="7.42578125" style="163" customWidth="1"/>
    <col min="9221" max="9221" width="0.85546875" style="163" customWidth="1"/>
    <col min="9222" max="9222" width="7" style="163" customWidth="1"/>
    <col min="9223" max="9223" width="0.85546875" style="163" customWidth="1"/>
    <col min="9224" max="9224" width="7" style="163" customWidth="1"/>
    <col min="9225" max="9225" width="0.85546875" style="163" customWidth="1"/>
    <col min="9226" max="9226" width="7" style="163" customWidth="1"/>
    <col min="9227" max="9227" width="0.85546875" style="163" customWidth="1"/>
    <col min="9228" max="9228" width="7" style="163" customWidth="1"/>
    <col min="9229" max="9229" width="1.42578125" style="163" customWidth="1"/>
    <col min="9230" max="9230" width="7" style="163" customWidth="1"/>
    <col min="9231" max="9231" width="0.85546875" style="163" customWidth="1"/>
    <col min="9232" max="9232" width="7" style="163" customWidth="1"/>
    <col min="9233" max="9233" width="0.85546875" style="163" customWidth="1"/>
    <col min="9234" max="9234" width="7" style="163" customWidth="1"/>
    <col min="9235" max="9235" width="0.85546875" style="163" customWidth="1"/>
    <col min="9236" max="9236" width="7" style="163" customWidth="1"/>
    <col min="9237" max="9237" width="0.85546875" style="163" customWidth="1"/>
    <col min="9238" max="9238" width="7" style="163" customWidth="1"/>
    <col min="9239" max="9239" width="0.85546875" style="163" customWidth="1"/>
    <col min="9240" max="9240" width="5.7109375" style="163" customWidth="1"/>
    <col min="9241" max="9241" width="0.85546875" style="163" customWidth="1"/>
    <col min="9242" max="9472" width="9.7109375" style="163"/>
    <col min="9473" max="9473" width="5.85546875" style="163" customWidth="1"/>
    <col min="9474" max="9474" width="6.42578125" style="163" customWidth="1"/>
    <col min="9475" max="9475" width="1.5703125" style="163" customWidth="1"/>
    <col min="9476" max="9476" width="7.42578125" style="163" customWidth="1"/>
    <col min="9477" max="9477" width="0.85546875" style="163" customWidth="1"/>
    <col min="9478" max="9478" width="7" style="163" customWidth="1"/>
    <col min="9479" max="9479" width="0.85546875" style="163" customWidth="1"/>
    <col min="9480" max="9480" width="7" style="163" customWidth="1"/>
    <col min="9481" max="9481" width="0.85546875" style="163" customWidth="1"/>
    <col min="9482" max="9482" width="7" style="163" customWidth="1"/>
    <col min="9483" max="9483" width="0.85546875" style="163" customWidth="1"/>
    <col min="9484" max="9484" width="7" style="163" customWidth="1"/>
    <col min="9485" max="9485" width="1.42578125" style="163" customWidth="1"/>
    <col min="9486" max="9486" width="7" style="163" customWidth="1"/>
    <col min="9487" max="9487" width="0.85546875" style="163" customWidth="1"/>
    <col min="9488" max="9488" width="7" style="163" customWidth="1"/>
    <col min="9489" max="9489" width="0.85546875" style="163" customWidth="1"/>
    <col min="9490" max="9490" width="7" style="163" customWidth="1"/>
    <col min="9491" max="9491" width="0.85546875" style="163" customWidth="1"/>
    <col min="9492" max="9492" width="7" style="163" customWidth="1"/>
    <col min="9493" max="9493" width="0.85546875" style="163" customWidth="1"/>
    <col min="9494" max="9494" width="7" style="163" customWidth="1"/>
    <col min="9495" max="9495" width="0.85546875" style="163" customWidth="1"/>
    <col min="9496" max="9496" width="5.7109375" style="163" customWidth="1"/>
    <col min="9497" max="9497" width="0.85546875" style="163" customWidth="1"/>
    <col min="9498" max="9728" width="9.7109375" style="163"/>
    <col min="9729" max="9729" width="5.85546875" style="163" customWidth="1"/>
    <col min="9730" max="9730" width="6.42578125" style="163" customWidth="1"/>
    <col min="9731" max="9731" width="1.5703125" style="163" customWidth="1"/>
    <col min="9732" max="9732" width="7.42578125" style="163" customWidth="1"/>
    <col min="9733" max="9733" width="0.85546875" style="163" customWidth="1"/>
    <col min="9734" max="9734" width="7" style="163" customWidth="1"/>
    <col min="9735" max="9735" width="0.85546875" style="163" customWidth="1"/>
    <col min="9736" max="9736" width="7" style="163" customWidth="1"/>
    <col min="9737" max="9737" width="0.85546875" style="163" customWidth="1"/>
    <col min="9738" max="9738" width="7" style="163" customWidth="1"/>
    <col min="9739" max="9739" width="0.85546875" style="163" customWidth="1"/>
    <col min="9740" max="9740" width="7" style="163" customWidth="1"/>
    <col min="9741" max="9741" width="1.42578125" style="163" customWidth="1"/>
    <col min="9742" max="9742" width="7" style="163" customWidth="1"/>
    <col min="9743" max="9743" width="0.85546875" style="163" customWidth="1"/>
    <col min="9744" max="9744" width="7" style="163" customWidth="1"/>
    <col min="9745" max="9745" width="0.85546875" style="163" customWidth="1"/>
    <col min="9746" max="9746" width="7" style="163" customWidth="1"/>
    <col min="9747" max="9747" width="0.85546875" style="163" customWidth="1"/>
    <col min="9748" max="9748" width="7" style="163" customWidth="1"/>
    <col min="9749" max="9749" width="0.85546875" style="163" customWidth="1"/>
    <col min="9750" max="9750" width="7" style="163" customWidth="1"/>
    <col min="9751" max="9751" width="0.85546875" style="163" customWidth="1"/>
    <col min="9752" max="9752" width="5.7109375" style="163" customWidth="1"/>
    <col min="9753" max="9753" width="0.85546875" style="163" customWidth="1"/>
    <col min="9754" max="9984" width="9.7109375" style="163"/>
    <col min="9985" max="9985" width="5.85546875" style="163" customWidth="1"/>
    <col min="9986" max="9986" width="6.42578125" style="163" customWidth="1"/>
    <col min="9987" max="9987" width="1.5703125" style="163" customWidth="1"/>
    <col min="9988" max="9988" width="7.42578125" style="163" customWidth="1"/>
    <col min="9989" max="9989" width="0.85546875" style="163" customWidth="1"/>
    <col min="9990" max="9990" width="7" style="163" customWidth="1"/>
    <col min="9991" max="9991" width="0.85546875" style="163" customWidth="1"/>
    <col min="9992" max="9992" width="7" style="163" customWidth="1"/>
    <col min="9993" max="9993" width="0.85546875" style="163" customWidth="1"/>
    <col min="9994" max="9994" width="7" style="163" customWidth="1"/>
    <col min="9995" max="9995" width="0.85546875" style="163" customWidth="1"/>
    <col min="9996" max="9996" width="7" style="163" customWidth="1"/>
    <col min="9997" max="9997" width="1.42578125" style="163" customWidth="1"/>
    <col min="9998" max="9998" width="7" style="163" customWidth="1"/>
    <col min="9999" max="9999" width="0.85546875" style="163" customWidth="1"/>
    <col min="10000" max="10000" width="7" style="163" customWidth="1"/>
    <col min="10001" max="10001" width="0.85546875" style="163" customWidth="1"/>
    <col min="10002" max="10002" width="7" style="163" customWidth="1"/>
    <col min="10003" max="10003" width="0.85546875" style="163" customWidth="1"/>
    <col min="10004" max="10004" width="7" style="163" customWidth="1"/>
    <col min="10005" max="10005" width="0.85546875" style="163" customWidth="1"/>
    <col min="10006" max="10006" width="7" style="163" customWidth="1"/>
    <col min="10007" max="10007" width="0.85546875" style="163" customWidth="1"/>
    <col min="10008" max="10008" width="5.7109375" style="163" customWidth="1"/>
    <col min="10009" max="10009" width="0.85546875" style="163" customWidth="1"/>
    <col min="10010" max="10240" width="9.7109375" style="163"/>
    <col min="10241" max="10241" width="5.85546875" style="163" customWidth="1"/>
    <col min="10242" max="10242" width="6.42578125" style="163" customWidth="1"/>
    <col min="10243" max="10243" width="1.5703125" style="163" customWidth="1"/>
    <col min="10244" max="10244" width="7.42578125" style="163" customWidth="1"/>
    <col min="10245" max="10245" width="0.85546875" style="163" customWidth="1"/>
    <col min="10246" max="10246" width="7" style="163" customWidth="1"/>
    <col min="10247" max="10247" width="0.85546875" style="163" customWidth="1"/>
    <col min="10248" max="10248" width="7" style="163" customWidth="1"/>
    <col min="10249" max="10249" width="0.85546875" style="163" customWidth="1"/>
    <col min="10250" max="10250" width="7" style="163" customWidth="1"/>
    <col min="10251" max="10251" width="0.85546875" style="163" customWidth="1"/>
    <col min="10252" max="10252" width="7" style="163" customWidth="1"/>
    <col min="10253" max="10253" width="1.42578125" style="163" customWidth="1"/>
    <col min="10254" max="10254" width="7" style="163" customWidth="1"/>
    <col min="10255" max="10255" width="0.85546875" style="163" customWidth="1"/>
    <col min="10256" max="10256" width="7" style="163" customWidth="1"/>
    <col min="10257" max="10257" width="0.85546875" style="163" customWidth="1"/>
    <col min="10258" max="10258" width="7" style="163" customWidth="1"/>
    <col min="10259" max="10259" width="0.85546875" style="163" customWidth="1"/>
    <col min="10260" max="10260" width="7" style="163" customWidth="1"/>
    <col min="10261" max="10261" width="0.85546875" style="163" customWidth="1"/>
    <col min="10262" max="10262" width="7" style="163" customWidth="1"/>
    <col min="10263" max="10263" width="0.85546875" style="163" customWidth="1"/>
    <col min="10264" max="10264" width="5.7109375" style="163" customWidth="1"/>
    <col min="10265" max="10265" width="0.85546875" style="163" customWidth="1"/>
    <col min="10266" max="10496" width="9.7109375" style="163"/>
    <col min="10497" max="10497" width="5.85546875" style="163" customWidth="1"/>
    <col min="10498" max="10498" width="6.42578125" style="163" customWidth="1"/>
    <col min="10499" max="10499" width="1.5703125" style="163" customWidth="1"/>
    <col min="10500" max="10500" width="7.42578125" style="163" customWidth="1"/>
    <col min="10501" max="10501" width="0.85546875" style="163" customWidth="1"/>
    <col min="10502" max="10502" width="7" style="163" customWidth="1"/>
    <col min="10503" max="10503" width="0.85546875" style="163" customWidth="1"/>
    <col min="10504" max="10504" width="7" style="163" customWidth="1"/>
    <col min="10505" max="10505" width="0.85546875" style="163" customWidth="1"/>
    <col min="10506" max="10506" width="7" style="163" customWidth="1"/>
    <col min="10507" max="10507" width="0.85546875" style="163" customWidth="1"/>
    <col min="10508" max="10508" width="7" style="163" customWidth="1"/>
    <col min="10509" max="10509" width="1.42578125" style="163" customWidth="1"/>
    <col min="10510" max="10510" width="7" style="163" customWidth="1"/>
    <col min="10511" max="10511" width="0.85546875" style="163" customWidth="1"/>
    <col min="10512" max="10512" width="7" style="163" customWidth="1"/>
    <col min="10513" max="10513" width="0.85546875" style="163" customWidth="1"/>
    <col min="10514" max="10514" width="7" style="163" customWidth="1"/>
    <col min="10515" max="10515" width="0.85546875" style="163" customWidth="1"/>
    <col min="10516" max="10516" width="7" style="163" customWidth="1"/>
    <col min="10517" max="10517" width="0.85546875" style="163" customWidth="1"/>
    <col min="10518" max="10518" width="7" style="163" customWidth="1"/>
    <col min="10519" max="10519" width="0.85546875" style="163" customWidth="1"/>
    <col min="10520" max="10520" width="5.7109375" style="163" customWidth="1"/>
    <col min="10521" max="10521" width="0.85546875" style="163" customWidth="1"/>
    <col min="10522" max="10752" width="9.7109375" style="163"/>
    <col min="10753" max="10753" width="5.85546875" style="163" customWidth="1"/>
    <col min="10754" max="10754" width="6.42578125" style="163" customWidth="1"/>
    <col min="10755" max="10755" width="1.5703125" style="163" customWidth="1"/>
    <col min="10756" max="10756" width="7.42578125" style="163" customWidth="1"/>
    <col min="10757" max="10757" width="0.85546875" style="163" customWidth="1"/>
    <col min="10758" max="10758" width="7" style="163" customWidth="1"/>
    <col min="10759" max="10759" width="0.85546875" style="163" customWidth="1"/>
    <col min="10760" max="10760" width="7" style="163" customWidth="1"/>
    <col min="10761" max="10761" width="0.85546875" style="163" customWidth="1"/>
    <col min="10762" max="10762" width="7" style="163" customWidth="1"/>
    <col min="10763" max="10763" width="0.85546875" style="163" customWidth="1"/>
    <col min="10764" max="10764" width="7" style="163" customWidth="1"/>
    <col min="10765" max="10765" width="1.42578125" style="163" customWidth="1"/>
    <col min="10766" max="10766" width="7" style="163" customWidth="1"/>
    <col min="10767" max="10767" width="0.85546875" style="163" customWidth="1"/>
    <col min="10768" max="10768" width="7" style="163" customWidth="1"/>
    <col min="10769" max="10769" width="0.85546875" style="163" customWidth="1"/>
    <col min="10770" max="10770" width="7" style="163" customWidth="1"/>
    <col min="10771" max="10771" width="0.85546875" style="163" customWidth="1"/>
    <col min="10772" max="10772" width="7" style="163" customWidth="1"/>
    <col min="10773" max="10773" width="0.85546875" style="163" customWidth="1"/>
    <col min="10774" max="10774" width="7" style="163" customWidth="1"/>
    <col min="10775" max="10775" width="0.85546875" style="163" customWidth="1"/>
    <col min="10776" max="10776" width="5.7109375" style="163" customWidth="1"/>
    <col min="10777" max="10777" width="0.85546875" style="163" customWidth="1"/>
    <col min="10778" max="11008" width="9.7109375" style="163"/>
    <col min="11009" max="11009" width="5.85546875" style="163" customWidth="1"/>
    <col min="11010" max="11010" width="6.42578125" style="163" customWidth="1"/>
    <col min="11011" max="11011" width="1.5703125" style="163" customWidth="1"/>
    <col min="11012" max="11012" width="7.42578125" style="163" customWidth="1"/>
    <col min="11013" max="11013" width="0.85546875" style="163" customWidth="1"/>
    <col min="11014" max="11014" width="7" style="163" customWidth="1"/>
    <col min="11015" max="11015" width="0.85546875" style="163" customWidth="1"/>
    <col min="11016" max="11016" width="7" style="163" customWidth="1"/>
    <col min="11017" max="11017" width="0.85546875" style="163" customWidth="1"/>
    <col min="11018" max="11018" width="7" style="163" customWidth="1"/>
    <col min="11019" max="11019" width="0.85546875" style="163" customWidth="1"/>
    <col min="11020" max="11020" width="7" style="163" customWidth="1"/>
    <col min="11021" max="11021" width="1.42578125" style="163" customWidth="1"/>
    <col min="11022" max="11022" width="7" style="163" customWidth="1"/>
    <col min="11023" max="11023" width="0.85546875" style="163" customWidth="1"/>
    <col min="11024" max="11024" width="7" style="163" customWidth="1"/>
    <col min="11025" max="11025" width="0.85546875" style="163" customWidth="1"/>
    <col min="11026" max="11026" width="7" style="163" customWidth="1"/>
    <col min="11027" max="11027" width="0.85546875" style="163" customWidth="1"/>
    <col min="11028" max="11028" width="7" style="163" customWidth="1"/>
    <col min="11029" max="11029" width="0.85546875" style="163" customWidth="1"/>
    <col min="11030" max="11030" width="7" style="163" customWidth="1"/>
    <col min="11031" max="11031" width="0.85546875" style="163" customWidth="1"/>
    <col min="11032" max="11032" width="5.7109375" style="163" customWidth="1"/>
    <col min="11033" max="11033" width="0.85546875" style="163" customWidth="1"/>
    <col min="11034" max="11264" width="9.7109375" style="163"/>
    <col min="11265" max="11265" width="5.85546875" style="163" customWidth="1"/>
    <col min="11266" max="11266" width="6.42578125" style="163" customWidth="1"/>
    <col min="11267" max="11267" width="1.5703125" style="163" customWidth="1"/>
    <col min="11268" max="11268" width="7.42578125" style="163" customWidth="1"/>
    <col min="11269" max="11269" width="0.85546875" style="163" customWidth="1"/>
    <col min="11270" max="11270" width="7" style="163" customWidth="1"/>
    <col min="11271" max="11271" width="0.85546875" style="163" customWidth="1"/>
    <col min="11272" max="11272" width="7" style="163" customWidth="1"/>
    <col min="11273" max="11273" width="0.85546875" style="163" customWidth="1"/>
    <col min="11274" max="11274" width="7" style="163" customWidth="1"/>
    <col min="11275" max="11275" width="0.85546875" style="163" customWidth="1"/>
    <col min="11276" max="11276" width="7" style="163" customWidth="1"/>
    <col min="11277" max="11277" width="1.42578125" style="163" customWidth="1"/>
    <col min="11278" max="11278" width="7" style="163" customWidth="1"/>
    <col min="11279" max="11279" width="0.85546875" style="163" customWidth="1"/>
    <col min="11280" max="11280" width="7" style="163" customWidth="1"/>
    <col min="11281" max="11281" width="0.85546875" style="163" customWidth="1"/>
    <col min="11282" max="11282" width="7" style="163" customWidth="1"/>
    <col min="11283" max="11283" width="0.85546875" style="163" customWidth="1"/>
    <col min="11284" max="11284" width="7" style="163" customWidth="1"/>
    <col min="11285" max="11285" width="0.85546875" style="163" customWidth="1"/>
    <col min="11286" max="11286" width="7" style="163" customWidth="1"/>
    <col min="11287" max="11287" width="0.85546875" style="163" customWidth="1"/>
    <col min="11288" max="11288" width="5.7109375" style="163" customWidth="1"/>
    <col min="11289" max="11289" width="0.85546875" style="163" customWidth="1"/>
    <col min="11290" max="11520" width="9.7109375" style="163"/>
    <col min="11521" max="11521" width="5.85546875" style="163" customWidth="1"/>
    <col min="11522" max="11522" width="6.42578125" style="163" customWidth="1"/>
    <col min="11523" max="11523" width="1.5703125" style="163" customWidth="1"/>
    <col min="11524" max="11524" width="7.42578125" style="163" customWidth="1"/>
    <col min="11525" max="11525" width="0.85546875" style="163" customWidth="1"/>
    <col min="11526" max="11526" width="7" style="163" customWidth="1"/>
    <col min="11527" max="11527" width="0.85546875" style="163" customWidth="1"/>
    <col min="11528" max="11528" width="7" style="163" customWidth="1"/>
    <col min="11529" max="11529" width="0.85546875" style="163" customWidth="1"/>
    <col min="11530" max="11530" width="7" style="163" customWidth="1"/>
    <col min="11531" max="11531" width="0.85546875" style="163" customWidth="1"/>
    <col min="11532" max="11532" width="7" style="163" customWidth="1"/>
    <col min="11533" max="11533" width="1.42578125" style="163" customWidth="1"/>
    <col min="11534" max="11534" width="7" style="163" customWidth="1"/>
    <col min="11535" max="11535" width="0.85546875" style="163" customWidth="1"/>
    <col min="11536" max="11536" width="7" style="163" customWidth="1"/>
    <col min="11537" max="11537" width="0.85546875" style="163" customWidth="1"/>
    <col min="11538" max="11538" width="7" style="163" customWidth="1"/>
    <col min="11539" max="11539" width="0.85546875" style="163" customWidth="1"/>
    <col min="11540" max="11540" width="7" style="163" customWidth="1"/>
    <col min="11541" max="11541" width="0.85546875" style="163" customWidth="1"/>
    <col min="11542" max="11542" width="7" style="163" customWidth="1"/>
    <col min="11543" max="11543" width="0.85546875" style="163" customWidth="1"/>
    <col min="11544" max="11544" width="5.7109375" style="163" customWidth="1"/>
    <col min="11545" max="11545" width="0.85546875" style="163" customWidth="1"/>
    <col min="11546" max="11776" width="9.7109375" style="163"/>
    <col min="11777" max="11777" width="5.85546875" style="163" customWidth="1"/>
    <col min="11778" max="11778" width="6.42578125" style="163" customWidth="1"/>
    <col min="11779" max="11779" width="1.5703125" style="163" customWidth="1"/>
    <col min="11780" max="11780" width="7.42578125" style="163" customWidth="1"/>
    <col min="11781" max="11781" width="0.85546875" style="163" customWidth="1"/>
    <col min="11782" max="11782" width="7" style="163" customWidth="1"/>
    <col min="11783" max="11783" width="0.85546875" style="163" customWidth="1"/>
    <col min="11784" max="11784" width="7" style="163" customWidth="1"/>
    <col min="11785" max="11785" width="0.85546875" style="163" customWidth="1"/>
    <col min="11786" max="11786" width="7" style="163" customWidth="1"/>
    <col min="11787" max="11787" width="0.85546875" style="163" customWidth="1"/>
    <col min="11788" max="11788" width="7" style="163" customWidth="1"/>
    <col min="11789" max="11789" width="1.42578125" style="163" customWidth="1"/>
    <col min="11790" max="11790" width="7" style="163" customWidth="1"/>
    <col min="11791" max="11791" width="0.85546875" style="163" customWidth="1"/>
    <col min="11792" max="11792" width="7" style="163" customWidth="1"/>
    <col min="11793" max="11793" width="0.85546875" style="163" customWidth="1"/>
    <col min="11794" max="11794" width="7" style="163" customWidth="1"/>
    <col min="11795" max="11795" width="0.85546875" style="163" customWidth="1"/>
    <col min="11796" max="11796" width="7" style="163" customWidth="1"/>
    <col min="11797" max="11797" width="0.85546875" style="163" customWidth="1"/>
    <col min="11798" max="11798" width="7" style="163" customWidth="1"/>
    <col min="11799" max="11799" width="0.85546875" style="163" customWidth="1"/>
    <col min="11800" max="11800" width="5.7109375" style="163" customWidth="1"/>
    <col min="11801" max="11801" width="0.85546875" style="163" customWidth="1"/>
    <col min="11802" max="12032" width="9.7109375" style="163"/>
    <col min="12033" max="12033" width="5.85546875" style="163" customWidth="1"/>
    <col min="12034" max="12034" width="6.42578125" style="163" customWidth="1"/>
    <col min="12035" max="12035" width="1.5703125" style="163" customWidth="1"/>
    <col min="12036" max="12036" width="7.42578125" style="163" customWidth="1"/>
    <col min="12037" max="12037" width="0.85546875" style="163" customWidth="1"/>
    <col min="12038" max="12038" width="7" style="163" customWidth="1"/>
    <col min="12039" max="12039" width="0.85546875" style="163" customWidth="1"/>
    <col min="12040" max="12040" width="7" style="163" customWidth="1"/>
    <col min="12041" max="12041" width="0.85546875" style="163" customWidth="1"/>
    <col min="12042" max="12042" width="7" style="163" customWidth="1"/>
    <col min="12043" max="12043" width="0.85546875" style="163" customWidth="1"/>
    <col min="12044" max="12044" width="7" style="163" customWidth="1"/>
    <col min="12045" max="12045" width="1.42578125" style="163" customWidth="1"/>
    <col min="12046" max="12046" width="7" style="163" customWidth="1"/>
    <col min="12047" max="12047" width="0.85546875" style="163" customWidth="1"/>
    <col min="12048" max="12048" width="7" style="163" customWidth="1"/>
    <col min="12049" max="12049" width="0.85546875" style="163" customWidth="1"/>
    <col min="12050" max="12050" width="7" style="163" customWidth="1"/>
    <col min="12051" max="12051" width="0.85546875" style="163" customWidth="1"/>
    <col min="12052" max="12052" width="7" style="163" customWidth="1"/>
    <col min="12053" max="12053" width="0.85546875" style="163" customWidth="1"/>
    <col min="12054" max="12054" width="7" style="163" customWidth="1"/>
    <col min="12055" max="12055" width="0.85546875" style="163" customWidth="1"/>
    <col min="12056" max="12056" width="5.7109375" style="163" customWidth="1"/>
    <col min="12057" max="12057" width="0.85546875" style="163" customWidth="1"/>
    <col min="12058" max="12288" width="9.7109375" style="163"/>
    <col min="12289" max="12289" width="5.85546875" style="163" customWidth="1"/>
    <col min="12290" max="12290" width="6.42578125" style="163" customWidth="1"/>
    <col min="12291" max="12291" width="1.5703125" style="163" customWidth="1"/>
    <col min="12292" max="12292" width="7.42578125" style="163" customWidth="1"/>
    <col min="12293" max="12293" width="0.85546875" style="163" customWidth="1"/>
    <col min="12294" max="12294" width="7" style="163" customWidth="1"/>
    <col min="12295" max="12295" width="0.85546875" style="163" customWidth="1"/>
    <col min="12296" max="12296" width="7" style="163" customWidth="1"/>
    <col min="12297" max="12297" width="0.85546875" style="163" customWidth="1"/>
    <col min="12298" max="12298" width="7" style="163" customWidth="1"/>
    <col min="12299" max="12299" width="0.85546875" style="163" customWidth="1"/>
    <col min="12300" max="12300" width="7" style="163" customWidth="1"/>
    <col min="12301" max="12301" width="1.42578125" style="163" customWidth="1"/>
    <col min="12302" max="12302" width="7" style="163" customWidth="1"/>
    <col min="12303" max="12303" width="0.85546875" style="163" customWidth="1"/>
    <col min="12304" max="12304" width="7" style="163" customWidth="1"/>
    <col min="12305" max="12305" width="0.85546875" style="163" customWidth="1"/>
    <col min="12306" max="12306" width="7" style="163" customWidth="1"/>
    <col min="12307" max="12307" width="0.85546875" style="163" customWidth="1"/>
    <col min="12308" max="12308" width="7" style="163" customWidth="1"/>
    <col min="12309" max="12309" width="0.85546875" style="163" customWidth="1"/>
    <col min="12310" max="12310" width="7" style="163" customWidth="1"/>
    <col min="12311" max="12311" width="0.85546875" style="163" customWidth="1"/>
    <col min="12312" max="12312" width="5.7109375" style="163" customWidth="1"/>
    <col min="12313" max="12313" width="0.85546875" style="163" customWidth="1"/>
    <col min="12314" max="12544" width="9.7109375" style="163"/>
    <col min="12545" max="12545" width="5.85546875" style="163" customWidth="1"/>
    <col min="12546" max="12546" width="6.42578125" style="163" customWidth="1"/>
    <col min="12547" max="12547" width="1.5703125" style="163" customWidth="1"/>
    <col min="12548" max="12548" width="7.42578125" style="163" customWidth="1"/>
    <col min="12549" max="12549" width="0.85546875" style="163" customWidth="1"/>
    <col min="12550" max="12550" width="7" style="163" customWidth="1"/>
    <col min="12551" max="12551" width="0.85546875" style="163" customWidth="1"/>
    <col min="12552" max="12552" width="7" style="163" customWidth="1"/>
    <col min="12553" max="12553" width="0.85546875" style="163" customWidth="1"/>
    <col min="12554" max="12554" width="7" style="163" customWidth="1"/>
    <col min="12555" max="12555" width="0.85546875" style="163" customWidth="1"/>
    <col min="12556" max="12556" width="7" style="163" customWidth="1"/>
    <col min="12557" max="12557" width="1.42578125" style="163" customWidth="1"/>
    <col min="12558" max="12558" width="7" style="163" customWidth="1"/>
    <col min="12559" max="12559" width="0.85546875" style="163" customWidth="1"/>
    <col min="12560" max="12560" width="7" style="163" customWidth="1"/>
    <col min="12561" max="12561" width="0.85546875" style="163" customWidth="1"/>
    <col min="12562" max="12562" width="7" style="163" customWidth="1"/>
    <col min="12563" max="12563" width="0.85546875" style="163" customWidth="1"/>
    <col min="12564" max="12564" width="7" style="163" customWidth="1"/>
    <col min="12565" max="12565" width="0.85546875" style="163" customWidth="1"/>
    <col min="12566" max="12566" width="7" style="163" customWidth="1"/>
    <col min="12567" max="12567" width="0.85546875" style="163" customWidth="1"/>
    <col min="12568" max="12568" width="5.7109375" style="163" customWidth="1"/>
    <col min="12569" max="12569" width="0.85546875" style="163" customWidth="1"/>
    <col min="12570" max="12800" width="9.7109375" style="163"/>
    <col min="12801" max="12801" width="5.85546875" style="163" customWidth="1"/>
    <col min="12802" max="12802" width="6.42578125" style="163" customWidth="1"/>
    <col min="12803" max="12803" width="1.5703125" style="163" customWidth="1"/>
    <col min="12804" max="12804" width="7.42578125" style="163" customWidth="1"/>
    <col min="12805" max="12805" width="0.85546875" style="163" customWidth="1"/>
    <col min="12806" max="12806" width="7" style="163" customWidth="1"/>
    <col min="12807" max="12807" width="0.85546875" style="163" customWidth="1"/>
    <col min="12808" max="12808" width="7" style="163" customWidth="1"/>
    <col min="12809" max="12809" width="0.85546875" style="163" customWidth="1"/>
    <col min="12810" max="12810" width="7" style="163" customWidth="1"/>
    <col min="12811" max="12811" width="0.85546875" style="163" customWidth="1"/>
    <col min="12812" max="12812" width="7" style="163" customWidth="1"/>
    <col min="12813" max="12813" width="1.42578125" style="163" customWidth="1"/>
    <col min="12814" max="12814" width="7" style="163" customWidth="1"/>
    <col min="12815" max="12815" width="0.85546875" style="163" customWidth="1"/>
    <col min="12816" max="12816" width="7" style="163" customWidth="1"/>
    <col min="12817" max="12817" width="0.85546875" style="163" customWidth="1"/>
    <col min="12818" max="12818" width="7" style="163" customWidth="1"/>
    <col min="12819" max="12819" width="0.85546875" style="163" customWidth="1"/>
    <col min="12820" max="12820" width="7" style="163" customWidth="1"/>
    <col min="12821" max="12821" width="0.85546875" style="163" customWidth="1"/>
    <col min="12822" max="12822" width="7" style="163" customWidth="1"/>
    <col min="12823" max="12823" width="0.85546875" style="163" customWidth="1"/>
    <col min="12824" max="12824" width="5.7109375" style="163" customWidth="1"/>
    <col min="12825" max="12825" width="0.85546875" style="163" customWidth="1"/>
    <col min="12826" max="13056" width="9.7109375" style="163"/>
    <col min="13057" max="13057" width="5.85546875" style="163" customWidth="1"/>
    <col min="13058" max="13058" width="6.42578125" style="163" customWidth="1"/>
    <col min="13059" max="13059" width="1.5703125" style="163" customWidth="1"/>
    <col min="13060" max="13060" width="7.42578125" style="163" customWidth="1"/>
    <col min="13061" max="13061" width="0.85546875" style="163" customWidth="1"/>
    <col min="13062" max="13062" width="7" style="163" customWidth="1"/>
    <col min="13063" max="13063" width="0.85546875" style="163" customWidth="1"/>
    <col min="13064" max="13064" width="7" style="163" customWidth="1"/>
    <col min="13065" max="13065" width="0.85546875" style="163" customWidth="1"/>
    <col min="13066" max="13066" width="7" style="163" customWidth="1"/>
    <col min="13067" max="13067" width="0.85546875" style="163" customWidth="1"/>
    <col min="13068" max="13068" width="7" style="163" customWidth="1"/>
    <col min="13069" max="13069" width="1.42578125" style="163" customWidth="1"/>
    <col min="13070" max="13070" width="7" style="163" customWidth="1"/>
    <col min="13071" max="13071" width="0.85546875" style="163" customWidth="1"/>
    <col min="13072" max="13072" width="7" style="163" customWidth="1"/>
    <col min="13073" max="13073" width="0.85546875" style="163" customWidth="1"/>
    <col min="13074" max="13074" width="7" style="163" customWidth="1"/>
    <col min="13075" max="13075" width="0.85546875" style="163" customWidth="1"/>
    <col min="13076" max="13076" width="7" style="163" customWidth="1"/>
    <col min="13077" max="13077" width="0.85546875" style="163" customWidth="1"/>
    <col min="13078" max="13078" width="7" style="163" customWidth="1"/>
    <col min="13079" max="13079" width="0.85546875" style="163" customWidth="1"/>
    <col min="13080" max="13080" width="5.7109375" style="163" customWidth="1"/>
    <col min="13081" max="13081" width="0.85546875" style="163" customWidth="1"/>
    <col min="13082" max="13312" width="9.7109375" style="163"/>
    <col min="13313" max="13313" width="5.85546875" style="163" customWidth="1"/>
    <col min="13314" max="13314" width="6.42578125" style="163" customWidth="1"/>
    <col min="13315" max="13315" width="1.5703125" style="163" customWidth="1"/>
    <col min="13316" max="13316" width="7.42578125" style="163" customWidth="1"/>
    <col min="13317" max="13317" width="0.85546875" style="163" customWidth="1"/>
    <col min="13318" max="13318" width="7" style="163" customWidth="1"/>
    <col min="13319" max="13319" width="0.85546875" style="163" customWidth="1"/>
    <col min="13320" max="13320" width="7" style="163" customWidth="1"/>
    <col min="13321" max="13321" width="0.85546875" style="163" customWidth="1"/>
    <col min="13322" max="13322" width="7" style="163" customWidth="1"/>
    <col min="13323" max="13323" width="0.85546875" style="163" customWidth="1"/>
    <col min="13324" max="13324" width="7" style="163" customWidth="1"/>
    <col min="13325" max="13325" width="1.42578125" style="163" customWidth="1"/>
    <col min="13326" max="13326" width="7" style="163" customWidth="1"/>
    <col min="13327" max="13327" width="0.85546875" style="163" customWidth="1"/>
    <col min="13328" max="13328" width="7" style="163" customWidth="1"/>
    <col min="13329" max="13329" width="0.85546875" style="163" customWidth="1"/>
    <col min="13330" max="13330" width="7" style="163" customWidth="1"/>
    <col min="13331" max="13331" width="0.85546875" style="163" customWidth="1"/>
    <col min="13332" max="13332" width="7" style="163" customWidth="1"/>
    <col min="13333" max="13333" width="0.85546875" style="163" customWidth="1"/>
    <col min="13334" max="13334" width="7" style="163" customWidth="1"/>
    <col min="13335" max="13335" width="0.85546875" style="163" customWidth="1"/>
    <col min="13336" max="13336" width="5.7109375" style="163" customWidth="1"/>
    <col min="13337" max="13337" width="0.85546875" style="163" customWidth="1"/>
    <col min="13338" max="13568" width="9.7109375" style="163"/>
    <col min="13569" max="13569" width="5.85546875" style="163" customWidth="1"/>
    <col min="13570" max="13570" width="6.42578125" style="163" customWidth="1"/>
    <col min="13571" max="13571" width="1.5703125" style="163" customWidth="1"/>
    <col min="13572" max="13572" width="7.42578125" style="163" customWidth="1"/>
    <col min="13573" max="13573" width="0.85546875" style="163" customWidth="1"/>
    <col min="13574" max="13574" width="7" style="163" customWidth="1"/>
    <col min="13575" max="13575" width="0.85546875" style="163" customWidth="1"/>
    <col min="13576" max="13576" width="7" style="163" customWidth="1"/>
    <col min="13577" max="13577" width="0.85546875" style="163" customWidth="1"/>
    <col min="13578" max="13578" width="7" style="163" customWidth="1"/>
    <col min="13579" max="13579" width="0.85546875" style="163" customWidth="1"/>
    <col min="13580" max="13580" width="7" style="163" customWidth="1"/>
    <col min="13581" max="13581" width="1.42578125" style="163" customWidth="1"/>
    <col min="13582" max="13582" width="7" style="163" customWidth="1"/>
    <col min="13583" max="13583" width="0.85546875" style="163" customWidth="1"/>
    <col min="13584" max="13584" width="7" style="163" customWidth="1"/>
    <col min="13585" max="13585" width="0.85546875" style="163" customWidth="1"/>
    <col min="13586" max="13586" width="7" style="163" customWidth="1"/>
    <col min="13587" max="13587" width="0.85546875" style="163" customWidth="1"/>
    <col min="13588" max="13588" width="7" style="163" customWidth="1"/>
    <col min="13589" max="13589" width="0.85546875" style="163" customWidth="1"/>
    <col min="13590" max="13590" width="7" style="163" customWidth="1"/>
    <col min="13591" max="13591" width="0.85546875" style="163" customWidth="1"/>
    <col min="13592" max="13592" width="5.7109375" style="163" customWidth="1"/>
    <col min="13593" max="13593" width="0.85546875" style="163" customWidth="1"/>
    <col min="13594" max="13824" width="9.7109375" style="163"/>
    <col min="13825" max="13825" width="5.85546875" style="163" customWidth="1"/>
    <col min="13826" max="13826" width="6.42578125" style="163" customWidth="1"/>
    <col min="13827" max="13827" width="1.5703125" style="163" customWidth="1"/>
    <col min="13828" max="13828" width="7.42578125" style="163" customWidth="1"/>
    <col min="13829" max="13829" width="0.85546875" style="163" customWidth="1"/>
    <col min="13830" max="13830" width="7" style="163" customWidth="1"/>
    <col min="13831" max="13831" width="0.85546875" style="163" customWidth="1"/>
    <col min="13832" max="13832" width="7" style="163" customWidth="1"/>
    <col min="13833" max="13833" width="0.85546875" style="163" customWidth="1"/>
    <col min="13834" max="13834" width="7" style="163" customWidth="1"/>
    <col min="13835" max="13835" width="0.85546875" style="163" customWidth="1"/>
    <col min="13836" max="13836" width="7" style="163" customWidth="1"/>
    <col min="13837" max="13837" width="1.42578125" style="163" customWidth="1"/>
    <col min="13838" max="13838" width="7" style="163" customWidth="1"/>
    <col min="13839" max="13839" width="0.85546875" style="163" customWidth="1"/>
    <col min="13840" max="13840" width="7" style="163" customWidth="1"/>
    <col min="13841" max="13841" width="0.85546875" style="163" customWidth="1"/>
    <col min="13842" max="13842" width="7" style="163" customWidth="1"/>
    <col min="13843" max="13843" width="0.85546875" style="163" customWidth="1"/>
    <col min="13844" max="13844" width="7" style="163" customWidth="1"/>
    <col min="13845" max="13845" width="0.85546875" style="163" customWidth="1"/>
    <col min="13846" max="13846" width="7" style="163" customWidth="1"/>
    <col min="13847" max="13847" width="0.85546875" style="163" customWidth="1"/>
    <col min="13848" max="13848" width="5.7109375" style="163" customWidth="1"/>
    <col min="13849" max="13849" width="0.85546875" style="163" customWidth="1"/>
    <col min="13850" max="14080" width="9.7109375" style="163"/>
    <col min="14081" max="14081" width="5.85546875" style="163" customWidth="1"/>
    <col min="14082" max="14082" width="6.42578125" style="163" customWidth="1"/>
    <col min="14083" max="14083" width="1.5703125" style="163" customWidth="1"/>
    <col min="14084" max="14084" width="7.42578125" style="163" customWidth="1"/>
    <col min="14085" max="14085" width="0.85546875" style="163" customWidth="1"/>
    <col min="14086" max="14086" width="7" style="163" customWidth="1"/>
    <col min="14087" max="14087" width="0.85546875" style="163" customWidth="1"/>
    <col min="14088" max="14088" width="7" style="163" customWidth="1"/>
    <col min="14089" max="14089" width="0.85546875" style="163" customWidth="1"/>
    <col min="14090" max="14090" width="7" style="163" customWidth="1"/>
    <col min="14091" max="14091" width="0.85546875" style="163" customWidth="1"/>
    <col min="14092" max="14092" width="7" style="163" customWidth="1"/>
    <col min="14093" max="14093" width="1.42578125" style="163" customWidth="1"/>
    <col min="14094" max="14094" width="7" style="163" customWidth="1"/>
    <col min="14095" max="14095" width="0.85546875" style="163" customWidth="1"/>
    <col min="14096" max="14096" width="7" style="163" customWidth="1"/>
    <col min="14097" max="14097" width="0.85546875" style="163" customWidth="1"/>
    <col min="14098" max="14098" width="7" style="163" customWidth="1"/>
    <col min="14099" max="14099" width="0.85546875" style="163" customWidth="1"/>
    <col min="14100" max="14100" width="7" style="163" customWidth="1"/>
    <col min="14101" max="14101" width="0.85546875" style="163" customWidth="1"/>
    <col min="14102" max="14102" width="7" style="163" customWidth="1"/>
    <col min="14103" max="14103" width="0.85546875" style="163" customWidth="1"/>
    <col min="14104" max="14104" width="5.7109375" style="163" customWidth="1"/>
    <col min="14105" max="14105" width="0.85546875" style="163" customWidth="1"/>
    <col min="14106" max="14336" width="9.7109375" style="163"/>
    <col min="14337" max="14337" width="5.85546875" style="163" customWidth="1"/>
    <col min="14338" max="14338" width="6.42578125" style="163" customWidth="1"/>
    <col min="14339" max="14339" width="1.5703125" style="163" customWidth="1"/>
    <col min="14340" max="14340" width="7.42578125" style="163" customWidth="1"/>
    <col min="14341" max="14341" width="0.85546875" style="163" customWidth="1"/>
    <col min="14342" max="14342" width="7" style="163" customWidth="1"/>
    <col min="14343" max="14343" width="0.85546875" style="163" customWidth="1"/>
    <col min="14344" max="14344" width="7" style="163" customWidth="1"/>
    <col min="14345" max="14345" width="0.85546875" style="163" customWidth="1"/>
    <col min="14346" max="14346" width="7" style="163" customWidth="1"/>
    <col min="14347" max="14347" width="0.85546875" style="163" customWidth="1"/>
    <col min="14348" max="14348" width="7" style="163" customWidth="1"/>
    <col min="14349" max="14349" width="1.42578125" style="163" customWidth="1"/>
    <col min="14350" max="14350" width="7" style="163" customWidth="1"/>
    <col min="14351" max="14351" width="0.85546875" style="163" customWidth="1"/>
    <col min="14352" max="14352" width="7" style="163" customWidth="1"/>
    <col min="14353" max="14353" width="0.85546875" style="163" customWidth="1"/>
    <col min="14354" max="14354" width="7" style="163" customWidth="1"/>
    <col min="14355" max="14355" width="0.85546875" style="163" customWidth="1"/>
    <col min="14356" max="14356" width="7" style="163" customWidth="1"/>
    <col min="14357" max="14357" width="0.85546875" style="163" customWidth="1"/>
    <col min="14358" max="14358" width="7" style="163" customWidth="1"/>
    <col min="14359" max="14359" width="0.85546875" style="163" customWidth="1"/>
    <col min="14360" max="14360" width="5.7109375" style="163" customWidth="1"/>
    <col min="14361" max="14361" width="0.85546875" style="163" customWidth="1"/>
    <col min="14362" max="14592" width="9.7109375" style="163"/>
    <col min="14593" max="14593" width="5.85546875" style="163" customWidth="1"/>
    <col min="14594" max="14594" width="6.42578125" style="163" customWidth="1"/>
    <col min="14595" max="14595" width="1.5703125" style="163" customWidth="1"/>
    <col min="14596" max="14596" width="7.42578125" style="163" customWidth="1"/>
    <col min="14597" max="14597" width="0.85546875" style="163" customWidth="1"/>
    <col min="14598" max="14598" width="7" style="163" customWidth="1"/>
    <col min="14599" max="14599" width="0.85546875" style="163" customWidth="1"/>
    <col min="14600" max="14600" width="7" style="163" customWidth="1"/>
    <col min="14601" max="14601" width="0.85546875" style="163" customWidth="1"/>
    <col min="14602" max="14602" width="7" style="163" customWidth="1"/>
    <col min="14603" max="14603" width="0.85546875" style="163" customWidth="1"/>
    <col min="14604" max="14604" width="7" style="163" customWidth="1"/>
    <col min="14605" max="14605" width="1.42578125" style="163" customWidth="1"/>
    <col min="14606" max="14606" width="7" style="163" customWidth="1"/>
    <col min="14607" max="14607" width="0.85546875" style="163" customWidth="1"/>
    <col min="14608" max="14608" width="7" style="163" customWidth="1"/>
    <col min="14609" max="14609" width="0.85546875" style="163" customWidth="1"/>
    <col min="14610" max="14610" width="7" style="163" customWidth="1"/>
    <col min="14611" max="14611" width="0.85546875" style="163" customWidth="1"/>
    <col min="14612" max="14612" width="7" style="163" customWidth="1"/>
    <col min="14613" max="14613" width="0.85546875" style="163" customWidth="1"/>
    <col min="14614" max="14614" width="7" style="163" customWidth="1"/>
    <col min="14615" max="14615" width="0.85546875" style="163" customWidth="1"/>
    <col min="14616" max="14616" width="5.7109375" style="163" customWidth="1"/>
    <col min="14617" max="14617" width="0.85546875" style="163" customWidth="1"/>
    <col min="14618" max="14848" width="9.7109375" style="163"/>
    <col min="14849" max="14849" width="5.85546875" style="163" customWidth="1"/>
    <col min="14850" max="14850" width="6.42578125" style="163" customWidth="1"/>
    <col min="14851" max="14851" width="1.5703125" style="163" customWidth="1"/>
    <col min="14852" max="14852" width="7.42578125" style="163" customWidth="1"/>
    <col min="14853" max="14853" width="0.85546875" style="163" customWidth="1"/>
    <col min="14854" max="14854" width="7" style="163" customWidth="1"/>
    <col min="14855" max="14855" width="0.85546875" style="163" customWidth="1"/>
    <col min="14856" max="14856" width="7" style="163" customWidth="1"/>
    <col min="14857" max="14857" width="0.85546875" style="163" customWidth="1"/>
    <col min="14858" max="14858" width="7" style="163" customWidth="1"/>
    <col min="14859" max="14859" width="0.85546875" style="163" customWidth="1"/>
    <col min="14860" max="14860" width="7" style="163" customWidth="1"/>
    <col min="14861" max="14861" width="1.42578125" style="163" customWidth="1"/>
    <col min="14862" max="14862" width="7" style="163" customWidth="1"/>
    <col min="14863" max="14863" width="0.85546875" style="163" customWidth="1"/>
    <col min="14864" max="14864" width="7" style="163" customWidth="1"/>
    <col min="14865" max="14865" width="0.85546875" style="163" customWidth="1"/>
    <col min="14866" max="14866" width="7" style="163" customWidth="1"/>
    <col min="14867" max="14867" width="0.85546875" style="163" customWidth="1"/>
    <col min="14868" max="14868" width="7" style="163" customWidth="1"/>
    <col min="14869" max="14869" width="0.85546875" style="163" customWidth="1"/>
    <col min="14870" max="14870" width="7" style="163" customWidth="1"/>
    <col min="14871" max="14871" width="0.85546875" style="163" customWidth="1"/>
    <col min="14872" max="14872" width="5.7109375" style="163" customWidth="1"/>
    <col min="14873" max="14873" width="0.85546875" style="163" customWidth="1"/>
    <col min="14874" max="15104" width="9.7109375" style="163"/>
    <col min="15105" max="15105" width="5.85546875" style="163" customWidth="1"/>
    <col min="15106" max="15106" width="6.42578125" style="163" customWidth="1"/>
    <col min="15107" max="15107" width="1.5703125" style="163" customWidth="1"/>
    <col min="15108" max="15108" width="7.42578125" style="163" customWidth="1"/>
    <col min="15109" max="15109" width="0.85546875" style="163" customWidth="1"/>
    <col min="15110" max="15110" width="7" style="163" customWidth="1"/>
    <col min="15111" max="15111" width="0.85546875" style="163" customWidth="1"/>
    <col min="15112" max="15112" width="7" style="163" customWidth="1"/>
    <col min="15113" max="15113" width="0.85546875" style="163" customWidth="1"/>
    <col min="15114" max="15114" width="7" style="163" customWidth="1"/>
    <col min="15115" max="15115" width="0.85546875" style="163" customWidth="1"/>
    <col min="15116" max="15116" width="7" style="163" customWidth="1"/>
    <col min="15117" max="15117" width="1.42578125" style="163" customWidth="1"/>
    <col min="15118" max="15118" width="7" style="163" customWidth="1"/>
    <col min="15119" max="15119" width="0.85546875" style="163" customWidth="1"/>
    <col min="15120" max="15120" width="7" style="163" customWidth="1"/>
    <col min="15121" max="15121" width="0.85546875" style="163" customWidth="1"/>
    <col min="15122" max="15122" width="7" style="163" customWidth="1"/>
    <col min="15123" max="15123" width="0.85546875" style="163" customWidth="1"/>
    <col min="15124" max="15124" width="7" style="163" customWidth="1"/>
    <col min="15125" max="15125" width="0.85546875" style="163" customWidth="1"/>
    <col min="15126" max="15126" width="7" style="163" customWidth="1"/>
    <col min="15127" max="15127" width="0.85546875" style="163" customWidth="1"/>
    <col min="15128" max="15128" width="5.7109375" style="163" customWidth="1"/>
    <col min="15129" max="15129" width="0.85546875" style="163" customWidth="1"/>
    <col min="15130" max="15360" width="9.7109375" style="163"/>
    <col min="15361" max="15361" width="5.85546875" style="163" customWidth="1"/>
    <col min="15362" max="15362" width="6.42578125" style="163" customWidth="1"/>
    <col min="15363" max="15363" width="1.5703125" style="163" customWidth="1"/>
    <col min="15364" max="15364" width="7.42578125" style="163" customWidth="1"/>
    <col min="15365" max="15365" width="0.85546875" style="163" customWidth="1"/>
    <col min="15366" max="15366" width="7" style="163" customWidth="1"/>
    <col min="15367" max="15367" width="0.85546875" style="163" customWidth="1"/>
    <col min="15368" max="15368" width="7" style="163" customWidth="1"/>
    <col min="15369" max="15369" width="0.85546875" style="163" customWidth="1"/>
    <col min="15370" max="15370" width="7" style="163" customWidth="1"/>
    <col min="15371" max="15371" width="0.85546875" style="163" customWidth="1"/>
    <col min="15372" max="15372" width="7" style="163" customWidth="1"/>
    <col min="15373" max="15373" width="1.42578125" style="163" customWidth="1"/>
    <col min="15374" max="15374" width="7" style="163" customWidth="1"/>
    <col min="15375" max="15375" width="0.85546875" style="163" customWidth="1"/>
    <col min="15376" max="15376" width="7" style="163" customWidth="1"/>
    <col min="15377" max="15377" width="0.85546875" style="163" customWidth="1"/>
    <col min="15378" max="15378" width="7" style="163" customWidth="1"/>
    <col min="15379" max="15379" width="0.85546875" style="163" customWidth="1"/>
    <col min="15380" max="15380" width="7" style="163" customWidth="1"/>
    <col min="15381" max="15381" width="0.85546875" style="163" customWidth="1"/>
    <col min="15382" max="15382" width="7" style="163" customWidth="1"/>
    <col min="15383" max="15383" width="0.85546875" style="163" customWidth="1"/>
    <col min="15384" max="15384" width="5.7109375" style="163" customWidth="1"/>
    <col min="15385" max="15385" width="0.85546875" style="163" customWidth="1"/>
    <col min="15386" max="15616" width="9.7109375" style="163"/>
    <col min="15617" max="15617" width="5.85546875" style="163" customWidth="1"/>
    <col min="15618" max="15618" width="6.42578125" style="163" customWidth="1"/>
    <col min="15619" max="15619" width="1.5703125" style="163" customWidth="1"/>
    <col min="15620" max="15620" width="7.42578125" style="163" customWidth="1"/>
    <col min="15621" max="15621" width="0.85546875" style="163" customWidth="1"/>
    <col min="15622" max="15622" width="7" style="163" customWidth="1"/>
    <col min="15623" max="15623" width="0.85546875" style="163" customWidth="1"/>
    <col min="15624" max="15624" width="7" style="163" customWidth="1"/>
    <col min="15625" max="15625" width="0.85546875" style="163" customWidth="1"/>
    <col min="15626" max="15626" width="7" style="163" customWidth="1"/>
    <col min="15627" max="15627" width="0.85546875" style="163" customWidth="1"/>
    <col min="15628" max="15628" width="7" style="163" customWidth="1"/>
    <col min="15629" max="15629" width="1.42578125" style="163" customWidth="1"/>
    <col min="15630" max="15630" width="7" style="163" customWidth="1"/>
    <col min="15631" max="15631" width="0.85546875" style="163" customWidth="1"/>
    <col min="15632" max="15632" width="7" style="163" customWidth="1"/>
    <col min="15633" max="15633" width="0.85546875" style="163" customWidth="1"/>
    <col min="15634" max="15634" width="7" style="163" customWidth="1"/>
    <col min="15635" max="15635" width="0.85546875" style="163" customWidth="1"/>
    <col min="15636" max="15636" width="7" style="163" customWidth="1"/>
    <col min="15637" max="15637" width="0.85546875" style="163" customWidth="1"/>
    <col min="15638" max="15638" width="7" style="163" customWidth="1"/>
    <col min="15639" max="15639" width="0.85546875" style="163" customWidth="1"/>
    <col min="15640" max="15640" width="5.7109375" style="163" customWidth="1"/>
    <col min="15641" max="15641" width="0.85546875" style="163" customWidth="1"/>
    <col min="15642" max="15872" width="9.7109375" style="163"/>
    <col min="15873" max="15873" width="5.85546875" style="163" customWidth="1"/>
    <col min="15874" max="15874" width="6.42578125" style="163" customWidth="1"/>
    <col min="15875" max="15875" width="1.5703125" style="163" customWidth="1"/>
    <col min="15876" max="15876" width="7.42578125" style="163" customWidth="1"/>
    <col min="15877" max="15877" width="0.85546875" style="163" customWidth="1"/>
    <col min="15878" max="15878" width="7" style="163" customWidth="1"/>
    <col min="15879" max="15879" width="0.85546875" style="163" customWidth="1"/>
    <col min="15880" max="15880" width="7" style="163" customWidth="1"/>
    <col min="15881" max="15881" width="0.85546875" style="163" customWidth="1"/>
    <col min="15882" max="15882" width="7" style="163" customWidth="1"/>
    <col min="15883" max="15883" width="0.85546875" style="163" customWidth="1"/>
    <col min="15884" max="15884" width="7" style="163" customWidth="1"/>
    <col min="15885" max="15885" width="1.42578125" style="163" customWidth="1"/>
    <col min="15886" max="15886" width="7" style="163" customWidth="1"/>
    <col min="15887" max="15887" width="0.85546875" style="163" customWidth="1"/>
    <col min="15888" max="15888" width="7" style="163" customWidth="1"/>
    <col min="15889" max="15889" width="0.85546875" style="163" customWidth="1"/>
    <col min="15890" max="15890" width="7" style="163" customWidth="1"/>
    <col min="15891" max="15891" width="0.85546875" style="163" customWidth="1"/>
    <col min="15892" max="15892" width="7" style="163" customWidth="1"/>
    <col min="15893" max="15893" width="0.85546875" style="163" customWidth="1"/>
    <col min="15894" max="15894" width="7" style="163" customWidth="1"/>
    <col min="15895" max="15895" width="0.85546875" style="163" customWidth="1"/>
    <col min="15896" max="15896" width="5.7109375" style="163" customWidth="1"/>
    <col min="15897" max="15897" width="0.85546875" style="163" customWidth="1"/>
    <col min="15898" max="16128" width="9.7109375" style="163"/>
    <col min="16129" max="16129" width="5.85546875" style="163" customWidth="1"/>
    <col min="16130" max="16130" width="6.42578125" style="163" customWidth="1"/>
    <col min="16131" max="16131" width="1.5703125" style="163" customWidth="1"/>
    <col min="16132" max="16132" width="7.42578125" style="163" customWidth="1"/>
    <col min="16133" max="16133" width="0.85546875" style="163" customWidth="1"/>
    <col min="16134" max="16134" width="7" style="163" customWidth="1"/>
    <col min="16135" max="16135" width="0.85546875" style="163" customWidth="1"/>
    <col min="16136" max="16136" width="7" style="163" customWidth="1"/>
    <col min="16137" max="16137" width="0.85546875" style="163" customWidth="1"/>
    <col min="16138" max="16138" width="7" style="163" customWidth="1"/>
    <col min="16139" max="16139" width="0.85546875" style="163" customWidth="1"/>
    <col min="16140" max="16140" width="7" style="163" customWidth="1"/>
    <col min="16141" max="16141" width="1.42578125" style="163" customWidth="1"/>
    <col min="16142" max="16142" width="7" style="163" customWidth="1"/>
    <col min="16143" max="16143" width="0.85546875" style="163" customWidth="1"/>
    <col min="16144" max="16144" width="7" style="163" customWidth="1"/>
    <col min="16145" max="16145" width="0.85546875" style="163" customWidth="1"/>
    <col min="16146" max="16146" width="7" style="163" customWidth="1"/>
    <col min="16147" max="16147" width="0.85546875" style="163" customWidth="1"/>
    <col min="16148" max="16148" width="7" style="163" customWidth="1"/>
    <col min="16149" max="16149" width="0.85546875" style="163" customWidth="1"/>
    <col min="16150" max="16150" width="7" style="163" customWidth="1"/>
    <col min="16151" max="16151" width="0.85546875" style="163" customWidth="1"/>
    <col min="16152" max="16152" width="5.7109375" style="163" customWidth="1"/>
    <col min="16153" max="16153" width="0.85546875" style="163" customWidth="1"/>
    <col min="16154" max="16384" width="9.7109375" style="163"/>
  </cols>
  <sheetData>
    <row r="1" spans="1:26" s="340" customFormat="1" ht="13.5" customHeight="1" x14ac:dyDescent="0.2">
      <c r="A1" s="340" t="s">
        <v>397</v>
      </c>
      <c r="F1" s="341"/>
      <c r="G1" s="341"/>
      <c r="J1" s="341"/>
      <c r="K1" s="341"/>
      <c r="P1" s="341"/>
      <c r="Q1" s="341"/>
      <c r="T1" s="341"/>
      <c r="U1" s="341"/>
      <c r="V1" s="341"/>
      <c r="X1" s="341"/>
    </row>
    <row r="2" spans="1:26" s="340" customFormat="1" ht="3.75" customHeight="1" x14ac:dyDescent="0.2">
      <c r="F2" s="341"/>
      <c r="G2" s="341"/>
      <c r="J2" s="341"/>
      <c r="K2" s="341"/>
      <c r="P2" s="341"/>
      <c r="Q2" s="341"/>
      <c r="T2" s="341"/>
      <c r="U2" s="341"/>
      <c r="V2" s="341"/>
      <c r="X2" s="341"/>
    </row>
    <row r="3" spans="1:26" s="154" customFormat="1" ht="15.75" customHeight="1" x14ac:dyDescent="0.25">
      <c r="A3" s="389" t="s">
        <v>241</v>
      </c>
      <c r="B3" s="134"/>
      <c r="C3" s="135"/>
      <c r="D3" s="134"/>
      <c r="E3" s="134"/>
      <c r="F3" s="135"/>
      <c r="G3" s="135"/>
      <c r="H3" s="134"/>
      <c r="I3" s="134"/>
      <c r="J3" s="135"/>
      <c r="K3" s="135"/>
      <c r="L3" s="135"/>
      <c r="M3" s="135"/>
      <c r="N3" s="134"/>
      <c r="O3" s="134"/>
      <c r="P3" s="135"/>
      <c r="Q3" s="135"/>
      <c r="R3" s="134"/>
      <c r="S3" s="135"/>
      <c r="T3" s="136"/>
      <c r="U3" s="135"/>
      <c r="V3" s="135"/>
      <c r="W3" s="134"/>
      <c r="X3" s="135"/>
      <c r="Y3" s="134"/>
    </row>
    <row r="4" spans="1:26" s="154" customFormat="1" ht="17.25" customHeight="1" x14ac:dyDescent="0.25">
      <c r="A4" s="262" t="s">
        <v>398</v>
      </c>
      <c r="B4" s="138"/>
      <c r="C4" s="135"/>
      <c r="D4" s="134"/>
      <c r="E4" s="134"/>
      <c r="F4" s="135"/>
      <c r="G4" s="135"/>
      <c r="H4" s="134"/>
      <c r="I4" s="134"/>
      <c r="J4" s="135"/>
      <c r="K4" s="135"/>
      <c r="L4" s="135"/>
      <c r="M4" s="135"/>
      <c r="N4" s="134"/>
      <c r="O4" s="134"/>
      <c r="P4" s="135"/>
      <c r="Q4" s="135"/>
      <c r="R4" s="134"/>
      <c r="S4" s="135"/>
      <c r="T4" s="136"/>
      <c r="U4" s="135"/>
      <c r="V4" s="135"/>
      <c r="W4" s="134"/>
      <c r="X4" s="135"/>
      <c r="Y4" s="134"/>
    </row>
    <row r="5" spans="1:26" s="159" customFormat="1" ht="3.75" customHeight="1" x14ac:dyDescent="0.2">
      <c r="A5" s="155"/>
      <c r="B5" s="155"/>
      <c r="C5" s="155"/>
      <c r="D5" s="41"/>
      <c r="E5" s="41"/>
      <c r="F5" s="156"/>
      <c r="G5" s="156"/>
      <c r="H5" s="34"/>
      <c r="I5" s="34"/>
      <c r="J5" s="156"/>
      <c r="K5" s="156"/>
      <c r="L5" s="34"/>
      <c r="M5" s="34"/>
      <c r="N5" s="34"/>
      <c r="O5" s="34"/>
      <c r="P5" s="156"/>
      <c r="Q5" s="156"/>
      <c r="R5" s="34"/>
      <c r="S5" s="34"/>
      <c r="T5" s="156"/>
      <c r="U5" s="156"/>
      <c r="V5" s="34"/>
      <c r="W5" s="155"/>
      <c r="X5" s="157"/>
      <c r="Y5" s="158"/>
    </row>
    <row r="6" spans="1:26" s="159" customFormat="1" ht="44.25" customHeight="1" x14ac:dyDescent="0.2">
      <c r="A6" s="566"/>
      <c r="B6" s="566"/>
      <c r="C6" s="660"/>
      <c r="D6" s="661" t="s">
        <v>280</v>
      </c>
      <c r="E6" s="662"/>
      <c r="F6" s="661" t="s">
        <v>281</v>
      </c>
      <c r="G6" s="662"/>
      <c r="H6" s="661" t="s">
        <v>353</v>
      </c>
      <c r="I6" s="662"/>
      <c r="J6" s="661" t="s">
        <v>285</v>
      </c>
      <c r="K6" s="662"/>
      <c r="L6" s="661" t="s">
        <v>284</v>
      </c>
      <c r="M6" s="662"/>
      <c r="N6" s="661" t="s">
        <v>288</v>
      </c>
      <c r="O6" s="662"/>
      <c r="P6" s="661" t="s">
        <v>303</v>
      </c>
      <c r="Q6" s="662"/>
      <c r="R6" s="661" t="s">
        <v>302</v>
      </c>
      <c r="S6" s="662"/>
      <c r="T6" s="661" t="s">
        <v>395</v>
      </c>
      <c r="U6" s="662"/>
      <c r="V6" s="661" t="s">
        <v>304</v>
      </c>
      <c r="W6" s="662"/>
      <c r="X6" s="583" t="s">
        <v>185</v>
      </c>
      <c r="Y6" s="583"/>
    </row>
    <row r="7" spans="1:26" s="388" customFormat="1" ht="37.5" customHeight="1" x14ac:dyDescent="0.2">
      <c r="A7" s="664" t="s">
        <v>82</v>
      </c>
      <c r="B7" s="664"/>
      <c r="C7" s="664"/>
      <c r="D7" s="674" t="s">
        <v>289</v>
      </c>
      <c r="E7" s="675"/>
      <c r="F7" s="674">
        <v>2</v>
      </c>
      <c r="G7" s="675"/>
      <c r="H7" s="674" t="s">
        <v>306</v>
      </c>
      <c r="I7" s="675"/>
      <c r="J7" s="674" t="s">
        <v>290</v>
      </c>
      <c r="K7" s="675"/>
      <c r="L7" s="674">
        <v>84</v>
      </c>
      <c r="M7" s="675"/>
      <c r="N7" s="674">
        <v>2204</v>
      </c>
      <c r="O7" s="675"/>
      <c r="P7" s="674" t="s">
        <v>307</v>
      </c>
      <c r="Q7" s="675"/>
      <c r="R7" s="674">
        <v>2709</v>
      </c>
      <c r="S7" s="675"/>
      <c r="T7" s="674">
        <v>3501</v>
      </c>
      <c r="U7" s="675"/>
      <c r="V7" s="674">
        <v>76</v>
      </c>
      <c r="W7" s="675"/>
      <c r="X7" s="663" t="s">
        <v>17</v>
      </c>
      <c r="Y7" s="663"/>
    </row>
    <row r="8" spans="1:26" s="388" customFormat="1" ht="12" customHeight="1" x14ac:dyDescent="0.2">
      <c r="A8" s="686" t="s">
        <v>383</v>
      </c>
      <c r="B8" s="686"/>
      <c r="C8" s="686"/>
      <c r="D8" s="545" t="s">
        <v>309</v>
      </c>
      <c r="E8" s="546"/>
      <c r="F8" s="545" t="s">
        <v>310</v>
      </c>
      <c r="G8" s="546"/>
      <c r="H8" s="545" t="s">
        <v>399</v>
      </c>
      <c r="I8" s="546"/>
      <c r="J8" s="545" t="s">
        <v>313</v>
      </c>
      <c r="K8" s="546"/>
      <c r="L8" s="545" t="s">
        <v>0</v>
      </c>
      <c r="M8" s="546"/>
      <c r="N8" s="545" t="s">
        <v>400</v>
      </c>
      <c r="O8" s="546"/>
      <c r="P8" s="545" t="s">
        <v>314</v>
      </c>
      <c r="Q8" s="546"/>
      <c r="R8" s="545" t="s">
        <v>312</v>
      </c>
      <c r="S8" s="546"/>
      <c r="T8" s="545" t="s">
        <v>401</v>
      </c>
      <c r="U8" s="546"/>
      <c r="V8" s="545" t="s">
        <v>315</v>
      </c>
      <c r="W8" s="546"/>
      <c r="X8" s="540"/>
      <c r="Y8" s="540"/>
    </row>
    <row r="9" spans="1:26" s="159" customFormat="1" ht="20.25" customHeight="1" x14ac:dyDescent="0.2">
      <c r="A9" s="390"/>
      <c r="B9" s="390"/>
      <c r="C9" s="391"/>
      <c r="D9" s="680" t="s">
        <v>402</v>
      </c>
      <c r="E9" s="681"/>
      <c r="F9" s="680" t="s">
        <v>402</v>
      </c>
      <c r="G9" s="681"/>
      <c r="H9" s="680" t="s">
        <v>403</v>
      </c>
      <c r="I9" s="681"/>
      <c r="J9" s="680" t="s">
        <v>402</v>
      </c>
      <c r="K9" s="681"/>
      <c r="L9" s="682" t="s">
        <v>187</v>
      </c>
      <c r="M9" s="681"/>
      <c r="N9" s="680" t="s">
        <v>360</v>
      </c>
      <c r="O9" s="681"/>
      <c r="P9" s="680" t="s">
        <v>402</v>
      </c>
      <c r="Q9" s="681"/>
      <c r="R9" s="680" t="s">
        <v>402</v>
      </c>
      <c r="S9" s="681"/>
      <c r="T9" s="680" t="s">
        <v>402</v>
      </c>
      <c r="U9" s="681"/>
      <c r="V9" s="680" t="s">
        <v>402</v>
      </c>
      <c r="W9" s="681"/>
      <c r="X9" s="689" t="s">
        <v>187</v>
      </c>
      <c r="Y9" s="690"/>
    </row>
    <row r="10" spans="1:26" s="159" customFormat="1" ht="15" customHeight="1" x14ac:dyDescent="0.2">
      <c r="A10" s="214" t="s">
        <v>11</v>
      </c>
      <c r="C10" s="300"/>
    </row>
    <row r="11" spans="1:26" s="159" customFormat="1" ht="15" hidden="1" customHeight="1" x14ac:dyDescent="0.2">
      <c r="A11" s="214"/>
      <c r="B11" s="44"/>
      <c r="C11" s="214"/>
      <c r="D11" s="44"/>
      <c r="E11" s="214"/>
      <c r="F11" s="44"/>
      <c r="G11" s="214"/>
      <c r="H11" s="44"/>
      <c r="I11" s="214"/>
      <c r="J11" s="44"/>
      <c r="K11" s="214"/>
      <c r="L11" s="44"/>
      <c r="M11" s="214"/>
      <c r="N11" s="44"/>
      <c r="O11" s="214"/>
      <c r="P11" s="44"/>
      <c r="Q11" s="214"/>
      <c r="R11" s="44"/>
      <c r="S11" s="214"/>
      <c r="T11" s="44"/>
      <c r="U11" s="214"/>
      <c r="V11" s="44"/>
      <c r="W11" s="214" t="s">
        <v>0</v>
      </c>
      <c r="X11" s="44" t="s">
        <v>0</v>
      </c>
    </row>
    <row r="12" spans="1:26" ht="12" customHeight="1" x14ac:dyDescent="0.2">
      <c r="A12" s="274" t="s">
        <v>497</v>
      </c>
      <c r="B12" s="267" t="s">
        <v>505</v>
      </c>
      <c r="C12" s="300"/>
      <c r="D12" s="253">
        <v>722.44972329999996</v>
      </c>
      <c r="E12" s="253"/>
      <c r="F12" s="253">
        <v>216.24173740000001</v>
      </c>
      <c r="G12" s="253"/>
      <c r="H12" s="253">
        <v>4802.0111049999996</v>
      </c>
      <c r="I12" s="253"/>
      <c r="J12" s="253">
        <v>200.15623160000001</v>
      </c>
      <c r="K12" s="242"/>
      <c r="L12" s="393" t="s">
        <v>75</v>
      </c>
      <c r="M12" s="242"/>
      <c r="N12" s="253">
        <v>52.288630449999999</v>
      </c>
      <c r="O12" s="253"/>
      <c r="P12" s="253">
        <v>65.623716619999996</v>
      </c>
      <c r="Q12" s="253"/>
      <c r="R12" s="253">
        <v>176.94931399999999</v>
      </c>
      <c r="S12" s="253"/>
      <c r="T12" s="253">
        <v>24.616193840000001</v>
      </c>
      <c r="U12" s="253"/>
      <c r="V12" s="253">
        <v>88.161316999999997</v>
      </c>
      <c r="X12" s="393" t="s">
        <v>34</v>
      </c>
      <c r="Z12" s="159"/>
    </row>
    <row r="13" spans="1:26" ht="12" customHeight="1" x14ac:dyDescent="0.2">
      <c r="A13" s="274"/>
      <c r="B13" s="267" t="s">
        <v>508</v>
      </c>
      <c r="C13" s="300"/>
      <c r="D13" s="253">
        <v>768.3958265</v>
      </c>
      <c r="E13" s="253"/>
      <c r="F13" s="253">
        <v>237.0462301</v>
      </c>
      <c r="G13" s="253"/>
      <c r="H13" s="253">
        <v>4873.2642619999997</v>
      </c>
      <c r="I13" s="253"/>
      <c r="J13" s="253">
        <v>224.5547143</v>
      </c>
      <c r="K13" s="242"/>
      <c r="L13" s="393" t="s">
        <v>75</v>
      </c>
      <c r="M13" s="242"/>
      <c r="N13" s="253">
        <v>54.352702540000003</v>
      </c>
      <c r="O13" s="253"/>
      <c r="P13" s="253">
        <v>70.204979120000004</v>
      </c>
      <c r="Q13" s="253"/>
      <c r="R13" s="253">
        <v>363.02977299999998</v>
      </c>
      <c r="S13" s="253"/>
      <c r="T13" s="253">
        <v>26.658564330000001</v>
      </c>
      <c r="U13" s="253"/>
      <c r="V13" s="253">
        <v>88.066306999999995</v>
      </c>
      <c r="X13" s="393" t="s">
        <v>34</v>
      </c>
    </row>
    <row r="14" spans="1:26" ht="12" customHeight="1" x14ac:dyDescent="0.2">
      <c r="A14" s="274"/>
      <c r="B14" s="267" t="s">
        <v>511</v>
      </c>
      <c r="C14" s="300"/>
      <c r="D14" s="253">
        <v>801.6872899</v>
      </c>
      <c r="E14" s="253"/>
      <c r="F14" s="253">
        <v>209.0904597</v>
      </c>
      <c r="G14" s="253"/>
      <c r="H14" s="253">
        <v>5425.3991669999996</v>
      </c>
      <c r="I14" s="253"/>
      <c r="J14" s="253">
        <v>228.65960079999999</v>
      </c>
      <c r="K14" s="242"/>
      <c r="L14" s="393" t="s">
        <v>75</v>
      </c>
      <c r="M14" s="242"/>
      <c r="N14" s="253">
        <v>59.35182683</v>
      </c>
      <c r="O14" s="253"/>
      <c r="P14" s="253">
        <v>65.277011599999994</v>
      </c>
      <c r="Q14" s="253"/>
      <c r="R14" s="253">
        <v>425.89961199999999</v>
      </c>
      <c r="S14" s="253"/>
      <c r="T14" s="253">
        <v>24.437003220000001</v>
      </c>
      <c r="U14" s="253"/>
      <c r="V14" s="253">
        <v>90.239852999999997</v>
      </c>
      <c r="X14" s="393" t="s">
        <v>34</v>
      </c>
    </row>
    <row r="15" spans="1:26" ht="12" customHeight="1" x14ac:dyDescent="0.2">
      <c r="A15" s="274"/>
      <c r="B15" s="267" t="s">
        <v>514</v>
      </c>
      <c r="C15" s="300"/>
      <c r="D15" s="253">
        <v>757.56357089999995</v>
      </c>
      <c r="E15" s="253"/>
      <c r="F15" s="253">
        <v>198.5554386</v>
      </c>
      <c r="G15" s="253"/>
      <c r="H15" s="253">
        <v>4842.6059409999998</v>
      </c>
      <c r="I15" s="253"/>
      <c r="J15" s="253">
        <v>310.82859999999999</v>
      </c>
      <c r="K15" s="242"/>
      <c r="L15" s="393" t="s">
        <v>75</v>
      </c>
      <c r="M15" s="242"/>
      <c r="N15" s="253">
        <v>64.437681229999995</v>
      </c>
      <c r="O15" s="253"/>
      <c r="P15" s="253">
        <v>58.004175400000001</v>
      </c>
      <c r="Q15" s="253"/>
      <c r="R15" s="253">
        <v>261.89359300000001</v>
      </c>
      <c r="S15" s="253"/>
      <c r="T15" s="253">
        <v>24.117465719999998</v>
      </c>
      <c r="U15" s="253"/>
      <c r="V15" s="253">
        <v>93.015995000000004</v>
      </c>
      <c r="X15" s="393" t="s">
        <v>34</v>
      </c>
    </row>
    <row r="16" spans="1:26" ht="12" customHeight="1" x14ac:dyDescent="0.2">
      <c r="A16" s="274"/>
      <c r="B16" s="267"/>
      <c r="C16" s="300"/>
      <c r="D16" s="253"/>
      <c r="E16" s="253"/>
      <c r="F16" s="253"/>
      <c r="G16" s="253"/>
      <c r="H16" s="253"/>
      <c r="I16" s="253"/>
      <c r="J16" s="253"/>
      <c r="K16" s="242"/>
      <c r="L16" s="393"/>
      <c r="M16" s="242"/>
      <c r="N16" s="253"/>
      <c r="O16" s="253"/>
      <c r="P16" s="253"/>
      <c r="Q16" s="253"/>
      <c r="R16" s="253"/>
      <c r="S16" s="253"/>
      <c r="T16" s="253"/>
      <c r="U16" s="253"/>
      <c r="V16" s="253"/>
      <c r="X16" s="393"/>
    </row>
    <row r="17" spans="1:24" ht="12" customHeight="1" x14ac:dyDescent="0.2">
      <c r="A17" s="274" t="s">
        <v>498</v>
      </c>
      <c r="B17" s="267" t="s">
        <v>505</v>
      </c>
      <c r="C17" s="300"/>
      <c r="D17" s="253">
        <v>688.60276910000005</v>
      </c>
      <c r="E17" s="253"/>
      <c r="F17" s="253">
        <v>227.6112201</v>
      </c>
      <c r="G17" s="253"/>
      <c r="H17" s="253">
        <v>4903.1781279999996</v>
      </c>
      <c r="I17" s="253"/>
      <c r="J17" s="253">
        <v>213.45086800000001</v>
      </c>
      <c r="K17" s="242"/>
      <c r="L17" s="393" t="s">
        <v>75</v>
      </c>
      <c r="M17" s="242"/>
      <c r="N17" s="253">
        <v>62.230901439999997</v>
      </c>
      <c r="O17" s="253"/>
      <c r="P17" s="253">
        <v>65.448113430000006</v>
      </c>
      <c r="Q17" s="253"/>
      <c r="R17" s="253">
        <v>284.473994</v>
      </c>
      <c r="S17" s="253"/>
      <c r="T17" s="253">
        <v>20.687779930000001</v>
      </c>
      <c r="U17" s="253"/>
      <c r="V17" s="253">
        <v>87.072049000000007</v>
      </c>
      <c r="X17" s="393" t="s">
        <v>34</v>
      </c>
    </row>
    <row r="18" spans="1:24" ht="12" customHeight="1" x14ac:dyDescent="0.2">
      <c r="A18" s="274"/>
      <c r="B18" s="267" t="s">
        <v>508</v>
      </c>
      <c r="C18" s="300"/>
      <c r="D18" s="253">
        <v>793.25461559999997</v>
      </c>
      <c r="E18" s="253"/>
      <c r="F18" s="253">
        <v>219.51566080000001</v>
      </c>
      <c r="G18" s="253"/>
      <c r="H18" s="253">
        <v>5457.0420389999999</v>
      </c>
      <c r="I18" s="253"/>
      <c r="J18" s="253">
        <v>212.55265879999999</v>
      </c>
      <c r="K18" s="242"/>
      <c r="L18" s="393" t="s">
        <v>75</v>
      </c>
      <c r="M18" s="242"/>
      <c r="N18" s="253">
        <v>67.428316379999998</v>
      </c>
      <c r="O18" s="253"/>
      <c r="P18" s="253">
        <v>65.011645029999997</v>
      </c>
      <c r="Q18" s="253"/>
      <c r="R18" s="253">
        <v>243.78072499999999</v>
      </c>
      <c r="S18" s="253"/>
      <c r="T18" s="253">
        <v>24.040873699999999</v>
      </c>
      <c r="U18" s="253"/>
      <c r="V18" s="253">
        <v>91.325815000000006</v>
      </c>
      <c r="X18" s="393" t="s">
        <v>34</v>
      </c>
    </row>
    <row r="19" spans="1:24" ht="12" customHeight="1" x14ac:dyDescent="0.2">
      <c r="A19" s="274"/>
      <c r="B19" s="267" t="s">
        <v>511</v>
      </c>
      <c r="C19" s="300"/>
      <c r="D19" s="253">
        <v>763.3844441</v>
      </c>
      <c r="E19" s="253"/>
      <c r="F19" s="253">
        <v>210.634714</v>
      </c>
      <c r="G19" s="253"/>
      <c r="H19" s="253">
        <v>5459.7521390000002</v>
      </c>
      <c r="I19" s="253"/>
      <c r="J19" s="253">
        <v>215.89347570000001</v>
      </c>
      <c r="K19" s="242"/>
      <c r="L19" s="393" t="s">
        <v>75</v>
      </c>
      <c r="M19" s="242"/>
      <c r="N19" s="253">
        <v>63.827035039999998</v>
      </c>
      <c r="O19" s="253"/>
      <c r="P19" s="253">
        <v>64.920677380000001</v>
      </c>
      <c r="Q19" s="253"/>
      <c r="R19" s="253">
        <v>347.79015700000002</v>
      </c>
      <c r="S19" s="253"/>
      <c r="T19" s="253">
        <v>24.097416070000001</v>
      </c>
      <c r="U19" s="253"/>
      <c r="V19" s="253">
        <v>93.078683999999996</v>
      </c>
      <c r="X19" s="393" t="s">
        <v>34</v>
      </c>
    </row>
    <row r="20" spans="1:24" ht="12" customHeight="1" x14ac:dyDescent="0.2">
      <c r="A20" s="274"/>
      <c r="B20" s="267" t="s">
        <v>514</v>
      </c>
      <c r="C20" s="300"/>
      <c r="D20" s="253">
        <v>743.17043360000002</v>
      </c>
      <c r="E20" s="253"/>
      <c r="F20" s="253">
        <v>238.22310959999999</v>
      </c>
      <c r="G20" s="253"/>
      <c r="H20" s="253">
        <v>5993.501698</v>
      </c>
      <c r="I20" s="253"/>
      <c r="J20" s="253">
        <v>160.36819249999999</v>
      </c>
      <c r="K20" s="242"/>
      <c r="L20" s="393" t="s">
        <v>75</v>
      </c>
      <c r="M20" s="242"/>
      <c r="N20" s="253">
        <v>63.249074090000001</v>
      </c>
      <c r="O20" s="253"/>
      <c r="P20" s="253">
        <v>68.103982540000004</v>
      </c>
      <c r="Q20" s="253"/>
      <c r="R20" s="253">
        <v>220.547628</v>
      </c>
      <c r="S20" s="253"/>
      <c r="T20" s="253">
        <v>22.43433452</v>
      </c>
      <c r="U20" s="253"/>
      <c r="V20" s="253">
        <v>92.940904000000003</v>
      </c>
      <c r="X20" s="393" t="s">
        <v>34</v>
      </c>
    </row>
    <row r="21" spans="1:24" ht="12" customHeight="1" x14ac:dyDescent="0.2">
      <c r="A21" s="274"/>
      <c r="B21" s="267"/>
      <c r="C21" s="300"/>
      <c r="D21" s="253"/>
      <c r="E21" s="253"/>
      <c r="F21" s="253"/>
      <c r="G21" s="253"/>
      <c r="H21" s="253"/>
      <c r="I21" s="253"/>
      <c r="J21" s="253"/>
      <c r="K21" s="242"/>
      <c r="L21" s="393"/>
      <c r="M21" s="242"/>
      <c r="N21" s="253"/>
      <c r="O21" s="253"/>
      <c r="P21" s="253"/>
      <c r="Q21" s="253"/>
      <c r="R21" s="253"/>
      <c r="S21" s="253"/>
      <c r="T21" s="253"/>
      <c r="U21" s="253"/>
      <c r="V21" s="253"/>
      <c r="X21" s="393"/>
    </row>
    <row r="22" spans="1:24" ht="12" customHeight="1" x14ac:dyDescent="0.2">
      <c r="A22" s="274" t="s">
        <v>499</v>
      </c>
      <c r="B22" s="267" t="s">
        <v>505</v>
      </c>
      <c r="C22" s="300"/>
      <c r="D22" s="253">
        <v>722.59062919999997</v>
      </c>
      <c r="E22" s="253"/>
      <c r="F22" s="253">
        <v>220.90419829999999</v>
      </c>
      <c r="G22" s="253"/>
      <c r="H22" s="253">
        <v>5799.9217550000003</v>
      </c>
      <c r="I22" s="253"/>
      <c r="J22" s="253">
        <v>214.32044289999999</v>
      </c>
      <c r="K22" s="242"/>
      <c r="L22" s="393" t="s">
        <v>75</v>
      </c>
      <c r="M22" s="242"/>
      <c r="N22" s="253">
        <v>65.495464580000004</v>
      </c>
      <c r="O22" s="253"/>
      <c r="P22" s="253">
        <v>58.516753979999997</v>
      </c>
      <c r="Q22" s="253"/>
      <c r="R22" s="253">
        <v>141.11811700000001</v>
      </c>
      <c r="S22" s="253"/>
      <c r="T22" s="253">
        <v>23.23836627</v>
      </c>
      <c r="U22" s="253"/>
      <c r="V22" s="253">
        <v>86.038309999999996</v>
      </c>
      <c r="X22" s="393" t="s">
        <v>34</v>
      </c>
    </row>
    <row r="23" spans="1:24" ht="12" customHeight="1" x14ac:dyDescent="0.2">
      <c r="A23" s="274"/>
      <c r="B23" s="267" t="s">
        <v>508</v>
      </c>
      <c r="C23" s="300"/>
      <c r="D23" s="253">
        <v>733.25403570000003</v>
      </c>
      <c r="E23" s="253"/>
      <c r="F23" s="253">
        <v>233.66033200000001</v>
      </c>
      <c r="G23" s="253"/>
      <c r="H23" s="253">
        <v>5838.3944519999995</v>
      </c>
      <c r="I23" s="253"/>
      <c r="J23" s="253">
        <v>233.9259424</v>
      </c>
      <c r="K23" s="242"/>
      <c r="L23" s="393" t="s">
        <v>75</v>
      </c>
      <c r="M23" s="242"/>
      <c r="N23" s="253">
        <v>61.394189529999998</v>
      </c>
      <c r="O23" s="253"/>
      <c r="P23" s="253">
        <v>54.736768189999999</v>
      </c>
      <c r="Q23" s="253"/>
      <c r="R23" s="253">
        <v>72.947249999999997</v>
      </c>
      <c r="S23" s="253"/>
      <c r="T23" s="253">
        <v>20.517379420000001</v>
      </c>
      <c r="U23" s="253"/>
      <c r="V23" s="253">
        <v>91.015654999999995</v>
      </c>
      <c r="X23" s="393" t="s">
        <v>34</v>
      </c>
    </row>
    <row r="24" spans="1:24" ht="12" customHeight="1" x14ac:dyDescent="0.2">
      <c r="A24" s="274"/>
      <c r="B24" s="267" t="s">
        <v>511</v>
      </c>
      <c r="C24" s="300"/>
      <c r="D24" s="253">
        <v>755.25514929999997</v>
      </c>
      <c r="E24" s="253"/>
      <c r="F24" s="253">
        <v>252.83227170000001</v>
      </c>
      <c r="G24" s="253"/>
      <c r="H24" s="253">
        <v>6276.6068530000002</v>
      </c>
      <c r="I24" s="253"/>
      <c r="J24" s="253">
        <v>234.2051774</v>
      </c>
      <c r="K24" s="242"/>
      <c r="L24" s="393" t="s">
        <v>75</v>
      </c>
      <c r="M24" s="242"/>
      <c r="N24" s="253">
        <v>65.266670379999994</v>
      </c>
      <c r="O24" s="253"/>
      <c r="P24" s="253">
        <v>61.20788392</v>
      </c>
      <c r="Q24" s="253"/>
      <c r="R24" s="253">
        <v>135.667923</v>
      </c>
      <c r="S24" s="253"/>
      <c r="T24" s="253">
        <v>19.779105980000001</v>
      </c>
      <c r="U24" s="253"/>
      <c r="V24" s="253">
        <v>97.706778</v>
      </c>
      <c r="X24" s="393" t="s">
        <v>34</v>
      </c>
    </row>
    <row r="25" spans="1:24" ht="12" customHeight="1" x14ac:dyDescent="0.2">
      <c r="A25" s="274"/>
      <c r="B25" s="267" t="s">
        <v>514</v>
      </c>
      <c r="C25" s="342"/>
      <c r="D25" s="253">
        <v>766.20663509999997</v>
      </c>
      <c r="E25" s="253"/>
      <c r="F25" s="253">
        <v>239.0625967</v>
      </c>
      <c r="G25" s="253"/>
      <c r="H25" s="253">
        <v>6214.876424</v>
      </c>
      <c r="I25" s="253"/>
      <c r="J25" s="253">
        <v>316.94756669999998</v>
      </c>
      <c r="K25" s="242"/>
      <c r="L25" s="393" t="s">
        <v>75</v>
      </c>
      <c r="M25" s="242"/>
      <c r="N25" s="253">
        <v>64.716982520000002</v>
      </c>
      <c r="O25" s="253"/>
      <c r="P25" s="253">
        <v>60.593053320000003</v>
      </c>
      <c r="Q25" s="253"/>
      <c r="R25" s="253">
        <v>147.12456700000001</v>
      </c>
      <c r="S25" s="253"/>
      <c r="T25" s="253">
        <v>23.100265490000002</v>
      </c>
      <c r="U25" s="253"/>
      <c r="V25" s="253">
        <v>92.938186000000002</v>
      </c>
      <c r="X25" s="393" t="s">
        <v>34</v>
      </c>
    </row>
    <row r="26" spans="1:24" ht="12" customHeight="1" x14ac:dyDescent="0.2">
      <c r="A26" s="274"/>
      <c r="B26" s="267"/>
      <c r="C26" s="342"/>
      <c r="D26" s="253"/>
      <c r="E26" s="253"/>
      <c r="F26" s="253"/>
      <c r="G26" s="253"/>
      <c r="H26" s="253"/>
      <c r="I26" s="253"/>
      <c r="J26" s="253"/>
      <c r="K26" s="242"/>
      <c r="L26" s="393"/>
      <c r="M26" s="242"/>
      <c r="N26" s="253"/>
      <c r="O26" s="253"/>
      <c r="P26" s="253"/>
      <c r="Q26" s="253"/>
      <c r="R26" s="253"/>
      <c r="S26" s="253"/>
      <c r="T26" s="253"/>
      <c r="U26" s="253"/>
      <c r="V26" s="253"/>
      <c r="X26" s="393"/>
    </row>
    <row r="27" spans="1:24" ht="12" customHeight="1" x14ac:dyDescent="0.2">
      <c r="A27" s="274" t="s">
        <v>500</v>
      </c>
      <c r="B27" s="267" t="s">
        <v>505</v>
      </c>
      <c r="C27" s="342"/>
      <c r="D27" s="253">
        <v>862.17897449999998</v>
      </c>
      <c r="E27" s="253"/>
      <c r="F27" s="253">
        <v>236.33925360000001</v>
      </c>
      <c r="G27" s="253"/>
      <c r="H27" s="253">
        <v>6530.2676039999997</v>
      </c>
      <c r="I27" s="253"/>
      <c r="J27" s="253">
        <v>235.3902588</v>
      </c>
      <c r="K27" s="242"/>
      <c r="L27" s="393" t="s">
        <v>75</v>
      </c>
      <c r="M27" s="242"/>
      <c r="N27" s="253">
        <v>71.228204439999999</v>
      </c>
      <c r="O27" s="253"/>
      <c r="P27" s="253">
        <v>63.497097570000001</v>
      </c>
      <c r="Q27" s="253"/>
      <c r="R27" s="253">
        <v>145.83095</v>
      </c>
      <c r="S27" s="253"/>
      <c r="T27" s="253">
        <v>21.865892179999999</v>
      </c>
      <c r="U27" s="253"/>
      <c r="V27" s="253">
        <v>91.617411000000004</v>
      </c>
      <c r="X27" s="393" t="s">
        <v>34</v>
      </c>
    </row>
    <row r="28" spans="1:24" ht="12" customHeight="1" x14ac:dyDescent="0.2">
      <c r="A28" s="274"/>
      <c r="B28" s="267" t="s">
        <v>508</v>
      </c>
      <c r="C28" s="342"/>
      <c r="D28" s="253">
        <v>795.67446129999996</v>
      </c>
      <c r="E28" s="253"/>
      <c r="F28" s="253">
        <v>227.92486790000001</v>
      </c>
      <c r="G28" s="253"/>
      <c r="H28" s="253">
        <v>6295.6197940000002</v>
      </c>
      <c r="I28" s="253"/>
      <c r="J28" s="253">
        <v>240.48284369999999</v>
      </c>
      <c r="K28" s="242"/>
      <c r="L28" s="393" t="s">
        <v>75</v>
      </c>
      <c r="M28" s="242"/>
      <c r="N28" s="253">
        <v>69.51945139</v>
      </c>
      <c r="O28" s="253"/>
      <c r="P28" s="253">
        <v>62.612818939999997</v>
      </c>
      <c r="Q28" s="253"/>
      <c r="R28" s="253">
        <v>217.61401900000001</v>
      </c>
      <c r="S28" s="253"/>
      <c r="T28" s="253">
        <v>21.83089275</v>
      </c>
      <c r="U28" s="253"/>
      <c r="V28" s="253">
        <v>108.824184</v>
      </c>
      <c r="X28" s="393" t="s">
        <v>34</v>
      </c>
    </row>
    <row r="29" spans="1:24" ht="12" customHeight="1" x14ac:dyDescent="0.2">
      <c r="A29" s="274"/>
      <c r="B29" s="267" t="s">
        <v>511</v>
      </c>
      <c r="C29" s="342"/>
      <c r="D29" s="253">
        <v>743.78499360000001</v>
      </c>
      <c r="E29" s="253"/>
      <c r="F29" s="253">
        <v>236.71314380000001</v>
      </c>
      <c r="G29" s="253"/>
      <c r="H29" s="253">
        <v>5907.1682060000003</v>
      </c>
      <c r="I29" s="253"/>
      <c r="J29" s="253">
        <v>246.176199</v>
      </c>
      <c r="K29" s="242"/>
      <c r="L29" s="393" t="s">
        <v>75</v>
      </c>
      <c r="M29" s="242"/>
      <c r="N29" s="253">
        <v>67.740521560000005</v>
      </c>
      <c r="O29" s="253"/>
      <c r="P29" s="253">
        <v>60.486889990000002</v>
      </c>
      <c r="Q29" s="253"/>
      <c r="R29" s="253">
        <v>318.33821899999998</v>
      </c>
      <c r="S29" s="253"/>
      <c r="T29" s="253">
        <v>22.668605209999999</v>
      </c>
      <c r="U29" s="253"/>
      <c r="V29" s="253">
        <v>91.688322999999997</v>
      </c>
      <c r="X29" s="393" t="s">
        <v>34</v>
      </c>
    </row>
    <row r="30" spans="1:24" ht="12" customHeight="1" x14ac:dyDescent="0.2">
      <c r="A30" s="274"/>
      <c r="B30" s="267" t="s">
        <v>514</v>
      </c>
      <c r="C30" s="342"/>
      <c r="D30" s="253">
        <v>800.69098069999995</v>
      </c>
      <c r="E30" s="253"/>
      <c r="F30" s="253">
        <v>244.37711479999999</v>
      </c>
      <c r="G30" s="253"/>
      <c r="H30" s="253">
        <v>5598.5236750000004</v>
      </c>
      <c r="I30" s="253"/>
      <c r="J30" s="253">
        <v>218.608146</v>
      </c>
      <c r="K30" s="242"/>
      <c r="L30" s="393" t="s">
        <v>75</v>
      </c>
      <c r="M30" s="242"/>
      <c r="N30" s="253">
        <v>70.511394460000005</v>
      </c>
      <c r="O30" s="253"/>
      <c r="P30" s="253">
        <v>63.774936400000001</v>
      </c>
      <c r="Q30" s="253"/>
      <c r="R30" s="253">
        <v>188.289682</v>
      </c>
      <c r="S30" s="253"/>
      <c r="T30" s="253">
        <v>21.37559242</v>
      </c>
      <c r="U30" s="253"/>
      <c r="V30" s="253">
        <v>99.963825999999997</v>
      </c>
      <c r="X30" s="393" t="s">
        <v>34</v>
      </c>
    </row>
    <row r="31" spans="1:24" ht="12" customHeight="1" x14ac:dyDescent="0.2">
      <c r="A31" s="274"/>
      <c r="B31" s="267"/>
      <c r="C31" s="342"/>
      <c r="D31" s="253"/>
      <c r="E31" s="253"/>
      <c r="F31" s="253"/>
      <c r="G31" s="253"/>
      <c r="H31" s="253"/>
      <c r="I31" s="253"/>
      <c r="J31" s="253"/>
      <c r="K31" s="242"/>
      <c r="L31" s="393"/>
      <c r="M31" s="242"/>
      <c r="N31" s="253"/>
      <c r="O31" s="253"/>
      <c r="P31" s="253"/>
      <c r="Q31" s="253"/>
      <c r="R31" s="253"/>
      <c r="S31" s="253"/>
      <c r="T31" s="253"/>
      <c r="U31" s="253"/>
      <c r="V31" s="253"/>
      <c r="X31" s="393"/>
    </row>
    <row r="32" spans="1:24" ht="12" customHeight="1" x14ac:dyDescent="0.2">
      <c r="A32" s="274" t="s">
        <v>501</v>
      </c>
      <c r="B32" s="267" t="s">
        <v>505</v>
      </c>
      <c r="C32" s="342"/>
      <c r="D32" s="253">
        <v>779.55672770000001</v>
      </c>
      <c r="E32" s="253"/>
      <c r="F32" s="253">
        <v>234.84110290000001</v>
      </c>
      <c r="G32" s="253"/>
      <c r="H32" s="253">
        <v>5205.725923</v>
      </c>
      <c r="I32" s="253"/>
      <c r="J32" s="253">
        <v>275.60783750000002</v>
      </c>
      <c r="K32" s="242"/>
      <c r="L32" s="393" t="s">
        <v>75</v>
      </c>
      <c r="M32" s="242"/>
      <c r="N32" s="253">
        <v>74.761814650000005</v>
      </c>
      <c r="O32" s="253"/>
      <c r="P32" s="253">
        <v>66.047744769999994</v>
      </c>
      <c r="Q32" s="253"/>
      <c r="R32" s="253">
        <v>230.94739999999999</v>
      </c>
      <c r="S32" s="253"/>
      <c r="T32" s="253">
        <v>25.467631220000001</v>
      </c>
      <c r="U32" s="253"/>
      <c r="V32" s="253">
        <v>90.160387999999998</v>
      </c>
      <c r="X32" s="393" t="s">
        <v>34</v>
      </c>
    </row>
    <row r="33" spans="1:26" s="159" customFormat="1" ht="3.75" customHeight="1" x14ac:dyDescent="0.2">
      <c r="A33" s="274"/>
      <c r="B33" s="267"/>
      <c r="C33" s="3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X33" s="48"/>
      <c r="Z33" s="163"/>
    </row>
    <row r="34" spans="1:26" s="159" customFormat="1" ht="10.5" customHeight="1" x14ac:dyDescent="0.2">
      <c r="A34" s="679" t="s">
        <v>157</v>
      </c>
      <c r="B34" s="679"/>
      <c r="C34" s="679"/>
      <c r="D34" s="679"/>
      <c r="E34" s="679"/>
      <c r="F34" s="679"/>
      <c r="G34" s="679"/>
      <c r="H34" s="679"/>
      <c r="I34" s="679"/>
      <c r="J34" s="679"/>
      <c r="K34" s="679"/>
      <c r="L34" s="679"/>
      <c r="M34" s="679"/>
      <c r="N34" s="679"/>
      <c r="O34" s="679"/>
      <c r="P34" s="679"/>
      <c r="Q34" s="679"/>
      <c r="R34" s="679"/>
      <c r="S34" s="679"/>
      <c r="T34" s="679"/>
      <c r="U34" s="679"/>
      <c r="V34" s="679"/>
      <c r="W34" s="679"/>
      <c r="X34" s="679"/>
      <c r="Y34" s="679"/>
    </row>
    <row r="35" spans="1:26" s="159" customFormat="1" ht="3.75" customHeight="1" x14ac:dyDescent="0.2">
      <c r="A35" s="214"/>
      <c r="B35" s="44"/>
      <c r="C35" s="214"/>
      <c r="D35" s="44"/>
      <c r="E35" s="214"/>
      <c r="F35" s="44"/>
      <c r="G35" s="214"/>
      <c r="H35" s="44"/>
      <c r="I35" s="214"/>
      <c r="J35" s="44"/>
      <c r="K35" s="214"/>
      <c r="L35" s="44"/>
      <c r="M35" s="214"/>
      <c r="N35" s="44"/>
      <c r="O35" s="214"/>
      <c r="P35" s="44"/>
      <c r="Q35" s="214"/>
      <c r="R35" s="44"/>
      <c r="S35" s="214"/>
      <c r="T35" s="44"/>
      <c r="U35" s="214"/>
      <c r="V35" s="44"/>
      <c r="W35" s="214" t="s">
        <v>0</v>
      </c>
      <c r="X35" s="44" t="s">
        <v>0</v>
      </c>
      <c r="Y35" s="86"/>
    </row>
    <row r="36" spans="1:26" s="159" customFormat="1" ht="12" customHeight="1" x14ac:dyDescent="0.2">
      <c r="A36" s="274" t="s">
        <v>497</v>
      </c>
      <c r="B36" s="267" t="s">
        <v>505</v>
      </c>
      <c r="C36" s="342"/>
      <c r="D36" s="357">
        <v>-4.0999999999999996</v>
      </c>
      <c r="E36" s="86"/>
      <c r="F36" s="357">
        <v>-12.4</v>
      </c>
      <c r="G36" s="86"/>
      <c r="H36" s="357">
        <v>8.3000000000000007</v>
      </c>
      <c r="I36" s="86"/>
      <c r="J36" s="357">
        <v>-1.7</v>
      </c>
      <c r="K36" s="49"/>
      <c r="L36" s="394" t="s">
        <v>75</v>
      </c>
      <c r="M36" s="49"/>
      <c r="N36" s="357">
        <v>-6.2</v>
      </c>
      <c r="O36" s="86"/>
      <c r="P36" s="357">
        <v>7.5</v>
      </c>
      <c r="Q36" s="86"/>
      <c r="R36" s="357">
        <v>-46.4</v>
      </c>
      <c r="S36" s="86"/>
      <c r="T36" s="357">
        <v>-9.6</v>
      </c>
      <c r="U36" s="49"/>
      <c r="V36" s="357">
        <v>-4</v>
      </c>
      <c r="W36" s="86"/>
      <c r="X36" s="394" t="s">
        <v>34</v>
      </c>
      <c r="Y36" s="86"/>
    </row>
    <row r="37" spans="1:26" s="159" customFormat="1" ht="12" customHeight="1" x14ac:dyDescent="0.2">
      <c r="A37" s="274"/>
      <c r="B37" s="267" t="s">
        <v>508</v>
      </c>
      <c r="C37" s="342"/>
      <c r="D37" s="357">
        <v>6.4</v>
      </c>
      <c r="E37" s="86"/>
      <c r="F37" s="357">
        <v>9.6</v>
      </c>
      <c r="G37" s="86"/>
      <c r="H37" s="357">
        <v>1.5</v>
      </c>
      <c r="I37" s="86"/>
      <c r="J37" s="357">
        <v>12.2</v>
      </c>
      <c r="K37" s="49"/>
      <c r="L37" s="394" t="s">
        <v>75</v>
      </c>
      <c r="M37" s="49"/>
      <c r="N37" s="357">
        <v>3.9</v>
      </c>
      <c r="O37" s="86"/>
      <c r="P37" s="357">
        <v>7</v>
      </c>
      <c r="Q37" s="86"/>
      <c r="R37" s="357">
        <v>105.2</v>
      </c>
      <c r="S37" s="86"/>
      <c r="T37" s="357">
        <v>8.3000000000000007</v>
      </c>
      <c r="U37" s="49"/>
      <c r="V37" s="357">
        <v>-0.1</v>
      </c>
      <c r="W37" s="86"/>
      <c r="X37" s="394" t="s">
        <v>34</v>
      </c>
      <c r="Y37" s="86"/>
    </row>
    <row r="38" spans="1:26" s="159" customFormat="1" ht="12" customHeight="1" x14ac:dyDescent="0.2">
      <c r="A38" s="274"/>
      <c r="B38" s="267" t="s">
        <v>511</v>
      </c>
      <c r="C38" s="342"/>
      <c r="D38" s="357">
        <v>4.3</v>
      </c>
      <c r="E38" s="86"/>
      <c r="F38" s="357">
        <v>-11.8</v>
      </c>
      <c r="G38" s="86"/>
      <c r="H38" s="357">
        <v>11.3</v>
      </c>
      <c r="I38" s="86"/>
      <c r="J38" s="357">
        <v>1.8</v>
      </c>
      <c r="K38" s="49"/>
      <c r="L38" s="394" t="s">
        <v>75</v>
      </c>
      <c r="M38" s="49"/>
      <c r="N38" s="357">
        <v>9.1999999999999993</v>
      </c>
      <c r="O38" s="86"/>
      <c r="P38" s="357">
        <v>-7</v>
      </c>
      <c r="Q38" s="86"/>
      <c r="R38" s="357">
        <v>17.3</v>
      </c>
      <c r="S38" s="86"/>
      <c r="T38" s="357">
        <v>-8.3000000000000007</v>
      </c>
      <c r="U38" s="49"/>
      <c r="V38" s="357">
        <v>2.5</v>
      </c>
      <c r="W38" s="86"/>
      <c r="X38" s="394" t="s">
        <v>34</v>
      </c>
      <c r="Y38" s="86"/>
    </row>
    <row r="39" spans="1:26" s="159" customFormat="1" ht="12" customHeight="1" x14ac:dyDescent="0.2">
      <c r="A39" s="274"/>
      <c r="B39" s="267" t="s">
        <v>514</v>
      </c>
      <c r="C39" s="342"/>
      <c r="D39" s="357">
        <v>-5.5</v>
      </c>
      <c r="E39" s="86"/>
      <c r="F39" s="357">
        <v>-5</v>
      </c>
      <c r="G39" s="86"/>
      <c r="H39" s="357">
        <v>-10.7</v>
      </c>
      <c r="I39" s="86"/>
      <c r="J39" s="357">
        <v>35.9</v>
      </c>
      <c r="K39" s="49"/>
      <c r="L39" s="394" t="s">
        <v>75</v>
      </c>
      <c r="M39" s="49"/>
      <c r="N39" s="357">
        <v>8.6</v>
      </c>
      <c r="O39" s="86"/>
      <c r="P39" s="357">
        <v>-11.1</v>
      </c>
      <c r="Q39" s="86"/>
      <c r="R39" s="357">
        <v>-38.5</v>
      </c>
      <c r="S39" s="86"/>
      <c r="T39" s="357">
        <v>-1.3</v>
      </c>
      <c r="U39" s="49"/>
      <c r="V39" s="357">
        <v>3.1</v>
      </c>
      <c r="W39" s="86"/>
      <c r="X39" s="394" t="s">
        <v>34</v>
      </c>
      <c r="Y39" s="86"/>
    </row>
    <row r="40" spans="1:26" s="159" customFormat="1" ht="12" customHeight="1" x14ac:dyDescent="0.2">
      <c r="A40" s="274"/>
      <c r="B40" s="267"/>
      <c r="C40" s="342"/>
      <c r="D40" s="357"/>
      <c r="E40" s="86"/>
      <c r="F40" s="357"/>
      <c r="G40" s="86"/>
      <c r="H40" s="357"/>
      <c r="I40" s="86"/>
      <c r="J40" s="357"/>
      <c r="K40" s="49"/>
      <c r="L40" s="394"/>
      <c r="M40" s="49"/>
      <c r="N40" s="357"/>
      <c r="O40" s="86"/>
      <c r="P40" s="357"/>
      <c r="Q40" s="86"/>
      <c r="R40" s="357"/>
      <c r="S40" s="86"/>
      <c r="T40" s="357"/>
      <c r="U40" s="49"/>
      <c r="V40" s="357"/>
      <c r="W40" s="86"/>
      <c r="X40" s="394"/>
      <c r="Y40" s="86"/>
    </row>
    <row r="41" spans="1:26" s="159" customFormat="1" ht="12" customHeight="1" x14ac:dyDescent="0.2">
      <c r="A41" s="274" t="s">
        <v>498</v>
      </c>
      <c r="B41" s="267" t="s">
        <v>505</v>
      </c>
      <c r="C41" s="342"/>
      <c r="D41" s="357">
        <v>-9.1</v>
      </c>
      <c r="E41" s="86"/>
      <c r="F41" s="357">
        <v>14.6</v>
      </c>
      <c r="G41" s="86"/>
      <c r="H41" s="357">
        <v>1.3</v>
      </c>
      <c r="I41" s="86"/>
      <c r="J41" s="357">
        <v>-31.3</v>
      </c>
      <c r="K41" s="49"/>
      <c r="L41" s="394" t="s">
        <v>75</v>
      </c>
      <c r="M41" s="49"/>
      <c r="N41" s="357">
        <v>-3.4</v>
      </c>
      <c r="O41" s="86"/>
      <c r="P41" s="357">
        <v>12.8</v>
      </c>
      <c r="Q41" s="86"/>
      <c r="R41" s="357">
        <v>8.6</v>
      </c>
      <c r="S41" s="86"/>
      <c r="T41" s="357">
        <v>-14.2</v>
      </c>
      <c r="U41" s="49"/>
      <c r="V41" s="357">
        <v>-6.4</v>
      </c>
      <c r="W41" s="86"/>
      <c r="X41" s="394" t="s">
        <v>34</v>
      </c>
      <c r="Y41" s="86"/>
    </row>
    <row r="42" spans="1:26" s="159" customFormat="1" ht="12" customHeight="1" x14ac:dyDescent="0.2">
      <c r="A42" s="274"/>
      <c r="B42" s="267" t="s">
        <v>508</v>
      </c>
      <c r="C42" s="342"/>
      <c r="D42" s="357">
        <v>15.2</v>
      </c>
      <c r="E42" s="86"/>
      <c r="F42" s="357">
        <v>-3.6</v>
      </c>
      <c r="G42" s="86"/>
      <c r="H42" s="357">
        <v>11.3</v>
      </c>
      <c r="I42" s="86"/>
      <c r="J42" s="357">
        <v>-0.4</v>
      </c>
      <c r="K42" s="49"/>
      <c r="L42" s="394" t="s">
        <v>75</v>
      </c>
      <c r="M42" s="49"/>
      <c r="N42" s="357">
        <v>8.4</v>
      </c>
      <c r="O42" s="86"/>
      <c r="P42" s="357">
        <v>-0.7</v>
      </c>
      <c r="Q42" s="86"/>
      <c r="R42" s="357">
        <v>-14.3</v>
      </c>
      <c r="S42" s="86"/>
      <c r="T42" s="357">
        <v>16.2</v>
      </c>
      <c r="U42" s="49"/>
      <c r="V42" s="357">
        <v>4.9000000000000004</v>
      </c>
      <c r="W42" s="86"/>
      <c r="X42" s="394" t="s">
        <v>34</v>
      </c>
      <c r="Y42" s="86"/>
    </row>
    <row r="43" spans="1:26" s="159" customFormat="1" ht="12" customHeight="1" x14ac:dyDescent="0.2">
      <c r="A43" s="274"/>
      <c r="B43" s="267" t="s">
        <v>511</v>
      </c>
      <c r="C43" s="342"/>
      <c r="D43" s="357">
        <v>-3.8</v>
      </c>
      <c r="E43" s="86"/>
      <c r="F43" s="357">
        <v>-4</v>
      </c>
      <c r="G43" s="86"/>
      <c r="H43" s="357">
        <v>0</v>
      </c>
      <c r="I43" s="86"/>
      <c r="J43" s="357">
        <v>1.6</v>
      </c>
      <c r="K43" s="49"/>
      <c r="L43" s="394" t="s">
        <v>75</v>
      </c>
      <c r="M43" s="49"/>
      <c r="N43" s="357">
        <v>-5.3</v>
      </c>
      <c r="O43" s="86"/>
      <c r="P43" s="357">
        <v>-0.1</v>
      </c>
      <c r="Q43" s="86"/>
      <c r="R43" s="357">
        <v>42.7</v>
      </c>
      <c r="S43" s="86"/>
      <c r="T43" s="357">
        <v>0.2</v>
      </c>
      <c r="U43" s="49"/>
      <c r="V43" s="357">
        <v>1.9</v>
      </c>
      <c r="W43" s="86"/>
      <c r="X43" s="394" t="s">
        <v>34</v>
      </c>
      <c r="Y43" s="86"/>
    </row>
    <row r="44" spans="1:26" s="159" customFormat="1" ht="12" customHeight="1" x14ac:dyDescent="0.2">
      <c r="A44" s="274"/>
      <c r="B44" s="267" t="s">
        <v>514</v>
      </c>
      <c r="C44" s="342"/>
      <c r="D44" s="357">
        <v>-2.6</v>
      </c>
      <c r="E44" s="86"/>
      <c r="F44" s="357">
        <v>13.1</v>
      </c>
      <c r="G44" s="86"/>
      <c r="H44" s="357">
        <v>9.8000000000000007</v>
      </c>
      <c r="I44" s="86"/>
      <c r="J44" s="357">
        <v>-25.7</v>
      </c>
      <c r="K44" s="49"/>
      <c r="L44" s="394" t="s">
        <v>75</v>
      </c>
      <c r="M44" s="49"/>
      <c r="N44" s="357">
        <v>-0.9</v>
      </c>
      <c r="O44" s="86"/>
      <c r="P44" s="357">
        <v>4.9000000000000004</v>
      </c>
      <c r="Q44" s="86"/>
      <c r="R44" s="357">
        <v>-36.6</v>
      </c>
      <c r="S44" s="86"/>
      <c r="T44" s="357">
        <v>-6.9</v>
      </c>
      <c r="U44" s="49"/>
      <c r="V44" s="357">
        <v>-0.1</v>
      </c>
      <c r="W44" s="86"/>
      <c r="X44" s="394" t="s">
        <v>34</v>
      </c>
      <c r="Y44" s="86"/>
    </row>
    <row r="45" spans="1:26" s="159" customFormat="1" ht="12" customHeight="1" x14ac:dyDescent="0.2">
      <c r="A45" s="274"/>
      <c r="B45" s="267"/>
      <c r="C45" s="342"/>
      <c r="D45" s="357"/>
      <c r="E45" s="86"/>
      <c r="F45" s="357"/>
      <c r="G45" s="86"/>
      <c r="H45" s="357"/>
      <c r="I45" s="86"/>
      <c r="J45" s="357"/>
      <c r="K45" s="49"/>
      <c r="L45" s="394"/>
      <c r="M45" s="49"/>
      <c r="N45" s="357"/>
      <c r="O45" s="86"/>
      <c r="P45" s="357"/>
      <c r="Q45" s="86"/>
      <c r="R45" s="357"/>
      <c r="S45" s="86"/>
      <c r="T45" s="357"/>
      <c r="U45" s="49"/>
      <c r="V45" s="357"/>
      <c r="W45" s="86"/>
      <c r="X45" s="394"/>
      <c r="Y45" s="86"/>
    </row>
    <row r="46" spans="1:26" s="159" customFormat="1" ht="12" customHeight="1" x14ac:dyDescent="0.2">
      <c r="A46" s="274" t="s">
        <v>499</v>
      </c>
      <c r="B46" s="267" t="s">
        <v>505</v>
      </c>
      <c r="C46" s="342"/>
      <c r="D46" s="357">
        <v>-2.8</v>
      </c>
      <c r="E46" s="86"/>
      <c r="F46" s="357">
        <v>-7.3</v>
      </c>
      <c r="G46" s="86"/>
      <c r="H46" s="357">
        <v>-3.2</v>
      </c>
      <c r="I46" s="86"/>
      <c r="J46" s="357">
        <v>33.6</v>
      </c>
      <c r="K46" s="49"/>
      <c r="L46" s="394" t="s">
        <v>75</v>
      </c>
      <c r="M46" s="49"/>
      <c r="N46" s="357">
        <v>3.6</v>
      </c>
      <c r="O46" s="86"/>
      <c r="P46" s="357">
        <v>-14.1</v>
      </c>
      <c r="Q46" s="86"/>
      <c r="R46" s="357">
        <v>-36</v>
      </c>
      <c r="S46" s="86"/>
      <c r="T46" s="357">
        <v>3.6</v>
      </c>
      <c r="U46" s="49"/>
      <c r="V46" s="357">
        <v>-7.4</v>
      </c>
      <c r="W46" s="86"/>
      <c r="X46" s="394" t="s">
        <v>34</v>
      </c>
      <c r="Y46" s="86"/>
    </row>
    <row r="47" spans="1:26" s="159" customFormat="1" ht="12" customHeight="1" x14ac:dyDescent="0.2">
      <c r="A47" s="274"/>
      <c r="B47" s="267" t="s">
        <v>508</v>
      </c>
      <c r="C47" s="342"/>
      <c r="D47" s="357">
        <v>1.5</v>
      </c>
      <c r="E47" s="86"/>
      <c r="F47" s="357">
        <v>5.8</v>
      </c>
      <c r="G47" s="86"/>
      <c r="H47" s="357">
        <v>0.7</v>
      </c>
      <c r="I47" s="86"/>
      <c r="J47" s="357">
        <v>9.1</v>
      </c>
      <c r="K47" s="49"/>
      <c r="L47" s="394" t="s">
        <v>75</v>
      </c>
      <c r="M47" s="49"/>
      <c r="N47" s="357">
        <v>-6.3</v>
      </c>
      <c r="O47" s="86"/>
      <c r="P47" s="357">
        <v>-6.5</v>
      </c>
      <c r="Q47" s="86"/>
      <c r="R47" s="357">
        <v>-48.3</v>
      </c>
      <c r="S47" s="86"/>
      <c r="T47" s="357">
        <v>-11.7</v>
      </c>
      <c r="U47" s="49"/>
      <c r="V47" s="357">
        <v>5.8</v>
      </c>
      <c r="W47" s="86"/>
      <c r="X47" s="394" t="s">
        <v>34</v>
      </c>
      <c r="Y47" s="86"/>
    </row>
    <row r="48" spans="1:26" s="159" customFormat="1" ht="12" customHeight="1" x14ac:dyDescent="0.2">
      <c r="A48" s="274"/>
      <c r="B48" s="267" t="s">
        <v>511</v>
      </c>
      <c r="C48" s="342"/>
      <c r="D48" s="357">
        <v>3</v>
      </c>
      <c r="E48" s="86"/>
      <c r="F48" s="357">
        <v>8.1999999999999993</v>
      </c>
      <c r="G48" s="86"/>
      <c r="H48" s="357">
        <v>7.5</v>
      </c>
      <c r="I48" s="86"/>
      <c r="J48" s="357">
        <v>0.1</v>
      </c>
      <c r="K48" s="49"/>
      <c r="L48" s="394" t="s">
        <v>75</v>
      </c>
      <c r="M48" s="49"/>
      <c r="N48" s="357">
        <v>6.3</v>
      </c>
      <c r="O48" s="86"/>
      <c r="P48" s="357">
        <v>11.8</v>
      </c>
      <c r="Q48" s="86"/>
      <c r="R48" s="357">
        <v>86</v>
      </c>
      <c r="S48" s="86"/>
      <c r="T48" s="357">
        <v>-3.6</v>
      </c>
      <c r="U48" s="49"/>
      <c r="V48" s="357">
        <v>7.4</v>
      </c>
      <c r="W48" s="86"/>
      <c r="X48" s="394" t="s">
        <v>34</v>
      </c>
      <c r="Y48" s="86"/>
    </row>
    <row r="49" spans="1:26" s="159" customFormat="1" ht="12" customHeight="1" x14ac:dyDescent="0.2">
      <c r="A49" s="274"/>
      <c r="B49" s="267" t="s">
        <v>514</v>
      </c>
      <c r="C49" s="342"/>
      <c r="D49" s="357">
        <v>1.5</v>
      </c>
      <c r="E49" s="86"/>
      <c r="F49" s="357">
        <v>-5.4</v>
      </c>
      <c r="G49" s="86"/>
      <c r="H49" s="357">
        <v>-1</v>
      </c>
      <c r="I49" s="86"/>
      <c r="J49" s="357">
        <v>35.299999999999997</v>
      </c>
      <c r="K49" s="49"/>
      <c r="L49" s="394" t="s">
        <v>75</v>
      </c>
      <c r="M49" s="49"/>
      <c r="N49" s="357">
        <v>-0.8</v>
      </c>
      <c r="O49" s="86"/>
      <c r="P49" s="357">
        <v>-1</v>
      </c>
      <c r="Q49" s="86"/>
      <c r="R49" s="357">
        <v>8.4</v>
      </c>
      <c r="S49" s="86"/>
      <c r="T49" s="357">
        <v>16.8</v>
      </c>
      <c r="U49" s="49"/>
      <c r="V49" s="357">
        <v>-4.9000000000000004</v>
      </c>
      <c r="W49" s="86"/>
      <c r="X49" s="394" t="s">
        <v>34</v>
      </c>
      <c r="Y49" s="86"/>
    </row>
    <row r="50" spans="1:26" s="159" customFormat="1" ht="12" customHeight="1" x14ac:dyDescent="0.2">
      <c r="A50" s="274"/>
      <c r="B50" s="267"/>
      <c r="C50" s="342"/>
      <c r="D50" s="357"/>
      <c r="E50" s="86"/>
      <c r="F50" s="357"/>
      <c r="G50" s="86"/>
      <c r="H50" s="357"/>
      <c r="I50" s="86"/>
      <c r="J50" s="357"/>
      <c r="K50" s="49"/>
      <c r="L50" s="394"/>
      <c r="M50" s="49"/>
      <c r="N50" s="357"/>
      <c r="O50" s="86"/>
      <c r="P50" s="357"/>
      <c r="Q50" s="86"/>
      <c r="R50" s="357"/>
      <c r="S50" s="86"/>
      <c r="T50" s="357"/>
      <c r="U50" s="49"/>
      <c r="V50" s="357"/>
      <c r="W50" s="86"/>
      <c r="X50" s="394"/>
      <c r="Y50" s="86"/>
    </row>
    <row r="51" spans="1:26" s="159" customFormat="1" ht="12" customHeight="1" x14ac:dyDescent="0.2">
      <c r="A51" s="274" t="s">
        <v>500</v>
      </c>
      <c r="B51" s="267" t="s">
        <v>505</v>
      </c>
      <c r="C51" s="342"/>
      <c r="D51" s="357">
        <v>12.5</v>
      </c>
      <c r="E51" s="86"/>
      <c r="F51" s="357">
        <v>-1.1000000000000001</v>
      </c>
      <c r="G51" s="86"/>
      <c r="H51" s="357">
        <v>5.0999999999999996</v>
      </c>
      <c r="I51" s="86"/>
      <c r="J51" s="357">
        <v>-25.7</v>
      </c>
      <c r="K51" s="49"/>
      <c r="L51" s="394" t="s">
        <v>75</v>
      </c>
      <c r="M51" s="49"/>
      <c r="N51" s="357">
        <v>10.1</v>
      </c>
      <c r="O51" s="86"/>
      <c r="P51" s="357">
        <v>4.8</v>
      </c>
      <c r="Q51" s="86"/>
      <c r="R51" s="357">
        <v>-0.9</v>
      </c>
      <c r="S51" s="86"/>
      <c r="T51" s="357">
        <v>-5.3</v>
      </c>
      <c r="U51" s="49"/>
      <c r="V51" s="357">
        <v>-1.4</v>
      </c>
      <c r="W51" s="86"/>
      <c r="X51" s="394" t="s">
        <v>34</v>
      </c>
      <c r="Y51" s="86"/>
    </row>
    <row r="52" spans="1:26" s="159" customFormat="1" ht="12" customHeight="1" x14ac:dyDescent="0.2">
      <c r="A52" s="274"/>
      <c r="B52" s="267" t="s">
        <v>508</v>
      </c>
      <c r="C52" s="342"/>
      <c r="D52" s="357">
        <v>-7.7</v>
      </c>
      <c r="E52" s="86"/>
      <c r="F52" s="357">
        <v>-3.6</v>
      </c>
      <c r="G52" s="86"/>
      <c r="H52" s="357">
        <v>-3.6</v>
      </c>
      <c r="I52" s="86"/>
      <c r="J52" s="357">
        <v>2.2000000000000002</v>
      </c>
      <c r="K52" s="49"/>
      <c r="L52" s="394" t="s">
        <v>75</v>
      </c>
      <c r="M52" s="49"/>
      <c r="N52" s="357">
        <v>-2.4</v>
      </c>
      <c r="O52" s="86"/>
      <c r="P52" s="357">
        <v>-1.4</v>
      </c>
      <c r="Q52" s="86"/>
      <c r="R52" s="357">
        <v>49.2</v>
      </c>
      <c r="S52" s="86"/>
      <c r="T52" s="357">
        <v>-0.2</v>
      </c>
      <c r="U52" s="49"/>
      <c r="V52" s="357">
        <v>18.8</v>
      </c>
      <c r="W52" s="86"/>
      <c r="X52" s="394" t="s">
        <v>34</v>
      </c>
      <c r="Y52" s="86"/>
    </row>
    <row r="53" spans="1:26" s="159" customFormat="1" ht="12" customHeight="1" x14ac:dyDescent="0.2">
      <c r="A53" s="274"/>
      <c r="B53" s="267" t="s">
        <v>511</v>
      </c>
      <c r="C53" s="342"/>
      <c r="D53" s="357">
        <v>-6.5</v>
      </c>
      <c r="E53" s="86"/>
      <c r="F53" s="357">
        <v>3.9</v>
      </c>
      <c r="G53" s="86"/>
      <c r="H53" s="357">
        <v>-6.2</v>
      </c>
      <c r="I53" s="86"/>
      <c r="J53" s="357">
        <v>2.4</v>
      </c>
      <c r="K53" s="49"/>
      <c r="L53" s="394" t="s">
        <v>75</v>
      </c>
      <c r="M53" s="49"/>
      <c r="N53" s="357">
        <v>-2.6</v>
      </c>
      <c r="O53" s="86"/>
      <c r="P53" s="357">
        <v>-3.4</v>
      </c>
      <c r="Q53" s="86"/>
      <c r="R53" s="357">
        <v>46.3</v>
      </c>
      <c r="S53" s="86"/>
      <c r="T53" s="357">
        <v>3.8</v>
      </c>
      <c r="U53" s="49"/>
      <c r="V53" s="357">
        <v>-15.7</v>
      </c>
      <c r="W53" s="86"/>
      <c r="X53" s="394" t="s">
        <v>34</v>
      </c>
      <c r="Y53" s="86"/>
    </row>
    <row r="54" spans="1:26" s="159" customFormat="1" ht="12" customHeight="1" x14ac:dyDescent="0.2">
      <c r="A54" s="274"/>
      <c r="B54" s="267" t="s">
        <v>514</v>
      </c>
      <c r="C54" s="342"/>
      <c r="D54" s="357">
        <v>7.7</v>
      </c>
      <c r="E54" s="86"/>
      <c r="F54" s="357">
        <v>3.2</v>
      </c>
      <c r="G54" s="86"/>
      <c r="H54" s="357">
        <v>-5.2</v>
      </c>
      <c r="I54" s="86"/>
      <c r="J54" s="357">
        <v>-11.2</v>
      </c>
      <c r="K54" s="49"/>
      <c r="L54" s="394" t="s">
        <v>75</v>
      </c>
      <c r="M54" s="49"/>
      <c r="N54" s="357">
        <v>4.0999999999999996</v>
      </c>
      <c r="O54" s="86"/>
      <c r="P54" s="357">
        <v>5.4</v>
      </c>
      <c r="Q54" s="86"/>
      <c r="R54" s="357">
        <v>-40.9</v>
      </c>
      <c r="S54" s="86"/>
      <c r="T54" s="357">
        <v>-5.7</v>
      </c>
      <c r="U54" s="49"/>
      <c r="V54" s="357">
        <v>9</v>
      </c>
      <c r="W54" s="86"/>
      <c r="X54" s="394" t="s">
        <v>34</v>
      </c>
      <c r="Y54" s="86"/>
    </row>
    <row r="55" spans="1:26" s="159" customFormat="1" ht="12" customHeight="1" x14ac:dyDescent="0.2">
      <c r="A55" s="274"/>
      <c r="B55" s="267"/>
      <c r="C55" s="342"/>
      <c r="D55" s="357"/>
      <c r="E55" s="86"/>
      <c r="F55" s="357"/>
      <c r="G55" s="86"/>
      <c r="H55" s="357"/>
      <c r="I55" s="86"/>
      <c r="J55" s="357"/>
      <c r="K55" s="49"/>
      <c r="L55" s="394"/>
      <c r="M55" s="49"/>
      <c r="N55" s="357"/>
      <c r="O55" s="86"/>
      <c r="P55" s="357"/>
      <c r="Q55" s="86"/>
      <c r="R55" s="357"/>
      <c r="S55" s="86"/>
      <c r="T55" s="357"/>
      <c r="U55" s="49"/>
      <c r="V55" s="357"/>
      <c r="W55" s="86"/>
      <c r="X55" s="394"/>
      <c r="Y55" s="86"/>
    </row>
    <row r="56" spans="1:26" s="159" customFormat="1" ht="12" customHeight="1" x14ac:dyDescent="0.2">
      <c r="A56" s="274" t="s">
        <v>501</v>
      </c>
      <c r="B56" s="267" t="s">
        <v>505</v>
      </c>
      <c r="C56" s="342"/>
      <c r="D56" s="357">
        <v>-2.6</v>
      </c>
      <c r="E56" s="86"/>
      <c r="F56" s="357">
        <v>-3.9</v>
      </c>
      <c r="G56" s="86"/>
      <c r="H56" s="357">
        <v>-7</v>
      </c>
      <c r="I56" s="86"/>
      <c r="J56" s="357">
        <v>26.1</v>
      </c>
      <c r="K56" s="49"/>
      <c r="L56" s="394" t="s">
        <v>75</v>
      </c>
      <c r="M56" s="49"/>
      <c r="N56" s="357">
        <v>6</v>
      </c>
      <c r="O56" s="86"/>
      <c r="P56" s="357">
        <v>3.6</v>
      </c>
      <c r="Q56" s="86"/>
      <c r="R56" s="357">
        <v>22.7</v>
      </c>
      <c r="S56" s="86"/>
      <c r="T56" s="357">
        <v>19.100000000000001</v>
      </c>
      <c r="U56" s="49"/>
      <c r="V56" s="357">
        <v>-9.8000000000000007</v>
      </c>
      <c r="W56" s="86"/>
      <c r="X56" s="394" t="s">
        <v>34</v>
      </c>
      <c r="Y56" s="86"/>
    </row>
    <row r="57" spans="1:26" s="159" customFormat="1" ht="3.75" customHeight="1" x14ac:dyDescent="0.2">
      <c r="A57" s="81"/>
      <c r="B57" s="81"/>
      <c r="C57" s="81"/>
      <c r="D57" s="164"/>
      <c r="E57" s="155"/>
      <c r="F57" s="156"/>
      <c r="G57" s="156"/>
      <c r="H57" s="155"/>
      <c r="I57" s="155"/>
      <c r="J57" s="156"/>
      <c r="K57" s="156"/>
      <c r="L57" s="155"/>
      <c r="M57" s="155"/>
      <c r="N57" s="155"/>
      <c r="O57" s="155"/>
      <c r="P57" s="156"/>
      <c r="Q57" s="156"/>
      <c r="R57" s="155"/>
      <c r="S57" s="155"/>
      <c r="T57" s="156"/>
      <c r="U57" s="156"/>
      <c r="V57" s="155"/>
      <c r="W57" s="155"/>
      <c r="X57" s="155"/>
      <c r="Y57" s="155"/>
    </row>
    <row r="58" spans="1:26" s="159" customFormat="1" ht="2.25" customHeight="1" x14ac:dyDescent="0.2">
      <c r="A58" s="48"/>
      <c r="B58" s="48"/>
      <c r="C58" s="48"/>
      <c r="D58" s="161"/>
      <c r="F58" s="165"/>
      <c r="G58" s="165"/>
      <c r="J58" s="165"/>
      <c r="K58" s="165"/>
      <c r="P58" s="165"/>
      <c r="Q58" s="165"/>
      <c r="T58" s="165"/>
      <c r="U58" s="165"/>
    </row>
    <row r="59" spans="1:26" s="159" customFormat="1" ht="10.5" customHeight="1" x14ac:dyDescent="0.2">
      <c r="A59" s="29" t="s">
        <v>242</v>
      </c>
      <c r="B59" s="29"/>
      <c r="C59" s="48"/>
      <c r="F59" s="165"/>
      <c r="G59" s="165"/>
      <c r="J59" s="165"/>
      <c r="K59" s="165"/>
      <c r="P59" s="165"/>
      <c r="Q59" s="165"/>
      <c r="T59" s="165"/>
      <c r="U59" s="165"/>
    </row>
    <row r="60" spans="1:26" ht="10.5" customHeight="1" x14ac:dyDescent="0.2">
      <c r="A60" s="29" t="s">
        <v>404</v>
      </c>
      <c r="B60" s="29"/>
      <c r="S60" s="216"/>
      <c r="T60" s="217"/>
      <c r="U60" s="217"/>
      <c r="V60" s="216"/>
      <c r="W60" s="216"/>
      <c r="X60" s="216"/>
      <c r="Z60" s="159"/>
    </row>
    <row r="61" spans="1:26" ht="10.5" customHeight="1" x14ac:dyDescent="0.2">
      <c r="A61" s="29" t="s">
        <v>405</v>
      </c>
      <c r="B61" s="29"/>
      <c r="S61" s="216"/>
      <c r="T61" s="217"/>
      <c r="U61" s="217"/>
      <c r="V61" s="216"/>
      <c r="W61" s="216"/>
      <c r="X61" s="216"/>
      <c r="Z61" s="159"/>
    </row>
    <row r="62" spans="1:26" ht="10.5" customHeight="1" x14ac:dyDescent="0.2">
      <c r="A62" s="56" t="s">
        <v>243</v>
      </c>
      <c r="B62" s="56"/>
    </row>
    <row r="63" spans="1:26" ht="10.5" customHeight="1" x14ac:dyDescent="0.2">
      <c r="A63" s="56" t="s">
        <v>244</v>
      </c>
      <c r="B63" s="56"/>
    </row>
    <row r="64" spans="1:26" ht="10.5" customHeight="1" x14ac:dyDescent="0.2">
      <c r="A64" s="215" t="s">
        <v>474</v>
      </c>
      <c r="B64" s="215"/>
      <c r="C64" s="216"/>
      <c r="D64" s="216"/>
      <c r="E64" s="216"/>
      <c r="F64" s="217"/>
      <c r="G64" s="217"/>
      <c r="H64" s="216"/>
      <c r="I64" s="216"/>
      <c r="J64" s="217"/>
      <c r="K64" s="217"/>
      <c r="L64" s="216"/>
      <c r="M64" s="216"/>
      <c r="N64" s="216"/>
      <c r="O64" s="216"/>
      <c r="P64" s="217"/>
      <c r="Q64" s="217"/>
      <c r="R64" s="216"/>
      <c r="S64" s="216"/>
      <c r="T64" s="217"/>
      <c r="U64" s="217"/>
      <c r="V64" s="216"/>
      <c r="W64" s="216"/>
      <c r="X64" s="216"/>
      <c r="Y64" s="216"/>
    </row>
    <row r="65" spans="1:25" ht="3" customHeight="1" x14ac:dyDescent="0.2">
      <c r="A65" s="215"/>
      <c r="B65" s="215"/>
      <c r="C65" s="216"/>
      <c r="D65" s="216"/>
      <c r="E65" s="216"/>
      <c r="F65" s="217"/>
      <c r="G65" s="217"/>
      <c r="H65" s="216"/>
      <c r="I65" s="216"/>
      <c r="J65" s="217"/>
      <c r="K65" s="217"/>
      <c r="L65" s="216"/>
      <c r="M65" s="216"/>
      <c r="N65" s="216"/>
      <c r="O65" s="216"/>
      <c r="P65" s="217"/>
      <c r="Q65" s="217"/>
      <c r="R65" s="216"/>
      <c r="S65" s="216"/>
      <c r="T65" s="217"/>
      <c r="U65" s="217"/>
      <c r="V65" s="216"/>
      <c r="W65" s="216"/>
      <c r="X65" s="216"/>
      <c r="Y65" s="216"/>
    </row>
    <row r="66" spans="1:25" ht="10.5" customHeight="1" x14ac:dyDescent="0.2">
      <c r="A66" s="359" t="s">
        <v>78</v>
      </c>
      <c r="B66" s="1"/>
      <c r="C66" s="1"/>
    </row>
    <row r="67" spans="1:25" ht="10.5" customHeight="1" x14ac:dyDescent="0.2">
      <c r="A67" s="184" t="str">
        <f>IF(ISERROR(I69),"","... not applicable")</f>
        <v>... not applicable</v>
      </c>
      <c r="B67" s="1"/>
      <c r="C67" s="1"/>
    </row>
    <row r="68" spans="1:25" ht="3" customHeight="1" x14ac:dyDescent="0.2">
      <c r="A68" s="184"/>
      <c r="B68" s="1"/>
      <c r="C68" s="1"/>
    </row>
    <row r="69" spans="1:25" ht="10.5" customHeight="1" x14ac:dyDescent="0.2">
      <c r="A69" s="18" t="s">
        <v>483</v>
      </c>
    </row>
  </sheetData>
  <mergeCells count="48">
    <mergeCell ref="A34:Y34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X8:Y8"/>
    <mergeCell ref="A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7:Y7"/>
    <mergeCell ref="A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6:Y6"/>
    <mergeCell ref="A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ageMargins left="0.47244094488188981" right="0.47244094488188981" top="0.47244094488188981" bottom="0.47244094488188981" header="0.31496062992125984" footer="0.31496062992125984"/>
  <pageSetup paperSize="9" scale="9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pageSetUpPr fitToPage="1"/>
  </sheetPr>
  <dimension ref="A1:AA68"/>
  <sheetViews>
    <sheetView topLeftCell="A34" zoomScaleNormal="100" workbookViewId="0"/>
  </sheetViews>
  <sheetFormatPr defaultRowHeight="12" customHeight="1" x14ac:dyDescent="0.2"/>
  <cols>
    <col min="1" max="1" width="5.7109375" style="44" customWidth="1"/>
    <col min="2" max="2" width="6.140625" style="44" customWidth="1"/>
    <col min="3" max="3" width="2" style="44" customWidth="1"/>
    <col min="4" max="4" width="6.5703125" style="44" customWidth="1"/>
    <col min="5" max="5" width="2" style="44" customWidth="1"/>
    <col min="6" max="6" width="5.85546875" style="43" customWidth="1"/>
    <col min="7" max="7" width="2" style="43" customWidth="1"/>
    <col min="8" max="8" width="5.85546875" style="44" customWidth="1"/>
    <col min="9" max="9" width="2" style="44" customWidth="1"/>
    <col min="10" max="10" width="7" style="43" customWidth="1"/>
    <col min="11" max="11" width="2" style="43" customWidth="1"/>
    <col min="12" max="12" width="6.5703125" style="44" customWidth="1"/>
    <col min="13" max="13" width="2" style="44" customWidth="1"/>
    <col min="14" max="14" width="6.5703125" style="44" customWidth="1"/>
    <col min="15" max="15" width="2" style="44" customWidth="1"/>
    <col min="16" max="16" width="6.42578125" style="43" customWidth="1"/>
    <col min="17" max="17" width="2" style="43" customWidth="1"/>
    <col min="18" max="18" width="5.42578125" style="44" customWidth="1"/>
    <col min="19" max="19" width="2" style="44" customWidth="1"/>
    <col min="20" max="20" width="6.28515625" style="43" customWidth="1"/>
    <col min="21" max="21" width="2" style="43" customWidth="1"/>
    <col min="22" max="22" width="8.42578125" style="44" customWidth="1"/>
    <col min="23" max="23" width="1.7109375" style="44" customWidth="1"/>
    <col min="24" max="256" width="9.140625" style="44"/>
    <col min="257" max="257" width="5.7109375" style="44" customWidth="1"/>
    <col min="258" max="258" width="6.140625" style="44" customWidth="1"/>
    <col min="259" max="259" width="2" style="44" customWidth="1"/>
    <col min="260" max="260" width="6.5703125" style="44" customWidth="1"/>
    <col min="261" max="261" width="2" style="44" customWidth="1"/>
    <col min="262" max="262" width="5.85546875" style="44" customWidth="1"/>
    <col min="263" max="263" width="2" style="44" customWidth="1"/>
    <col min="264" max="264" width="5.85546875" style="44" customWidth="1"/>
    <col min="265" max="265" width="2" style="44" customWidth="1"/>
    <col min="266" max="266" width="7" style="44" customWidth="1"/>
    <col min="267" max="267" width="2" style="44" customWidth="1"/>
    <col min="268" max="268" width="6.5703125" style="44" customWidth="1"/>
    <col min="269" max="269" width="2" style="44" customWidth="1"/>
    <col min="270" max="270" width="6.5703125" style="44" customWidth="1"/>
    <col min="271" max="271" width="2" style="44" customWidth="1"/>
    <col min="272" max="272" width="6.42578125" style="44" customWidth="1"/>
    <col min="273" max="273" width="2" style="44" customWidth="1"/>
    <col min="274" max="274" width="5.42578125" style="44" customWidth="1"/>
    <col min="275" max="275" width="2" style="44" customWidth="1"/>
    <col min="276" max="276" width="6.28515625" style="44" customWidth="1"/>
    <col min="277" max="277" width="2" style="44" customWidth="1"/>
    <col min="278" max="278" width="8.42578125" style="44" customWidth="1"/>
    <col min="279" max="279" width="1.7109375" style="44" customWidth="1"/>
    <col min="280" max="512" width="9.140625" style="44"/>
    <col min="513" max="513" width="5.7109375" style="44" customWidth="1"/>
    <col min="514" max="514" width="6.140625" style="44" customWidth="1"/>
    <col min="515" max="515" width="2" style="44" customWidth="1"/>
    <col min="516" max="516" width="6.5703125" style="44" customWidth="1"/>
    <col min="517" max="517" width="2" style="44" customWidth="1"/>
    <col min="518" max="518" width="5.85546875" style="44" customWidth="1"/>
    <col min="519" max="519" width="2" style="44" customWidth="1"/>
    <col min="520" max="520" width="5.85546875" style="44" customWidth="1"/>
    <col min="521" max="521" width="2" style="44" customWidth="1"/>
    <col min="522" max="522" width="7" style="44" customWidth="1"/>
    <col min="523" max="523" width="2" style="44" customWidth="1"/>
    <col min="524" max="524" width="6.5703125" style="44" customWidth="1"/>
    <col min="525" max="525" width="2" style="44" customWidth="1"/>
    <col min="526" max="526" width="6.5703125" style="44" customWidth="1"/>
    <col min="527" max="527" width="2" style="44" customWidth="1"/>
    <col min="528" max="528" width="6.42578125" style="44" customWidth="1"/>
    <col min="529" max="529" width="2" style="44" customWidth="1"/>
    <col min="530" max="530" width="5.42578125" style="44" customWidth="1"/>
    <col min="531" max="531" width="2" style="44" customWidth="1"/>
    <col min="532" max="532" width="6.28515625" style="44" customWidth="1"/>
    <col min="533" max="533" width="2" style="44" customWidth="1"/>
    <col min="534" max="534" width="8.42578125" style="44" customWidth="1"/>
    <col min="535" max="535" width="1.7109375" style="44" customWidth="1"/>
    <col min="536" max="768" width="9.140625" style="44"/>
    <col min="769" max="769" width="5.7109375" style="44" customWidth="1"/>
    <col min="770" max="770" width="6.140625" style="44" customWidth="1"/>
    <col min="771" max="771" width="2" style="44" customWidth="1"/>
    <col min="772" max="772" width="6.5703125" style="44" customWidth="1"/>
    <col min="773" max="773" width="2" style="44" customWidth="1"/>
    <col min="774" max="774" width="5.85546875" style="44" customWidth="1"/>
    <col min="775" max="775" width="2" style="44" customWidth="1"/>
    <col min="776" max="776" width="5.85546875" style="44" customWidth="1"/>
    <col min="777" max="777" width="2" style="44" customWidth="1"/>
    <col min="778" max="778" width="7" style="44" customWidth="1"/>
    <col min="779" max="779" width="2" style="44" customWidth="1"/>
    <col min="780" max="780" width="6.5703125" style="44" customWidth="1"/>
    <col min="781" max="781" width="2" style="44" customWidth="1"/>
    <col min="782" max="782" width="6.5703125" style="44" customWidth="1"/>
    <col min="783" max="783" width="2" style="44" customWidth="1"/>
    <col min="784" max="784" width="6.42578125" style="44" customWidth="1"/>
    <col min="785" max="785" width="2" style="44" customWidth="1"/>
    <col min="786" max="786" width="5.42578125" style="44" customWidth="1"/>
    <col min="787" max="787" width="2" style="44" customWidth="1"/>
    <col min="788" max="788" width="6.28515625" style="44" customWidth="1"/>
    <col min="789" max="789" width="2" style="44" customWidth="1"/>
    <col min="790" max="790" width="8.42578125" style="44" customWidth="1"/>
    <col min="791" max="791" width="1.7109375" style="44" customWidth="1"/>
    <col min="792" max="1024" width="9.140625" style="44"/>
    <col min="1025" max="1025" width="5.7109375" style="44" customWidth="1"/>
    <col min="1026" max="1026" width="6.140625" style="44" customWidth="1"/>
    <col min="1027" max="1027" width="2" style="44" customWidth="1"/>
    <col min="1028" max="1028" width="6.5703125" style="44" customWidth="1"/>
    <col min="1029" max="1029" width="2" style="44" customWidth="1"/>
    <col min="1030" max="1030" width="5.85546875" style="44" customWidth="1"/>
    <col min="1031" max="1031" width="2" style="44" customWidth="1"/>
    <col min="1032" max="1032" width="5.85546875" style="44" customWidth="1"/>
    <col min="1033" max="1033" width="2" style="44" customWidth="1"/>
    <col min="1034" max="1034" width="7" style="44" customWidth="1"/>
    <col min="1035" max="1035" width="2" style="44" customWidth="1"/>
    <col min="1036" max="1036" width="6.5703125" style="44" customWidth="1"/>
    <col min="1037" max="1037" width="2" style="44" customWidth="1"/>
    <col min="1038" max="1038" width="6.5703125" style="44" customWidth="1"/>
    <col min="1039" max="1039" width="2" style="44" customWidth="1"/>
    <col min="1040" max="1040" width="6.42578125" style="44" customWidth="1"/>
    <col min="1041" max="1041" width="2" style="44" customWidth="1"/>
    <col min="1042" max="1042" width="5.42578125" style="44" customWidth="1"/>
    <col min="1043" max="1043" width="2" style="44" customWidth="1"/>
    <col min="1044" max="1044" width="6.28515625" style="44" customWidth="1"/>
    <col min="1045" max="1045" width="2" style="44" customWidth="1"/>
    <col min="1046" max="1046" width="8.42578125" style="44" customWidth="1"/>
    <col min="1047" max="1047" width="1.7109375" style="44" customWidth="1"/>
    <col min="1048" max="1280" width="9.140625" style="44"/>
    <col min="1281" max="1281" width="5.7109375" style="44" customWidth="1"/>
    <col min="1282" max="1282" width="6.140625" style="44" customWidth="1"/>
    <col min="1283" max="1283" width="2" style="44" customWidth="1"/>
    <col min="1284" max="1284" width="6.5703125" style="44" customWidth="1"/>
    <col min="1285" max="1285" width="2" style="44" customWidth="1"/>
    <col min="1286" max="1286" width="5.85546875" style="44" customWidth="1"/>
    <col min="1287" max="1287" width="2" style="44" customWidth="1"/>
    <col min="1288" max="1288" width="5.85546875" style="44" customWidth="1"/>
    <col min="1289" max="1289" width="2" style="44" customWidth="1"/>
    <col min="1290" max="1290" width="7" style="44" customWidth="1"/>
    <col min="1291" max="1291" width="2" style="44" customWidth="1"/>
    <col min="1292" max="1292" width="6.5703125" style="44" customWidth="1"/>
    <col min="1293" max="1293" width="2" style="44" customWidth="1"/>
    <col min="1294" max="1294" width="6.5703125" style="44" customWidth="1"/>
    <col min="1295" max="1295" width="2" style="44" customWidth="1"/>
    <col min="1296" max="1296" width="6.42578125" style="44" customWidth="1"/>
    <col min="1297" max="1297" width="2" style="44" customWidth="1"/>
    <col min="1298" max="1298" width="5.42578125" style="44" customWidth="1"/>
    <col min="1299" max="1299" width="2" style="44" customWidth="1"/>
    <col min="1300" max="1300" width="6.28515625" style="44" customWidth="1"/>
    <col min="1301" max="1301" width="2" style="44" customWidth="1"/>
    <col min="1302" max="1302" width="8.42578125" style="44" customWidth="1"/>
    <col min="1303" max="1303" width="1.7109375" style="44" customWidth="1"/>
    <col min="1304" max="1536" width="9.140625" style="44"/>
    <col min="1537" max="1537" width="5.7109375" style="44" customWidth="1"/>
    <col min="1538" max="1538" width="6.140625" style="44" customWidth="1"/>
    <col min="1539" max="1539" width="2" style="44" customWidth="1"/>
    <col min="1540" max="1540" width="6.5703125" style="44" customWidth="1"/>
    <col min="1541" max="1541" width="2" style="44" customWidth="1"/>
    <col min="1542" max="1542" width="5.85546875" style="44" customWidth="1"/>
    <col min="1543" max="1543" width="2" style="44" customWidth="1"/>
    <col min="1544" max="1544" width="5.85546875" style="44" customWidth="1"/>
    <col min="1545" max="1545" width="2" style="44" customWidth="1"/>
    <col min="1546" max="1546" width="7" style="44" customWidth="1"/>
    <col min="1547" max="1547" width="2" style="44" customWidth="1"/>
    <col min="1548" max="1548" width="6.5703125" style="44" customWidth="1"/>
    <col min="1549" max="1549" width="2" style="44" customWidth="1"/>
    <col min="1550" max="1550" width="6.5703125" style="44" customWidth="1"/>
    <col min="1551" max="1551" width="2" style="44" customWidth="1"/>
    <col min="1552" max="1552" width="6.42578125" style="44" customWidth="1"/>
    <col min="1553" max="1553" width="2" style="44" customWidth="1"/>
    <col min="1554" max="1554" width="5.42578125" style="44" customWidth="1"/>
    <col min="1555" max="1555" width="2" style="44" customWidth="1"/>
    <col min="1556" max="1556" width="6.28515625" style="44" customWidth="1"/>
    <col min="1557" max="1557" width="2" style="44" customWidth="1"/>
    <col min="1558" max="1558" width="8.42578125" style="44" customWidth="1"/>
    <col min="1559" max="1559" width="1.7109375" style="44" customWidth="1"/>
    <col min="1560" max="1792" width="9.140625" style="44"/>
    <col min="1793" max="1793" width="5.7109375" style="44" customWidth="1"/>
    <col min="1794" max="1794" width="6.140625" style="44" customWidth="1"/>
    <col min="1795" max="1795" width="2" style="44" customWidth="1"/>
    <col min="1796" max="1796" width="6.5703125" style="44" customWidth="1"/>
    <col min="1797" max="1797" width="2" style="44" customWidth="1"/>
    <col min="1798" max="1798" width="5.85546875" style="44" customWidth="1"/>
    <col min="1799" max="1799" width="2" style="44" customWidth="1"/>
    <col min="1800" max="1800" width="5.85546875" style="44" customWidth="1"/>
    <col min="1801" max="1801" width="2" style="44" customWidth="1"/>
    <col min="1802" max="1802" width="7" style="44" customWidth="1"/>
    <col min="1803" max="1803" width="2" style="44" customWidth="1"/>
    <col min="1804" max="1804" width="6.5703125" style="44" customWidth="1"/>
    <col min="1805" max="1805" width="2" style="44" customWidth="1"/>
    <col min="1806" max="1806" width="6.5703125" style="44" customWidth="1"/>
    <col min="1807" max="1807" width="2" style="44" customWidth="1"/>
    <col min="1808" max="1808" width="6.42578125" style="44" customWidth="1"/>
    <col min="1809" max="1809" width="2" style="44" customWidth="1"/>
    <col min="1810" max="1810" width="5.42578125" style="44" customWidth="1"/>
    <col min="1811" max="1811" width="2" style="44" customWidth="1"/>
    <col min="1812" max="1812" width="6.28515625" style="44" customWidth="1"/>
    <col min="1813" max="1813" width="2" style="44" customWidth="1"/>
    <col min="1814" max="1814" width="8.42578125" style="44" customWidth="1"/>
    <col min="1815" max="1815" width="1.7109375" style="44" customWidth="1"/>
    <col min="1816" max="2048" width="9.140625" style="44"/>
    <col min="2049" max="2049" width="5.7109375" style="44" customWidth="1"/>
    <col min="2050" max="2050" width="6.140625" style="44" customWidth="1"/>
    <col min="2051" max="2051" width="2" style="44" customWidth="1"/>
    <col min="2052" max="2052" width="6.5703125" style="44" customWidth="1"/>
    <col min="2053" max="2053" width="2" style="44" customWidth="1"/>
    <col min="2054" max="2054" width="5.85546875" style="44" customWidth="1"/>
    <col min="2055" max="2055" width="2" style="44" customWidth="1"/>
    <col min="2056" max="2056" width="5.85546875" style="44" customWidth="1"/>
    <col min="2057" max="2057" width="2" style="44" customWidth="1"/>
    <col min="2058" max="2058" width="7" style="44" customWidth="1"/>
    <col min="2059" max="2059" width="2" style="44" customWidth="1"/>
    <col min="2060" max="2060" width="6.5703125" style="44" customWidth="1"/>
    <col min="2061" max="2061" width="2" style="44" customWidth="1"/>
    <col min="2062" max="2062" width="6.5703125" style="44" customWidth="1"/>
    <col min="2063" max="2063" width="2" style="44" customWidth="1"/>
    <col min="2064" max="2064" width="6.42578125" style="44" customWidth="1"/>
    <col min="2065" max="2065" width="2" style="44" customWidth="1"/>
    <col min="2066" max="2066" width="5.42578125" style="44" customWidth="1"/>
    <col min="2067" max="2067" width="2" style="44" customWidth="1"/>
    <col min="2068" max="2068" width="6.28515625" style="44" customWidth="1"/>
    <col min="2069" max="2069" width="2" style="44" customWidth="1"/>
    <col min="2070" max="2070" width="8.42578125" style="44" customWidth="1"/>
    <col min="2071" max="2071" width="1.7109375" style="44" customWidth="1"/>
    <col min="2072" max="2304" width="9.140625" style="44"/>
    <col min="2305" max="2305" width="5.7109375" style="44" customWidth="1"/>
    <col min="2306" max="2306" width="6.140625" style="44" customWidth="1"/>
    <col min="2307" max="2307" width="2" style="44" customWidth="1"/>
    <col min="2308" max="2308" width="6.5703125" style="44" customWidth="1"/>
    <col min="2309" max="2309" width="2" style="44" customWidth="1"/>
    <col min="2310" max="2310" width="5.85546875" style="44" customWidth="1"/>
    <col min="2311" max="2311" width="2" style="44" customWidth="1"/>
    <col min="2312" max="2312" width="5.85546875" style="44" customWidth="1"/>
    <col min="2313" max="2313" width="2" style="44" customWidth="1"/>
    <col min="2314" max="2314" width="7" style="44" customWidth="1"/>
    <col min="2315" max="2315" width="2" style="44" customWidth="1"/>
    <col min="2316" max="2316" width="6.5703125" style="44" customWidth="1"/>
    <col min="2317" max="2317" width="2" style="44" customWidth="1"/>
    <col min="2318" max="2318" width="6.5703125" style="44" customWidth="1"/>
    <col min="2319" max="2319" width="2" style="44" customWidth="1"/>
    <col min="2320" max="2320" width="6.42578125" style="44" customWidth="1"/>
    <col min="2321" max="2321" width="2" style="44" customWidth="1"/>
    <col min="2322" max="2322" width="5.42578125" style="44" customWidth="1"/>
    <col min="2323" max="2323" width="2" style="44" customWidth="1"/>
    <col min="2324" max="2324" width="6.28515625" style="44" customWidth="1"/>
    <col min="2325" max="2325" width="2" style="44" customWidth="1"/>
    <col min="2326" max="2326" width="8.42578125" style="44" customWidth="1"/>
    <col min="2327" max="2327" width="1.7109375" style="44" customWidth="1"/>
    <col min="2328" max="2560" width="9.140625" style="44"/>
    <col min="2561" max="2561" width="5.7109375" style="44" customWidth="1"/>
    <col min="2562" max="2562" width="6.140625" style="44" customWidth="1"/>
    <col min="2563" max="2563" width="2" style="44" customWidth="1"/>
    <col min="2564" max="2564" width="6.5703125" style="44" customWidth="1"/>
    <col min="2565" max="2565" width="2" style="44" customWidth="1"/>
    <col min="2566" max="2566" width="5.85546875" style="44" customWidth="1"/>
    <col min="2567" max="2567" width="2" style="44" customWidth="1"/>
    <col min="2568" max="2568" width="5.85546875" style="44" customWidth="1"/>
    <col min="2569" max="2569" width="2" style="44" customWidth="1"/>
    <col min="2570" max="2570" width="7" style="44" customWidth="1"/>
    <col min="2571" max="2571" width="2" style="44" customWidth="1"/>
    <col min="2572" max="2572" width="6.5703125" style="44" customWidth="1"/>
    <col min="2573" max="2573" width="2" style="44" customWidth="1"/>
    <col min="2574" max="2574" width="6.5703125" style="44" customWidth="1"/>
    <col min="2575" max="2575" width="2" style="44" customWidth="1"/>
    <col min="2576" max="2576" width="6.42578125" style="44" customWidth="1"/>
    <col min="2577" max="2577" width="2" style="44" customWidth="1"/>
    <col min="2578" max="2578" width="5.42578125" style="44" customWidth="1"/>
    <col min="2579" max="2579" width="2" style="44" customWidth="1"/>
    <col min="2580" max="2580" width="6.28515625" style="44" customWidth="1"/>
    <col min="2581" max="2581" width="2" style="44" customWidth="1"/>
    <col min="2582" max="2582" width="8.42578125" style="44" customWidth="1"/>
    <col min="2583" max="2583" width="1.7109375" style="44" customWidth="1"/>
    <col min="2584" max="2816" width="9.140625" style="44"/>
    <col min="2817" max="2817" width="5.7109375" style="44" customWidth="1"/>
    <col min="2818" max="2818" width="6.140625" style="44" customWidth="1"/>
    <col min="2819" max="2819" width="2" style="44" customWidth="1"/>
    <col min="2820" max="2820" width="6.5703125" style="44" customWidth="1"/>
    <col min="2821" max="2821" width="2" style="44" customWidth="1"/>
    <col min="2822" max="2822" width="5.85546875" style="44" customWidth="1"/>
    <col min="2823" max="2823" width="2" style="44" customWidth="1"/>
    <col min="2824" max="2824" width="5.85546875" style="44" customWidth="1"/>
    <col min="2825" max="2825" width="2" style="44" customWidth="1"/>
    <col min="2826" max="2826" width="7" style="44" customWidth="1"/>
    <col min="2827" max="2827" width="2" style="44" customWidth="1"/>
    <col min="2828" max="2828" width="6.5703125" style="44" customWidth="1"/>
    <col min="2829" max="2829" width="2" style="44" customWidth="1"/>
    <col min="2830" max="2830" width="6.5703125" style="44" customWidth="1"/>
    <col min="2831" max="2831" width="2" style="44" customWidth="1"/>
    <col min="2832" max="2832" width="6.42578125" style="44" customWidth="1"/>
    <col min="2833" max="2833" width="2" style="44" customWidth="1"/>
    <col min="2834" max="2834" width="5.42578125" style="44" customWidth="1"/>
    <col min="2835" max="2835" width="2" style="44" customWidth="1"/>
    <col min="2836" max="2836" width="6.28515625" style="44" customWidth="1"/>
    <col min="2837" max="2837" width="2" style="44" customWidth="1"/>
    <col min="2838" max="2838" width="8.42578125" style="44" customWidth="1"/>
    <col min="2839" max="2839" width="1.7109375" style="44" customWidth="1"/>
    <col min="2840" max="3072" width="9.140625" style="44"/>
    <col min="3073" max="3073" width="5.7109375" style="44" customWidth="1"/>
    <col min="3074" max="3074" width="6.140625" style="44" customWidth="1"/>
    <col min="3075" max="3075" width="2" style="44" customWidth="1"/>
    <col min="3076" max="3076" width="6.5703125" style="44" customWidth="1"/>
    <col min="3077" max="3077" width="2" style="44" customWidth="1"/>
    <col min="3078" max="3078" width="5.85546875" style="44" customWidth="1"/>
    <col min="3079" max="3079" width="2" style="44" customWidth="1"/>
    <col min="3080" max="3080" width="5.85546875" style="44" customWidth="1"/>
    <col min="3081" max="3081" width="2" style="44" customWidth="1"/>
    <col min="3082" max="3082" width="7" style="44" customWidth="1"/>
    <col min="3083" max="3083" width="2" style="44" customWidth="1"/>
    <col min="3084" max="3084" width="6.5703125" style="44" customWidth="1"/>
    <col min="3085" max="3085" width="2" style="44" customWidth="1"/>
    <col min="3086" max="3086" width="6.5703125" style="44" customWidth="1"/>
    <col min="3087" max="3087" width="2" style="44" customWidth="1"/>
    <col min="3088" max="3088" width="6.42578125" style="44" customWidth="1"/>
    <col min="3089" max="3089" width="2" style="44" customWidth="1"/>
    <col min="3090" max="3090" width="5.42578125" style="44" customWidth="1"/>
    <col min="3091" max="3091" width="2" style="44" customWidth="1"/>
    <col min="3092" max="3092" width="6.28515625" style="44" customWidth="1"/>
    <col min="3093" max="3093" width="2" style="44" customWidth="1"/>
    <col min="3094" max="3094" width="8.42578125" style="44" customWidth="1"/>
    <col min="3095" max="3095" width="1.7109375" style="44" customWidth="1"/>
    <col min="3096" max="3328" width="9.140625" style="44"/>
    <col min="3329" max="3329" width="5.7109375" style="44" customWidth="1"/>
    <col min="3330" max="3330" width="6.140625" style="44" customWidth="1"/>
    <col min="3331" max="3331" width="2" style="44" customWidth="1"/>
    <col min="3332" max="3332" width="6.5703125" style="44" customWidth="1"/>
    <col min="3333" max="3333" width="2" style="44" customWidth="1"/>
    <col min="3334" max="3334" width="5.85546875" style="44" customWidth="1"/>
    <col min="3335" max="3335" width="2" style="44" customWidth="1"/>
    <col min="3336" max="3336" width="5.85546875" style="44" customWidth="1"/>
    <col min="3337" max="3337" width="2" style="44" customWidth="1"/>
    <col min="3338" max="3338" width="7" style="44" customWidth="1"/>
    <col min="3339" max="3339" width="2" style="44" customWidth="1"/>
    <col min="3340" max="3340" width="6.5703125" style="44" customWidth="1"/>
    <col min="3341" max="3341" width="2" style="44" customWidth="1"/>
    <col min="3342" max="3342" width="6.5703125" style="44" customWidth="1"/>
    <col min="3343" max="3343" width="2" style="44" customWidth="1"/>
    <col min="3344" max="3344" width="6.42578125" style="44" customWidth="1"/>
    <col min="3345" max="3345" width="2" style="44" customWidth="1"/>
    <col min="3346" max="3346" width="5.42578125" style="44" customWidth="1"/>
    <col min="3347" max="3347" width="2" style="44" customWidth="1"/>
    <col min="3348" max="3348" width="6.28515625" style="44" customWidth="1"/>
    <col min="3349" max="3349" width="2" style="44" customWidth="1"/>
    <col min="3350" max="3350" width="8.42578125" style="44" customWidth="1"/>
    <col min="3351" max="3351" width="1.7109375" style="44" customWidth="1"/>
    <col min="3352" max="3584" width="9.140625" style="44"/>
    <col min="3585" max="3585" width="5.7109375" style="44" customWidth="1"/>
    <col min="3586" max="3586" width="6.140625" style="44" customWidth="1"/>
    <col min="3587" max="3587" width="2" style="44" customWidth="1"/>
    <col min="3588" max="3588" width="6.5703125" style="44" customWidth="1"/>
    <col min="3589" max="3589" width="2" style="44" customWidth="1"/>
    <col min="3590" max="3590" width="5.85546875" style="44" customWidth="1"/>
    <col min="3591" max="3591" width="2" style="44" customWidth="1"/>
    <col min="3592" max="3592" width="5.85546875" style="44" customWidth="1"/>
    <col min="3593" max="3593" width="2" style="44" customWidth="1"/>
    <col min="3594" max="3594" width="7" style="44" customWidth="1"/>
    <col min="3595" max="3595" width="2" style="44" customWidth="1"/>
    <col min="3596" max="3596" width="6.5703125" style="44" customWidth="1"/>
    <col min="3597" max="3597" width="2" style="44" customWidth="1"/>
    <col min="3598" max="3598" width="6.5703125" style="44" customWidth="1"/>
    <col min="3599" max="3599" width="2" style="44" customWidth="1"/>
    <col min="3600" max="3600" width="6.42578125" style="44" customWidth="1"/>
    <col min="3601" max="3601" width="2" style="44" customWidth="1"/>
    <col min="3602" max="3602" width="5.42578125" style="44" customWidth="1"/>
    <col min="3603" max="3603" width="2" style="44" customWidth="1"/>
    <col min="3604" max="3604" width="6.28515625" style="44" customWidth="1"/>
    <col min="3605" max="3605" width="2" style="44" customWidth="1"/>
    <col min="3606" max="3606" width="8.42578125" style="44" customWidth="1"/>
    <col min="3607" max="3607" width="1.7109375" style="44" customWidth="1"/>
    <col min="3608" max="3840" width="9.140625" style="44"/>
    <col min="3841" max="3841" width="5.7109375" style="44" customWidth="1"/>
    <col min="3842" max="3842" width="6.140625" style="44" customWidth="1"/>
    <col min="3843" max="3843" width="2" style="44" customWidth="1"/>
    <col min="3844" max="3844" width="6.5703125" style="44" customWidth="1"/>
    <col min="3845" max="3845" width="2" style="44" customWidth="1"/>
    <col min="3846" max="3846" width="5.85546875" style="44" customWidth="1"/>
    <col min="3847" max="3847" width="2" style="44" customWidth="1"/>
    <col min="3848" max="3848" width="5.85546875" style="44" customWidth="1"/>
    <col min="3849" max="3849" width="2" style="44" customWidth="1"/>
    <col min="3850" max="3850" width="7" style="44" customWidth="1"/>
    <col min="3851" max="3851" width="2" style="44" customWidth="1"/>
    <col min="3852" max="3852" width="6.5703125" style="44" customWidth="1"/>
    <col min="3853" max="3853" width="2" style="44" customWidth="1"/>
    <col min="3854" max="3854" width="6.5703125" style="44" customWidth="1"/>
    <col min="3855" max="3855" width="2" style="44" customWidth="1"/>
    <col min="3856" max="3856" width="6.42578125" style="44" customWidth="1"/>
    <col min="3857" max="3857" width="2" style="44" customWidth="1"/>
    <col min="3858" max="3858" width="5.42578125" style="44" customWidth="1"/>
    <col min="3859" max="3859" width="2" style="44" customWidth="1"/>
    <col min="3860" max="3860" width="6.28515625" style="44" customWidth="1"/>
    <col min="3861" max="3861" width="2" style="44" customWidth="1"/>
    <col min="3862" max="3862" width="8.42578125" style="44" customWidth="1"/>
    <col min="3863" max="3863" width="1.7109375" style="44" customWidth="1"/>
    <col min="3864" max="4096" width="9.140625" style="44"/>
    <col min="4097" max="4097" width="5.7109375" style="44" customWidth="1"/>
    <col min="4098" max="4098" width="6.140625" style="44" customWidth="1"/>
    <col min="4099" max="4099" width="2" style="44" customWidth="1"/>
    <col min="4100" max="4100" width="6.5703125" style="44" customWidth="1"/>
    <col min="4101" max="4101" width="2" style="44" customWidth="1"/>
    <col min="4102" max="4102" width="5.85546875" style="44" customWidth="1"/>
    <col min="4103" max="4103" width="2" style="44" customWidth="1"/>
    <col min="4104" max="4104" width="5.85546875" style="44" customWidth="1"/>
    <col min="4105" max="4105" width="2" style="44" customWidth="1"/>
    <col min="4106" max="4106" width="7" style="44" customWidth="1"/>
    <col min="4107" max="4107" width="2" style="44" customWidth="1"/>
    <col min="4108" max="4108" width="6.5703125" style="44" customWidth="1"/>
    <col min="4109" max="4109" width="2" style="44" customWidth="1"/>
    <col min="4110" max="4110" width="6.5703125" style="44" customWidth="1"/>
    <col min="4111" max="4111" width="2" style="44" customWidth="1"/>
    <col min="4112" max="4112" width="6.42578125" style="44" customWidth="1"/>
    <col min="4113" max="4113" width="2" style="44" customWidth="1"/>
    <col min="4114" max="4114" width="5.42578125" style="44" customWidth="1"/>
    <col min="4115" max="4115" width="2" style="44" customWidth="1"/>
    <col min="4116" max="4116" width="6.28515625" style="44" customWidth="1"/>
    <col min="4117" max="4117" width="2" style="44" customWidth="1"/>
    <col min="4118" max="4118" width="8.42578125" style="44" customWidth="1"/>
    <col min="4119" max="4119" width="1.7109375" style="44" customWidth="1"/>
    <col min="4120" max="4352" width="9.140625" style="44"/>
    <col min="4353" max="4353" width="5.7109375" style="44" customWidth="1"/>
    <col min="4354" max="4354" width="6.140625" style="44" customWidth="1"/>
    <col min="4355" max="4355" width="2" style="44" customWidth="1"/>
    <col min="4356" max="4356" width="6.5703125" style="44" customWidth="1"/>
    <col min="4357" max="4357" width="2" style="44" customWidth="1"/>
    <col min="4358" max="4358" width="5.85546875" style="44" customWidth="1"/>
    <col min="4359" max="4359" width="2" style="44" customWidth="1"/>
    <col min="4360" max="4360" width="5.85546875" style="44" customWidth="1"/>
    <col min="4361" max="4361" width="2" style="44" customWidth="1"/>
    <col min="4362" max="4362" width="7" style="44" customWidth="1"/>
    <col min="4363" max="4363" width="2" style="44" customWidth="1"/>
    <col min="4364" max="4364" width="6.5703125" style="44" customWidth="1"/>
    <col min="4365" max="4365" width="2" style="44" customWidth="1"/>
    <col min="4366" max="4366" width="6.5703125" style="44" customWidth="1"/>
    <col min="4367" max="4367" width="2" style="44" customWidth="1"/>
    <col min="4368" max="4368" width="6.42578125" style="44" customWidth="1"/>
    <col min="4369" max="4369" width="2" style="44" customWidth="1"/>
    <col min="4370" max="4370" width="5.42578125" style="44" customWidth="1"/>
    <col min="4371" max="4371" width="2" style="44" customWidth="1"/>
    <col min="4372" max="4372" width="6.28515625" style="44" customWidth="1"/>
    <col min="4373" max="4373" width="2" style="44" customWidth="1"/>
    <col min="4374" max="4374" width="8.42578125" style="44" customWidth="1"/>
    <col min="4375" max="4375" width="1.7109375" style="44" customWidth="1"/>
    <col min="4376" max="4608" width="9.140625" style="44"/>
    <col min="4609" max="4609" width="5.7109375" style="44" customWidth="1"/>
    <col min="4610" max="4610" width="6.140625" style="44" customWidth="1"/>
    <col min="4611" max="4611" width="2" style="44" customWidth="1"/>
    <col min="4612" max="4612" width="6.5703125" style="44" customWidth="1"/>
    <col min="4613" max="4613" width="2" style="44" customWidth="1"/>
    <col min="4614" max="4614" width="5.85546875" style="44" customWidth="1"/>
    <col min="4615" max="4615" width="2" style="44" customWidth="1"/>
    <col min="4616" max="4616" width="5.85546875" style="44" customWidth="1"/>
    <col min="4617" max="4617" width="2" style="44" customWidth="1"/>
    <col min="4618" max="4618" width="7" style="44" customWidth="1"/>
    <col min="4619" max="4619" width="2" style="44" customWidth="1"/>
    <col min="4620" max="4620" width="6.5703125" style="44" customWidth="1"/>
    <col min="4621" max="4621" width="2" style="44" customWidth="1"/>
    <col min="4622" max="4622" width="6.5703125" style="44" customWidth="1"/>
    <col min="4623" max="4623" width="2" style="44" customWidth="1"/>
    <col min="4624" max="4624" width="6.42578125" style="44" customWidth="1"/>
    <col min="4625" max="4625" width="2" style="44" customWidth="1"/>
    <col min="4626" max="4626" width="5.42578125" style="44" customWidth="1"/>
    <col min="4627" max="4627" width="2" style="44" customWidth="1"/>
    <col min="4628" max="4628" width="6.28515625" style="44" customWidth="1"/>
    <col min="4629" max="4629" width="2" style="44" customWidth="1"/>
    <col min="4630" max="4630" width="8.42578125" style="44" customWidth="1"/>
    <col min="4631" max="4631" width="1.7109375" style="44" customWidth="1"/>
    <col min="4632" max="4864" width="9.140625" style="44"/>
    <col min="4865" max="4865" width="5.7109375" style="44" customWidth="1"/>
    <col min="4866" max="4866" width="6.140625" style="44" customWidth="1"/>
    <col min="4867" max="4867" width="2" style="44" customWidth="1"/>
    <col min="4868" max="4868" width="6.5703125" style="44" customWidth="1"/>
    <col min="4869" max="4869" width="2" style="44" customWidth="1"/>
    <col min="4870" max="4870" width="5.85546875" style="44" customWidth="1"/>
    <col min="4871" max="4871" width="2" style="44" customWidth="1"/>
    <col min="4872" max="4872" width="5.85546875" style="44" customWidth="1"/>
    <col min="4873" max="4873" width="2" style="44" customWidth="1"/>
    <col min="4874" max="4874" width="7" style="44" customWidth="1"/>
    <col min="4875" max="4875" width="2" style="44" customWidth="1"/>
    <col min="4876" max="4876" width="6.5703125" style="44" customWidth="1"/>
    <col min="4877" max="4877" width="2" style="44" customWidth="1"/>
    <col min="4878" max="4878" width="6.5703125" style="44" customWidth="1"/>
    <col min="4879" max="4879" width="2" style="44" customWidth="1"/>
    <col min="4880" max="4880" width="6.42578125" style="44" customWidth="1"/>
    <col min="4881" max="4881" width="2" style="44" customWidth="1"/>
    <col min="4882" max="4882" width="5.42578125" style="44" customWidth="1"/>
    <col min="4883" max="4883" width="2" style="44" customWidth="1"/>
    <col min="4884" max="4884" width="6.28515625" style="44" customWidth="1"/>
    <col min="4885" max="4885" width="2" style="44" customWidth="1"/>
    <col min="4886" max="4886" width="8.42578125" style="44" customWidth="1"/>
    <col min="4887" max="4887" width="1.7109375" style="44" customWidth="1"/>
    <col min="4888" max="5120" width="9.140625" style="44"/>
    <col min="5121" max="5121" width="5.7109375" style="44" customWidth="1"/>
    <col min="5122" max="5122" width="6.140625" style="44" customWidth="1"/>
    <col min="5123" max="5123" width="2" style="44" customWidth="1"/>
    <col min="5124" max="5124" width="6.5703125" style="44" customWidth="1"/>
    <col min="5125" max="5125" width="2" style="44" customWidth="1"/>
    <col min="5126" max="5126" width="5.85546875" style="44" customWidth="1"/>
    <col min="5127" max="5127" width="2" style="44" customWidth="1"/>
    <col min="5128" max="5128" width="5.85546875" style="44" customWidth="1"/>
    <col min="5129" max="5129" width="2" style="44" customWidth="1"/>
    <col min="5130" max="5130" width="7" style="44" customWidth="1"/>
    <col min="5131" max="5131" width="2" style="44" customWidth="1"/>
    <col min="5132" max="5132" width="6.5703125" style="44" customWidth="1"/>
    <col min="5133" max="5133" width="2" style="44" customWidth="1"/>
    <col min="5134" max="5134" width="6.5703125" style="44" customWidth="1"/>
    <col min="5135" max="5135" width="2" style="44" customWidth="1"/>
    <col min="5136" max="5136" width="6.42578125" style="44" customWidth="1"/>
    <col min="5137" max="5137" width="2" style="44" customWidth="1"/>
    <col min="5138" max="5138" width="5.42578125" style="44" customWidth="1"/>
    <col min="5139" max="5139" width="2" style="44" customWidth="1"/>
    <col min="5140" max="5140" width="6.28515625" style="44" customWidth="1"/>
    <col min="5141" max="5141" width="2" style="44" customWidth="1"/>
    <col min="5142" max="5142" width="8.42578125" style="44" customWidth="1"/>
    <col min="5143" max="5143" width="1.7109375" style="44" customWidth="1"/>
    <col min="5144" max="5376" width="9.140625" style="44"/>
    <col min="5377" max="5377" width="5.7109375" style="44" customWidth="1"/>
    <col min="5378" max="5378" width="6.140625" style="44" customWidth="1"/>
    <col min="5379" max="5379" width="2" style="44" customWidth="1"/>
    <col min="5380" max="5380" width="6.5703125" style="44" customWidth="1"/>
    <col min="5381" max="5381" width="2" style="44" customWidth="1"/>
    <col min="5382" max="5382" width="5.85546875" style="44" customWidth="1"/>
    <col min="5383" max="5383" width="2" style="44" customWidth="1"/>
    <col min="5384" max="5384" width="5.85546875" style="44" customWidth="1"/>
    <col min="5385" max="5385" width="2" style="44" customWidth="1"/>
    <col min="5386" max="5386" width="7" style="44" customWidth="1"/>
    <col min="5387" max="5387" width="2" style="44" customWidth="1"/>
    <col min="5388" max="5388" width="6.5703125" style="44" customWidth="1"/>
    <col min="5389" max="5389" width="2" style="44" customWidth="1"/>
    <col min="5390" max="5390" width="6.5703125" style="44" customWidth="1"/>
    <col min="5391" max="5391" width="2" style="44" customWidth="1"/>
    <col min="5392" max="5392" width="6.42578125" style="44" customWidth="1"/>
    <col min="5393" max="5393" width="2" style="44" customWidth="1"/>
    <col min="5394" max="5394" width="5.42578125" style="44" customWidth="1"/>
    <col min="5395" max="5395" width="2" style="44" customWidth="1"/>
    <col min="5396" max="5396" width="6.28515625" style="44" customWidth="1"/>
    <col min="5397" max="5397" width="2" style="44" customWidth="1"/>
    <col min="5398" max="5398" width="8.42578125" style="44" customWidth="1"/>
    <col min="5399" max="5399" width="1.7109375" style="44" customWidth="1"/>
    <col min="5400" max="5632" width="9.140625" style="44"/>
    <col min="5633" max="5633" width="5.7109375" style="44" customWidth="1"/>
    <col min="5634" max="5634" width="6.140625" style="44" customWidth="1"/>
    <col min="5635" max="5635" width="2" style="44" customWidth="1"/>
    <col min="5636" max="5636" width="6.5703125" style="44" customWidth="1"/>
    <col min="5637" max="5637" width="2" style="44" customWidth="1"/>
    <col min="5638" max="5638" width="5.85546875" style="44" customWidth="1"/>
    <col min="5639" max="5639" width="2" style="44" customWidth="1"/>
    <col min="5640" max="5640" width="5.85546875" style="44" customWidth="1"/>
    <col min="5641" max="5641" width="2" style="44" customWidth="1"/>
    <col min="5642" max="5642" width="7" style="44" customWidth="1"/>
    <col min="5643" max="5643" width="2" style="44" customWidth="1"/>
    <col min="5644" max="5644" width="6.5703125" style="44" customWidth="1"/>
    <col min="5645" max="5645" width="2" style="44" customWidth="1"/>
    <col min="5646" max="5646" width="6.5703125" style="44" customWidth="1"/>
    <col min="5647" max="5647" width="2" style="44" customWidth="1"/>
    <col min="5648" max="5648" width="6.42578125" style="44" customWidth="1"/>
    <col min="5649" max="5649" width="2" style="44" customWidth="1"/>
    <col min="5650" max="5650" width="5.42578125" style="44" customWidth="1"/>
    <col min="5651" max="5651" width="2" style="44" customWidth="1"/>
    <col min="5652" max="5652" width="6.28515625" style="44" customWidth="1"/>
    <col min="5653" max="5653" width="2" style="44" customWidth="1"/>
    <col min="5654" max="5654" width="8.42578125" style="44" customWidth="1"/>
    <col min="5655" max="5655" width="1.7109375" style="44" customWidth="1"/>
    <col min="5656" max="5888" width="9.140625" style="44"/>
    <col min="5889" max="5889" width="5.7109375" style="44" customWidth="1"/>
    <col min="5890" max="5890" width="6.140625" style="44" customWidth="1"/>
    <col min="5891" max="5891" width="2" style="44" customWidth="1"/>
    <col min="5892" max="5892" width="6.5703125" style="44" customWidth="1"/>
    <col min="5893" max="5893" width="2" style="44" customWidth="1"/>
    <col min="5894" max="5894" width="5.85546875" style="44" customWidth="1"/>
    <col min="5895" max="5895" width="2" style="44" customWidth="1"/>
    <col min="5896" max="5896" width="5.85546875" style="44" customWidth="1"/>
    <col min="5897" max="5897" width="2" style="44" customWidth="1"/>
    <col min="5898" max="5898" width="7" style="44" customWidth="1"/>
    <col min="5899" max="5899" width="2" style="44" customWidth="1"/>
    <col min="5900" max="5900" width="6.5703125" style="44" customWidth="1"/>
    <col min="5901" max="5901" width="2" style="44" customWidth="1"/>
    <col min="5902" max="5902" width="6.5703125" style="44" customWidth="1"/>
    <col min="5903" max="5903" width="2" style="44" customWidth="1"/>
    <col min="5904" max="5904" width="6.42578125" style="44" customWidth="1"/>
    <col min="5905" max="5905" width="2" style="44" customWidth="1"/>
    <col min="5906" max="5906" width="5.42578125" style="44" customWidth="1"/>
    <col min="5907" max="5907" width="2" style="44" customWidth="1"/>
    <col min="5908" max="5908" width="6.28515625" style="44" customWidth="1"/>
    <col min="5909" max="5909" width="2" style="44" customWidth="1"/>
    <col min="5910" max="5910" width="8.42578125" style="44" customWidth="1"/>
    <col min="5911" max="5911" width="1.7109375" style="44" customWidth="1"/>
    <col min="5912" max="6144" width="9.140625" style="44"/>
    <col min="6145" max="6145" width="5.7109375" style="44" customWidth="1"/>
    <col min="6146" max="6146" width="6.140625" style="44" customWidth="1"/>
    <col min="6147" max="6147" width="2" style="44" customWidth="1"/>
    <col min="6148" max="6148" width="6.5703125" style="44" customWidth="1"/>
    <col min="6149" max="6149" width="2" style="44" customWidth="1"/>
    <col min="6150" max="6150" width="5.85546875" style="44" customWidth="1"/>
    <col min="6151" max="6151" width="2" style="44" customWidth="1"/>
    <col min="6152" max="6152" width="5.85546875" style="44" customWidth="1"/>
    <col min="6153" max="6153" width="2" style="44" customWidth="1"/>
    <col min="6154" max="6154" width="7" style="44" customWidth="1"/>
    <col min="6155" max="6155" width="2" style="44" customWidth="1"/>
    <col min="6156" max="6156" width="6.5703125" style="44" customWidth="1"/>
    <col min="6157" max="6157" width="2" style="44" customWidth="1"/>
    <col min="6158" max="6158" width="6.5703125" style="44" customWidth="1"/>
    <col min="6159" max="6159" width="2" style="44" customWidth="1"/>
    <col min="6160" max="6160" width="6.42578125" style="44" customWidth="1"/>
    <col min="6161" max="6161" width="2" style="44" customWidth="1"/>
    <col min="6162" max="6162" width="5.42578125" style="44" customWidth="1"/>
    <col min="6163" max="6163" width="2" style="44" customWidth="1"/>
    <col min="6164" max="6164" width="6.28515625" style="44" customWidth="1"/>
    <col min="6165" max="6165" width="2" style="44" customWidth="1"/>
    <col min="6166" max="6166" width="8.42578125" style="44" customWidth="1"/>
    <col min="6167" max="6167" width="1.7109375" style="44" customWidth="1"/>
    <col min="6168" max="6400" width="9.140625" style="44"/>
    <col min="6401" max="6401" width="5.7109375" style="44" customWidth="1"/>
    <col min="6402" max="6402" width="6.140625" style="44" customWidth="1"/>
    <col min="6403" max="6403" width="2" style="44" customWidth="1"/>
    <col min="6404" max="6404" width="6.5703125" style="44" customWidth="1"/>
    <col min="6405" max="6405" width="2" style="44" customWidth="1"/>
    <col min="6406" max="6406" width="5.85546875" style="44" customWidth="1"/>
    <col min="6407" max="6407" width="2" style="44" customWidth="1"/>
    <col min="6408" max="6408" width="5.85546875" style="44" customWidth="1"/>
    <col min="6409" max="6409" width="2" style="44" customWidth="1"/>
    <col min="6410" max="6410" width="7" style="44" customWidth="1"/>
    <col min="6411" max="6411" width="2" style="44" customWidth="1"/>
    <col min="6412" max="6412" width="6.5703125" style="44" customWidth="1"/>
    <col min="6413" max="6413" width="2" style="44" customWidth="1"/>
    <col min="6414" max="6414" width="6.5703125" style="44" customWidth="1"/>
    <col min="6415" max="6415" width="2" style="44" customWidth="1"/>
    <col min="6416" max="6416" width="6.42578125" style="44" customWidth="1"/>
    <col min="6417" max="6417" width="2" style="44" customWidth="1"/>
    <col min="6418" max="6418" width="5.42578125" style="44" customWidth="1"/>
    <col min="6419" max="6419" width="2" style="44" customWidth="1"/>
    <col min="6420" max="6420" width="6.28515625" style="44" customWidth="1"/>
    <col min="6421" max="6421" width="2" style="44" customWidth="1"/>
    <col min="6422" max="6422" width="8.42578125" style="44" customWidth="1"/>
    <col min="6423" max="6423" width="1.7109375" style="44" customWidth="1"/>
    <col min="6424" max="6656" width="9.140625" style="44"/>
    <col min="6657" max="6657" width="5.7109375" style="44" customWidth="1"/>
    <col min="6658" max="6658" width="6.140625" style="44" customWidth="1"/>
    <col min="6659" max="6659" width="2" style="44" customWidth="1"/>
    <col min="6660" max="6660" width="6.5703125" style="44" customWidth="1"/>
    <col min="6661" max="6661" width="2" style="44" customWidth="1"/>
    <col min="6662" max="6662" width="5.85546875" style="44" customWidth="1"/>
    <col min="6663" max="6663" width="2" style="44" customWidth="1"/>
    <col min="6664" max="6664" width="5.85546875" style="44" customWidth="1"/>
    <col min="6665" max="6665" width="2" style="44" customWidth="1"/>
    <col min="6666" max="6666" width="7" style="44" customWidth="1"/>
    <col min="6667" max="6667" width="2" style="44" customWidth="1"/>
    <col min="6668" max="6668" width="6.5703125" style="44" customWidth="1"/>
    <col min="6669" max="6669" width="2" style="44" customWidth="1"/>
    <col min="6670" max="6670" width="6.5703125" style="44" customWidth="1"/>
    <col min="6671" max="6671" width="2" style="44" customWidth="1"/>
    <col min="6672" max="6672" width="6.42578125" style="44" customWidth="1"/>
    <col min="6673" max="6673" width="2" style="44" customWidth="1"/>
    <col min="6674" max="6674" width="5.42578125" style="44" customWidth="1"/>
    <col min="6675" max="6675" width="2" style="44" customWidth="1"/>
    <col min="6676" max="6676" width="6.28515625" style="44" customWidth="1"/>
    <col min="6677" max="6677" width="2" style="44" customWidth="1"/>
    <col min="6678" max="6678" width="8.42578125" style="44" customWidth="1"/>
    <col min="6679" max="6679" width="1.7109375" style="44" customWidth="1"/>
    <col min="6680" max="6912" width="9.140625" style="44"/>
    <col min="6913" max="6913" width="5.7109375" style="44" customWidth="1"/>
    <col min="6914" max="6914" width="6.140625" style="44" customWidth="1"/>
    <col min="6915" max="6915" width="2" style="44" customWidth="1"/>
    <col min="6916" max="6916" width="6.5703125" style="44" customWidth="1"/>
    <col min="6917" max="6917" width="2" style="44" customWidth="1"/>
    <col min="6918" max="6918" width="5.85546875" style="44" customWidth="1"/>
    <col min="6919" max="6919" width="2" style="44" customWidth="1"/>
    <col min="6920" max="6920" width="5.85546875" style="44" customWidth="1"/>
    <col min="6921" max="6921" width="2" style="44" customWidth="1"/>
    <col min="6922" max="6922" width="7" style="44" customWidth="1"/>
    <col min="6923" max="6923" width="2" style="44" customWidth="1"/>
    <col min="6924" max="6924" width="6.5703125" style="44" customWidth="1"/>
    <col min="6925" max="6925" width="2" style="44" customWidth="1"/>
    <col min="6926" max="6926" width="6.5703125" style="44" customWidth="1"/>
    <col min="6927" max="6927" width="2" style="44" customWidth="1"/>
    <col min="6928" max="6928" width="6.42578125" style="44" customWidth="1"/>
    <col min="6929" max="6929" width="2" style="44" customWidth="1"/>
    <col min="6930" max="6930" width="5.42578125" style="44" customWidth="1"/>
    <col min="6931" max="6931" width="2" style="44" customWidth="1"/>
    <col min="6932" max="6932" width="6.28515625" style="44" customWidth="1"/>
    <col min="6933" max="6933" width="2" style="44" customWidth="1"/>
    <col min="6934" max="6934" width="8.42578125" style="44" customWidth="1"/>
    <col min="6935" max="6935" width="1.7109375" style="44" customWidth="1"/>
    <col min="6936" max="7168" width="9.140625" style="44"/>
    <col min="7169" max="7169" width="5.7109375" style="44" customWidth="1"/>
    <col min="7170" max="7170" width="6.140625" style="44" customWidth="1"/>
    <col min="7171" max="7171" width="2" style="44" customWidth="1"/>
    <col min="7172" max="7172" width="6.5703125" style="44" customWidth="1"/>
    <col min="7173" max="7173" width="2" style="44" customWidth="1"/>
    <col min="7174" max="7174" width="5.85546875" style="44" customWidth="1"/>
    <col min="7175" max="7175" width="2" style="44" customWidth="1"/>
    <col min="7176" max="7176" width="5.85546875" style="44" customWidth="1"/>
    <col min="7177" max="7177" width="2" style="44" customWidth="1"/>
    <col min="7178" max="7178" width="7" style="44" customWidth="1"/>
    <col min="7179" max="7179" width="2" style="44" customWidth="1"/>
    <col min="7180" max="7180" width="6.5703125" style="44" customWidth="1"/>
    <col min="7181" max="7181" width="2" style="44" customWidth="1"/>
    <col min="7182" max="7182" width="6.5703125" style="44" customWidth="1"/>
    <col min="7183" max="7183" width="2" style="44" customWidth="1"/>
    <col min="7184" max="7184" width="6.42578125" style="44" customWidth="1"/>
    <col min="7185" max="7185" width="2" style="44" customWidth="1"/>
    <col min="7186" max="7186" width="5.42578125" style="44" customWidth="1"/>
    <col min="7187" max="7187" width="2" style="44" customWidth="1"/>
    <col min="7188" max="7188" width="6.28515625" style="44" customWidth="1"/>
    <col min="7189" max="7189" width="2" style="44" customWidth="1"/>
    <col min="7190" max="7190" width="8.42578125" style="44" customWidth="1"/>
    <col min="7191" max="7191" width="1.7109375" style="44" customWidth="1"/>
    <col min="7192" max="7424" width="9.140625" style="44"/>
    <col min="7425" max="7425" width="5.7109375" style="44" customWidth="1"/>
    <col min="7426" max="7426" width="6.140625" style="44" customWidth="1"/>
    <col min="7427" max="7427" width="2" style="44" customWidth="1"/>
    <col min="7428" max="7428" width="6.5703125" style="44" customWidth="1"/>
    <col min="7429" max="7429" width="2" style="44" customWidth="1"/>
    <col min="7430" max="7430" width="5.85546875" style="44" customWidth="1"/>
    <col min="7431" max="7431" width="2" style="44" customWidth="1"/>
    <col min="7432" max="7432" width="5.85546875" style="44" customWidth="1"/>
    <col min="7433" max="7433" width="2" style="44" customWidth="1"/>
    <col min="7434" max="7434" width="7" style="44" customWidth="1"/>
    <col min="7435" max="7435" width="2" style="44" customWidth="1"/>
    <col min="7436" max="7436" width="6.5703125" style="44" customWidth="1"/>
    <col min="7437" max="7437" width="2" style="44" customWidth="1"/>
    <col min="7438" max="7438" width="6.5703125" style="44" customWidth="1"/>
    <col min="7439" max="7439" width="2" style="44" customWidth="1"/>
    <col min="7440" max="7440" width="6.42578125" style="44" customWidth="1"/>
    <col min="7441" max="7441" width="2" style="44" customWidth="1"/>
    <col min="7442" max="7442" width="5.42578125" style="44" customWidth="1"/>
    <col min="7443" max="7443" width="2" style="44" customWidth="1"/>
    <col min="7444" max="7444" width="6.28515625" style="44" customWidth="1"/>
    <col min="7445" max="7445" width="2" style="44" customWidth="1"/>
    <col min="7446" max="7446" width="8.42578125" style="44" customWidth="1"/>
    <col min="7447" max="7447" width="1.7109375" style="44" customWidth="1"/>
    <col min="7448" max="7680" width="9.140625" style="44"/>
    <col min="7681" max="7681" width="5.7109375" style="44" customWidth="1"/>
    <col min="7682" max="7682" width="6.140625" style="44" customWidth="1"/>
    <col min="7683" max="7683" width="2" style="44" customWidth="1"/>
    <col min="7684" max="7684" width="6.5703125" style="44" customWidth="1"/>
    <col min="7685" max="7685" width="2" style="44" customWidth="1"/>
    <col min="7686" max="7686" width="5.85546875" style="44" customWidth="1"/>
    <col min="7687" max="7687" width="2" style="44" customWidth="1"/>
    <col min="7688" max="7688" width="5.85546875" style="44" customWidth="1"/>
    <col min="7689" max="7689" width="2" style="44" customWidth="1"/>
    <col min="7690" max="7690" width="7" style="44" customWidth="1"/>
    <col min="7691" max="7691" width="2" style="44" customWidth="1"/>
    <col min="7692" max="7692" width="6.5703125" style="44" customWidth="1"/>
    <col min="7693" max="7693" width="2" style="44" customWidth="1"/>
    <col min="7694" max="7694" width="6.5703125" style="44" customWidth="1"/>
    <col min="7695" max="7695" width="2" style="44" customWidth="1"/>
    <col min="7696" max="7696" width="6.42578125" style="44" customWidth="1"/>
    <col min="7697" max="7697" width="2" style="44" customWidth="1"/>
    <col min="7698" max="7698" width="5.42578125" style="44" customWidth="1"/>
    <col min="7699" max="7699" width="2" style="44" customWidth="1"/>
    <col min="7700" max="7700" width="6.28515625" style="44" customWidth="1"/>
    <col min="7701" max="7701" width="2" style="44" customWidth="1"/>
    <col min="7702" max="7702" width="8.42578125" style="44" customWidth="1"/>
    <col min="7703" max="7703" width="1.7109375" style="44" customWidth="1"/>
    <col min="7704" max="7936" width="9.140625" style="44"/>
    <col min="7937" max="7937" width="5.7109375" style="44" customWidth="1"/>
    <col min="7938" max="7938" width="6.140625" style="44" customWidth="1"/>
    <col min="7939" max="7939" width="2" style="44" customWidth="1"/>
    <col min="7940" max="7940" width="6.5703125" style="44" customWidth="1"/>
    <col min="7941" max="7941" width="2" style="44" customWidth="1"/>
    <col min="7942" max="7942" width="5.85546875" style="44" customWidth="1"/>
    <col min="7943" max="7943" width="2" style="44" customWidth="1"/>
    <col min="7944" max="7944" width="5.85546875" style="44" customWidth="1"/>
    <col min="7945" max="7945" width="2" style="44" customWidth="1"/>
    <col min="7946" max="7946" width="7" style="44" customWidth="1"/>
    <col min="7947" max="7947" width="2" style="44" customWidth="1"/>
    <col min="7948" max="7948" width="6.5703125" style="44" customWidth="1"/>
    <col min="7949" max="7949" width="2" style="44" customWidth="1"/>
    <col min="7950" max="7950" width="6.5703125" style="44" customWidth="1"/>
    <col min="7951" max="7951" width="2" style="44" customWidth="1"/>
    <col min="7952" max="7952" width="6.42578125" style="44" customWidth="1"/>
    <col min="7953" max="7953" width="2" style="44" customWidth="1"/>
    <col min="7954" max="7954" width="5.42578125" style="44" customWidth="1"/>
    <col min="7955" max="7955" width="2" style="44" customWidth="1"/>
    <col min="7956" max="7956" width="6.28515625" style="44" customWidth="1"/>
    <col min="7957" max="7957" width="2" style="44" customWidth="1"/>
    <col min="7958" max="7958" width="8.42578125" style="44" customWidth="1"/>
    <col min="7959" max="7959" width="1.7109375" style="44" customWidth="1"/>
    <col min="7960" max="8192" width="9.140625" style="44"/>
    <col min="8193" max="8193" width="5.7109375" style="44" customWidth="1"/>
    <col min="8194" max="8194" width="6.140625" style="44" customWidth="1"/>
    <col min="8195" max="8195" width="2" style="44" customWidth="1"/>
    <col min="8196" max="8196" width="6.5703125" style="44" customWidth="1"/>
    <col min="8197" max="8197" width="2" style="44" customWidth="1"/>
    <col min="8198" max="8198" width="5.85546875" style="44" customWidth="1"/>
    <col min="8199" max="8199" width="2" style="44" customWidth="1"/>
    <col min="8200" max="8200" width="5.85546875" style="44" customWidth="1"/>
    <col min="8201" max="8201" width="2" style="44" customWidth="1"/>
    <col min="8202" max="8202" width="7" style="44" customWidth="1"/>
    <col min="8203" max="8203" width="2" style="44" customWidth="1"/>
    <col min="8204" max="8204" width="6.5703125" style="44" customWidth="1"/>
    <col min="8205" max="8205" width="2" style="44" customWidth="1"/>
    <col min="8206" max="8206" width="6.5703125" style="44" customWidth="1"/>
    <col min="8207" max="8207" width="2" style="44" customWidth="1"/>
    <col min="8208" max="8208" width="6.42578125" style="44" customWidth="1"/>
    <col min="8209" max="8209" width="2" style="44" customWidth="1"/>
    <col min="8210" max="8210" width="5.42578125" style="44" customWidth="1"/>
    <col min="8211" max="8211" width="2" style="44" customWidth="1"/>
    <col min="8212" max="8212" width="6.28515625" style="44" customWidth="1"/>
    <col min="8213" max="8213" width="2" style="44" customWidth="1"/>
    <col min="8214" max="8214" width="8.42578125" style="44" customWidth="1"/>
    <col min="8215" max="8215" width="1.7109375" style="44" customWidth="1"/>
    <col min="8216" max="8448" width="9.140625" style="44"/>
    <col min="8449" max="8449" width="5.7109375" style="44" customWidth="1"/>
    <col min="8450" max="8450" width="6.140625" style="44" customWidth="1"/>
    <col min="8451" max="8451" width="2" style="44" customWidth="1"/>
    <col min="8452" max="8452" width="6.5703125" style="44" customWidth="1"/>
    <col min="8453" max="8453" width="2" style="44" customWidth="1"/>
    <col min="8454" max="8454" width="5.85546875" style="44" customWidth="1"/>
    <col min="8455" max="8455" width="2" style="44" customWidth="1"/>
    <col min="8456" max="8456" width="5.85546875" style="44" customWidth="1"/>
    <col min="8457" max="8457" width="2" style="44" customWidth="1"/>
    <col min="8458" max="8458" width="7" style="44" customWidth="1"/>
    <col min="8459" max="8459" width="2" style="44" customWidth="1"/>
    <col min="8460" max="8460" width="6.5703125" style="44" customWidth="1"/>
    <col min="8461" max="8461" width="2" style="44" customWidth="1"/>
    <col min="8462" max="8462" width="6.5703125" style="44" customWidth="1"/>
    <col min="8463" max="8463" width="2" style="44" customWidth="1"/>
    <col min="8464" max="8464" width="6.42578125" style="44" customWidth="1"/>
    <col min="8465" max="8465" width="2" style="44" customWidth="1"/>
    <col min="8466" max="8466" width="5.42578125" style="44" customWidth="1"/>
    <col min="8467" max="8467" width="2" style="44" customWidth="1"/>
    <col min="8468" max="8468" width="6.28515625" style="44" customWidth="1"/>
    <col min="8469" max="8469" width="2" style="44" customWidth="1"/>
    <col min="8470" max="8470" width="8.42578125" style="44" customWidth="1"/>
    <col min="8471" max="8471" width="1.7109375" style="44" customWidth="1"/>
    <col min="8472" max="8704" width="9.140625" style="44"/>
    <col min="8705" max="8705" width="5.7109375" style="44" customWidth="1"/>
    <col min="8706" max="8706" width="6.140625" style="44" customWidth="1"/>
    <col min="8707" max="8707" width="2" style="44" customWidth="1"/>
    <col min="8708" max="8708" width="6.5703125" style="44" customWidth="1"/>
    <col min="8709" max="8709" width="2" style="44" customWidth="1"/>
    <col min="8710" max="8710" width="5.85546875" style="44" customWidth="1"/>
    <col min="8711" max="8711" width="2" style="44" customWidth="1"/>
    <col min="8712" max="8712" width="5.85546875" style="44" customWidth="1"/>
    <col min="8713" max="8713" width="2" style="44" customWidth="1"/>
    <col min="8714" max="8714" width="7" style="44" customWidth="1"/>
    <col min="8715" max="8715" width="2" style="44" customWidth="1"/>
    <col min="8716" max="8716" width="6.5703125" style="44" customWidth="1"/>
    <col min="8717" max="8717" width="2" style="44" customWidth="1"/>
    <col min="8718" max="8718" width="6.5703125" style="44" customWidth="1"/>
    <col min="8719" max="8719" width="2" style="44" customWidth="1"/>
    <col min="8720" max="8720" width="6.42578125" style="44" customWidth="1"/>
    <col min="8721" max="8721" width="2" style="44" customWidth="1"/>
    <col min="8722" max="8722" width="5.42578125" style="44" customWidth="1"/>
    <col min="8723" max="8723" width="2" style="44" customWidth="1"/>
    <col min="8724" max="8724" width="6.28515625" style="44" customWidth="1"/>
    <col min="8725" max="8725" width="2" style="44" customWidth="1"/>
    <col min="8726" max="8726" width="8.42578125" style="44" customWidth="1"/>
    <col min="8727" max="8727" width="1.7109375" style="44" customWidth="1"/>
    <col min="8728" max="8960" width="9.140625" style="44"/>
    <col min="8961" max="8961" width="5.7109375" style="44" customWidth="1"/>
    <col min="8962" max="8962" width="6.140625" style="44" customWidth="1"/>
    <col min="8963" max="8963" width="2" style="44" customWidth="1"/>
    <col min="8964" max="8964" width="6.5703125" style="44" customWidth="1"/>
    <col min="8965" max="8965" width="2" style="44" customWidth="1"/>
    <col min="8966" max="8966" width="5.85546875" style="44" customWidth="1"/>
    <col min="8967" max="8967" width="2" style="44" customWidth="1"/>
    <col min="8968" max="8968" width="5.85546875" style="44" customWidth="1"/>
    <col min="8969" max="8969" width="2" style="44" customWidth="1"/>
    <col min="8970" max="8970" width="7" style="44" customWidth="1"/>
    <col min="8971" max="8971" width="2" style="44" customWidth="1"/>
    <col min="8972" max="8972" width="6.5703125" style="44" customWidth="1"/>
    <col min="8973" max="8973" width="2" style="44" customWidth="1"/>
    <col min="8974" max="8974" width="6.5703125" style="44" customWidth="1"/>
    <col min="8975" max="8975" width="2" style="44" customWidth="1"/>
    <col min="8976" max="8976" width="6.42578125" style="44" customWidth="1"/>
    <col min="8977" max="8977" width="2" style="44" customWidth="1"/>
    <col min="8978" max="8978" width="5.42578125" style="44" customWidth="1"/>
    <col min="8979" max="8979" width="2" style="44" customWidth="1"/>
    <col min="8980" max="8980" width="6.28515625" style="44" customWidth="1"/>
    <col min="8981" max="8981" width="2" style="44" customWidth="1"/>
    <col min="8982" max="8982" width="8.42578125" style="44" customWidth="1"/>
    <col min="8983" max="8983" width="1.7109375" style="44" customWidth="1"/>
    <col min="8984" max="9216" width="9.140625" style="44"/>
    <col min="9217" max="9217" width="5.7109375" style="44" customWidth="1"/>
    <col min="9218" max="9218" width="6.140625" style="44" customWidth="1"/>
    <col min="9219" max="9219" width="2" style="44" customWidth="1"/>
    <col min="9220" max="9220" width="6.5703125" style="44" customWidth="1"/>
    <col min="9221" max="9221" width="2" style="44" customWidth="1"/>
    <col min="9222" max="9222" width="5.85546875" style="44" customWidth="1"/>
    <col min="9223" max="9223" width="2" style="44" customWidth="1"/>
    <col min="9224" max="9224" width="5.85546875" style="44" customWidth="1"/>
    <col min="9225" max="9225" width="2" style="44" customWidth="1"/>
    <col min="9226" max="9226" width="7" style="44" customWidth="1"/>
    <col min="9227" max="9227" width="2" style="44" customWidth="1"/>
    <col min="9228" max="9228" width="6.5703125" style="44" customWidth="1"/>
    <col min="9229" max="9229" width="2" style="44" customWidth="1"/>
    <col min="9230" max="9230" width="6.5703125" style="44" customWidth="1"/>
    <col min="9231" max="9231" width="2" style="44" customWidth="1"/>
    <col min="9232" max="9232" width="6.42578125" style="44" customWidth="1"/>
    <col min="9233" max="9233" width="2" style="44" customWidth="1"/>
    <col min="9234" max="9234" width="5.42578125" style="44" customWidth="1"/>
    <col min="9235" max="9235" width="2" style="44" customWidth="1"/>
    <col min="9236" max="9236" width="6.28515625" style="44" customWidth="1"/>
    <col min="9237" max="9237" width="2" style="44" customWidth="1"/>
    <col min="9238" max="9238" width="8.42578125" style="44" customWidth="1"/>
    <col min="9239" max="9239" width="1.7109375" style="44" customWidth="1"/>
    <col min="9240" max="9472" width="9.140625" style="44"/>
    <col min="9473" max="9473" width="5.7109375" style="44" customWidth="1"/>
    <col min="9474" max="9474" width="6.140625" style="44" customWidth="1"/>
    <col min="9475" max="9475" width="2" style="44" customWidth="1"/>
    <col min="9476" max="9476" width="6.5703125" style="44" customWidth="1"/>
    <col min="9477" max="9477" width="2" style="44" customWidth="1"/>
    <col min="9478" max="9478" width="5.85546875" style="44" customWidth="1"/>
    <col min="9479" max="9479" width="2" style="44" customWidth="1"/>
    <col min="9480" max="9480" width="5.85546875" style="44" customWidth="1"/>
    <col min="9481" max="9481" width="2" style="44" customWidth="1"/>
    <col min="9482" max="9482" width="7" style="44" customWidth="1"/>
    <col min="9483" max="9483" width="2" style="44" customWidth="1"/>
    <col min="9484" max="9484" width="6.5703125" style="44" customWidth="1"/>
    <col min="9485" max="9485" width="2" style="44" customWidth="1"/>
    <col min="9486" max="9486" width="6.5703125" style="44" customWidth="1"/>
    <col min="9487" max="9487" width="2" style="44" customWidth="1"/>
    <col min="9488" max="9488" width="6.42578125" style="44" customWidth="1"/>
    <col min="9489" max="9489" width="2" style="44" customWidth="1"/>
    <col min="9490" max="9490" width="5.42578125" style="44" customWidth="1"/>
    <col min="9491" max="9491" width="2" style="44" customWidth="1"/>
    <col min="9492" max="9492" width="6.28515625" style="44" customWidth="1"/>
    <col min="9493" max="9493" width="2" style="44" customWidth="1"/>
    <col min="9494" max="9494" width="8.42578125" style="44" customWidth="1"/>
    <col min="9495" max="9495" width="1.7109375" style="44" customWidth="1"/>
    <col min="9496" max="9728" width="9.140625" style="44"/>
    <col min="9729" max="9729" width="5.7109375" style="44" customWidth="1"/>
    <col min="9730" max="9730" width="6.140625" style="44" customWidth="1"/>
    <col min="9731" max="9731" width="2" style="44" customWidth="1"/>
    <col min="9732" max="9732" width="6.5703125" style="44" customWidth="1"/>
    <col min="9733" max="9733" width="2" style="44" customWidth="1"/>
    <col min="9734" max="9734" width="5.85546875" style="44" customWidth="1"/>
    <col min="9735" max="9735" width="2" style="44" customWidth="1"/>
    <col min="9736" max="9736" width="5.85546875" style="44" customWidth="1"/>
    <col min="9737" max="9737" width="2" style="44" customWidth="1"/>
    <col min="9738" max="9738" width="7" style="44" customWidth="1"/>
    <col min="9739" max="9739" width="2" style="44" customWidth="1"/>
    <col min="9740" max="9740" width="6.5703125" style="44" customWidth="1"/>
    <col min="9741" max="9741" width="2" style="44" customWidth="1"/>
    <col min="9742" max="9742" width="6.5703125" style="44" customWidth="1"/>
    <col min="9743" max="9743" width="2" style="44" customWidth="1"/>
    <col min="9744" max="9744" width="6.42578125" style="44" customWidth="1"/>
    <col min="9745" max="9745" width="2" style="44" customWidth="1"/>
    <col min="9746" max="9746" width="5.42578125" style="44" customWidth="1"/>
    <col min="9747" max="9747" width="2" style="44" customWidth="1"/>
    <col min="9748" max="9748" width="6.28515625" style="44" customWidth="1"/>
    <col min="9749" max="9749" width="2" style="44" customWidth="1"/>
    <col min="9750" max="9750" width="8.42578125" style="44" customWidth="1"/>
    <col min="9751" max="9751" width="1.7109375" style="44" customWidth="1"/>
    <col min="9752" max="9984" width="9.140625" style="44"/>
    <col min="9985" max="9985" width="5.7109375" style="44" customWidth="1"/>
    <col min="9986" max="9986" width="6.140625" style="44" customWidth="1"/>
    <col min="9987" max="9987" width="2" style="44" customWidth="1"/>
    <col min="9988" max="9988" width="6.5703125" style="44" customWidth="1"/>
    <col min="9989" max="9989" width="2" style="44" customWidth="1"/>
    <col min="9990" max="9990" width="5.85546875" style="44" customWidth="1"/>
    <col min="9991" max="9991" width="2" style="44" customWidth="1"/>
    <col min="9992" max="9992" width="5.85546875" style="44" customWidth="1"/>
    <col min="9993" max="9993" width="2" style="44" customWidth="1"/>
    <col min="9994" max="9994" width="7" style="44" customWidth="1"/>
    <col min="9995" max="9995" width="2" style="44" customWidth="1"/>
    <col min="9996" max="9996" width="6.5703125" style="44" customWidth="1"/>
    <col min="9997" max="9997" width="2" style="44" customWidth="1"/>
    <col min="9998" max="9998" width="6.5703125" style="44" customWidth="1"/>
    <col min="9999" max="9999" width="2" style="44" customWidth="1"/>
    <col min="10000" max="10000" width="6.42578125" style="44" customWidth="1"/>
    <col min="10001" max="10001" width="2" style="44" customWidth="1"/>
    <col min="10002" max="10002" width="5.42578125" style="44" customWidth="1"/>
    <col min="10003" max="10003" width="2" style="44" customWidth="1"/>
    <col min="10004" max="10004" width="6.28515625" style="44" customWidth="1"/>
    <col min="10005" max="10005" width="2" style="44" customWidth="1"/>
    <col min="10006" max="10006" width="8.42578125" style="44" customWidth="1"/>
    <col min="10007" max="10007" width="1.7109375" style="44" customWidth="1"/>
    <col min="10008" max="10240" width="9.140625" style="44"/>
    <col min="10241" max="10241" width="5.7109375" style="44" customWidth="1"/>
    <col min="10242" max="10242" width="6.140625" style="44" customWidth="1"/>
    <col min="10243" max="10243" width="2" style="44" customWidth="1"/>
    <col min="10244" max="10244" width="6.5703125" style="44" customWidth="1"/>
    <col min="10245" max="10245" width="2" style="44" customWidth="1"/>
    <col min="10246" max="10246" width="5.85546875" style="44" customWidth="1"/>
    <col min="10247" max="10247" width="2" style="44" customWidth="1"/>
    <col min="10248" max="10248" width="5.85546875" style="44" customWidth="1"/>
    <col min="10249" max="10249" width="2" style="44" customWidth="1"/>
    <col min="10250" max="10250" width="7" style="44" customWidth="1"/>
    <col min="10251" max="10251" width="2" style="44" customWidth="1"/>
    <col min="10252" max="10252" width="6.5703125" style="44" customWidth="1"/>
    <col min="10253" max="10253" width="2" style="44" customWidth="1"/>
    <col min="10254" max="10254" width="6.5703125" style="44" customWidth="1"/>
    <col min="10255" max="10255" width="2" style="44" customWidth="1"/>
    <col min="10256" max="10256" width="6.42578125" style="44" customWidth="1"/>
    <col min="10257" max="10257" width="2" style="44" customWidth="1"/>
    <col min="10258" max="10258" width="5.42578125" style="44" customWidth="1"/>
    <col min="10259" max="10259" width="2" style="44" customWidth="1"/>
    <col min="10260" max="10260" width="6.28515625" style="44" customWidth="1"/>
    <col min="10261" max="10261" width="2" style="44" customWidth="1"/>
    <col min="10262" max="10262" width="8.42578125" style="44" customWidth="1"/>
    <col min="10263" max="10263" width="1.7109375" style="44" customWidth="1"/>
    <col min="10264" max="10496" width="9.140625" style="44"/>
    <col min="10497" max="10497" width="5.7109375" style="44" customWidth="1"/>
    <col min="10498" max="10498" width="6.140625" style="44" customWidth="1"/>
    <col min="10499" max="10499" width="2" style="44" customWidth="1"/>
    <col min="10500" max="10500" width="6.5703125" style="44" customWidth="1"/>
    <col min="10501" max="10501" width="2" style="44" customWidth="1"/>
    <col min="10502" max="10502" width="5.85546875" style="44" customWidth="1"/>
    <col min="10503" max="10503" width="2" style="44" customWidth="1"/>
    <col min="10504" max="10504" width="5.85546875" style="44" customWidth="1"/>
    <col min="10505" max="10505" width="2" style="44" customWidth="1"/>
    <col min="10506" max="10506" width="7" style="44" customWidth="1"/>
    <col min="10507" max="10507" width="2" style="44" customWidth="1"/>
    <col min="10508" max="10508" width="6.5703125" style="44" customWidth="1"/>
    <col min="10509" max="10509" width="2" style="44" customWidth="1"/>
    <col min="10510" max="10510" width="6.5703125" style="44" customWidth="1"/>
    <col min="10511" max="10511" width="2" style="44" customWidth="1"/>
    <col min="10512" max="10512" width="6.42578125" style="44" customWidth="1"/>
    <col min="10513" max="10513" width="2" style="44" customWidth="1"/>
    <col min="10514" max="10514" width="5.42578125" style="44" customWidth="1"/>
    <col min="10515" max="10515" width="2" style="44" customWidth="1"/>
    <col min="10516" max="10516" width="6.28515625" style="44" customWidth="1"/>
    <col min="10517" max="10517" width="2" style="44" customWidth="1"/>
    <col min="10518" max="10518" width="8.42578125" style="44" customWidth="1"/>
    <col min="10519" max="10519" width="1.7109375" style="44" customWidth="1"/>
    <col min="10520" max="10752" width="9.140625" style="44"/>
    <col min="10753" max="10753" width="5.7109375" style="44" customWidth="1"/>
    <col min="10754" max="10754" width="6.140625" style="44" customWidth="1"/>
    <col min="10755" max="10755" width="2" style="44" customWidth="1"/>
    <col min="10756" max="10756" width="6.5703125" style="44" customWidth="1"/>
    <col min="10757" max="10757" width="2" style="44" customWidth="1"/>
    <col min="10758" max="10758" width="5.85546875" style="44" customWidth="1"/>
    <col min="10759" max="10759" width="2" style="44" customWidth="1"/>
    <col min="10760" max="10760" width="5.85546875" style="44" customWidth="1"/>
    <col min="10761" max="10761" width="2" style="44" customWidth="1"/>
    <col min="10762" max="10762" width="7" style="44" customWidth="1"/>
    <col min="10763" max="10763" width="2" style="44" customWidth="1"/>
    <col min="10764" max="10764" width="6.5703125" style="44" customWidth="1"/>
    <col min="10765" max="10765" width="2" style="44" customWidth="1"/>
    <col min="10766" max="10766" width="6.5703125" style="44" customWidth="1"/>
    <col min="10767" max="10767" width="2" style="44" customWidth="1"/>
    <col min="10768" max="10768" width="6.42578125" style="44" customWidth="1"/>
    <col min="10769" max="10769" width="2" style="44" customWidth="1"/>
    <col min="10770" max="10770" width="5.42578125" style="44" customWidth="1"/>
    <col min="10771" max="10771" width="2" style="44" customWidth="1"/>
    <col min="10772" max="10772" width="6.28515625" style="44" customWidth="1"/>
    <col min="10773" max="10773" width="2" style="44" customWidth="1"/>
    <col min="10774" max="10774" width="8.42578125" style="44" customWidth="1"/>
    <col min="10775" max="10775" width="1.7109375" style="44" customWidth="1"/>
    <col min="10776" max="11008" width="9.140625" style="44"/>
    <col min="11009" max="11009" width="5.7109375" style="44" customWidth="1"/>
    <col min="11010" max="11010" width="6.140625" style="44" customWidth="1"/>
    <col min="11011" max="11011" width="2" style="44" customWidth="1"/>
    <col min="11012" max="11012" width="6.5703125" style="44" customWidth="1"/>
    <col min="11013" max="11013" width="2" style="44" customWidth="1"/>
    <col min="11014" max="11014" width="5.85546875" style="44" customWidth="1"/>
    <col min="11015" max="11015" width="2" style="44" customWidth="1"/>
    <col min="11016" max="11016" width="5.85546875" style="44" customWidth="1"/>
    <col min="11017" max="11017" width="2" style="44" customWidth="1"/>
    <col min="11018" max="11018" width="7" style="44" customWidth="1"/>
    <col min="11019" max="11019" width="2" style="44" customWidth="1"/>
    <col min="11020" max="11020" width="6.5703125" style="44" customWidth="1"/>
    <col min="11021" max="11021" width="2" style="44" customWidth="1"/>
    <col min="11022" max="11022" width="6.5703125" style="44" customWidth="1"/>
    <col min="11023" max="11023" width="2" style="44" customWidth="1"/>
    <col min="11024" max="11024" width="6.42578125" style="44" customWidth="1"/>
    <col min="11025" max="11025" width="2" style="44" customWidth="1"/>
    <col min="11026" max="11026" width="5.42578125" style="44" customWidth="1"/>
    <col min="11027" max="11027" width="2" style="44" customWidth="1"/>
    <col min="11028" max="11028" width="6.28515625" style="44" customWidth="1"/>
    <col min="11029" max="11029" width="2" style="44" customWidth="1"/>
    <col min="11030" max="11030" width="8.42578125" style="44" customWidth="1"/>
    <col min="11031" max="11031" width="1.7109375" style="44" customWidth="1"/>
    <col min="11032" max="11264" width="9.140625" style="44"/>
    <col min="11265" max="11265" width="5.7109375" style="44" customWidth="1"/>
    <col min="11266" max="11266" width="6.140625" style="44" customWidth="1"/>
    <col min="11267" max="11267" width="2" style="44" customWidth="1"/>
    <col min="11268" max="11268" width="6.5703125" style="44" customWidth="1"/>
    <col min="11269" max="11269" width="2" style="44" customWidth="1"/>
    <col min="11270" max="11270" width="5.85546875" style="44" customWidth="1"/>
    <col min="11271" max="11271" width="2" style="44" customWidth="1"/>
    <col min="11272" max="11272" width="5.85546875" style="44" customWidth="1"/>
    <col min="11273" max="11273" width="2" style="44" customWidth="1"/>
    <col min="11274" max="11274" width="7" style="44" customWidth="1"/>
    <col min="11275" max="11275" width="2" style="44" customWidth="1"/>
    <col min="11276" max="11276" width="6.5703125" style="44" customWidth="1"/>
    <col min="11277" max="11277" width="2" style="44" customWidth="1"/>
    <col min="11278" max="11278" width="6.5703125" style="44" customWidth="1"/>
    <col min="11279" max="11279" width="2" style="44" customWidth="1"/>
    <col min="11280" max="11280" width="6.42578125" style="44" customWidth="1"/>
    <col min="11281" max="11281" width="2" style="44" customWidth="1"/>
    <col min="11282" max="11282" width="5.42578125" style="44" customWidth="1"/>
    <col min="11283" max="11283" width="2" style="44" customWidth="1"/>
    <col min="11284" max="11284" width="6.28515625" style="44" customWidth="1"/>
    <col min="11285" max="11285" width="2" style="44" customWidth="1"/>
    <col min="11286" max="11286" width="8.42578125" style="44" customWidth="1"/>
    <col min="11287" max="11287" width="1.7109375" style="44" customWidth="1"/>
    <col min="11288" max="11520" width="9.140625" style="44"/>
    <col min="11521" max="11521" width="5.7109375" style="44" customWidth="1"/>
    <col min="11522" max="11522" width="6.140625" style="44" customWidth="1"/>
    <col min="11523" max="11523" width="2" style="44" customWidth="1"/>
    <col min="11524" max="11524" width="6.5703125" style="44" customWidth="1"/>
    <col min="11525" max="11525" width="2" style="44" customWidth="1"/>
    <col min="11526" max="11526" width="5.85546875" style="44" customWidth="1"/>
    <col min="11527" max="11527" width="2" style="44" customWidth="1"/>
    <col min="11528" max="11528" width="5.85546875" style="44" customWidth="1"/>
    <col min="11529" max="11529" width="2" style="44" customWidth="1"/>
    <col min="11530" max="11530" width="7" style="44" customWidth="1"/>
    <col min="11531" max="11531" width="2" style="44" customWidth="1"/>
    <col min="11532" max="11532" width="6.5703125" style="44" customWidth="1"/>
    <col min="11533" max="11533" width="2" style="44" customWidth="1"/>
    <col min="11534" max="11534" width="6.5703125" style="44" customWidth="1"/>
    <col min="11535" max="11535" width="2" style="44" customWidth="1"/>
    <col min="11536" max="11536" width="6.42578125" style="44" customWidth="1"/>
    <col min="11537" max="11537" width="2" style="44" customWidth="1"/>
    <col min="11538" max="11538" width="5.42578125" style="44" customWidth="1"/>
    <col min="11539" max="11539" width="2" style="44" customWidth="1"/>
    <col min="11540" max="11540" width="6.28515625" style="44" customWidth="1"/>
    <col min="11541" max="11541" width="2" style="44" customWidth="1"/>
    <col min="11542" max="11542" width="8.42578125" style="44" customWidth="1"/>
    <col min="11543" max="11543" width="1.7109375" style="44" customWidth="1"/>
    <col min="11544" max="11776" width="9.140625" style="44"/>
    <col min="11777" max="11777" width="5.7109375" style="44" customWidth="1"/>
    <col min="11778" max="11778" width="6.140625" style="44" customWidth="1"/>
    <col min="11779" max="11779" width="2" style="44" customWidth="1"/>
    <col min="11780" max="11780" width="6.5703125" style="44" customWidth="1"/>
    <col min="11781" max="11781" width="2" style="44" customWidth="1"/>
    <col min="11782" max="11782" width="5.85546875" style="44" customWidth="1"/>
    <col min="11783" max="11783" width="2" style="44" customWidth="1"/>
    <col min="11784" max="11784" width="5.85546875" style="44" customWidth="1"/>
    <col min="11785" max="11785" width="2" style="44" customWidth="1"/>
    <col min="11786" max="11786" width="7" style="44" customWidth="1"/>
    <col min="11787" max="11787" width="2" style="44" customWidth="1"/>
    <col min="11788" max="11788" width="6.5703125" style="44" customWidth="1"/>
    <col min="11789" max="11789" width="2" style="44" customWidth="1"/>
    <col min="11790" max="11790" width="6.5703125" style="44" customWidth="1"/>
    <col min="11791" max="11791" width="2" style="44" customWidth="1"/>
    <col min="11792" max="11792" width="6.42578125" style="44" customWidth="1"/>
    <col min="11793" max="11793" width="2" style="44" customWidth="1"/>
    <col min="11794" max="11794" width="5.42578125" style="44" customWidth="1"/>
    <col min="11795" max="11795" width="2" style="44" customWidth="1"/>
    <col min="11796" max="11796" width="6.28515625" style="44" customWidth="1"/>
    <col min="11797" max="11797" width="2" style="44" customWidth="1"/>
    <col min="11798" max="11798" width="8.42578125" style="44" customWidth="1"/>
    <col min="11799" max="11799" width="1.7109375" style="44" customWidth="1"/>
    <col min="11800" max="12032" width="9.140625" style="44"/>
    <col min="12033" max="12033" width="5.7109375" style="44" customWidth="1"/>
    <col min="12034" max="12034" width="6.140625" style="44" customWidth="1"/>
    <col min="12035" max="12035" width="2" style="44" customWidth="1"/>
    <col min="12036" max="12036" width="6.5703125" style="44" customWidth="1"/>
    <col min="12037" max="12037" width="2" style="44" customWidth="1"/>
    <col min="12038" max="12038" width="5.85546875" style="44" customWidth="1"/>
    <col min="12039" max="12039" width="2" style="44" customWidth="1"/>
    <col min="12040" max="12040" width="5.85546875" style="44" customWidth="1"/>
    <col min="12041" max="12041" width="2" style="44" customWidth="1"/>
    <col min="12042" max="12042" width="7" style="44" customWidth="1"/>
    <col min="12043" max="12043" width="2" style="44" customWidth="1"/>
    <col min="12044" max="12044" width="6.5703125" style="44" customWidth="1"/>
    <col min="12045" max="12045" width="2" style="44" customWidth="1"/>
    <col min="12046" max="12046" width="6.5703125" style="44" customWidth="1"/>
    <col min="12047" max="12047" width="2" style="44" customWidth="1"/>
    <col min="12048" max="12048" width="6.42578125" style="44" customWidth="1"/>
    <col min="12049" max="12049" width="2" style="44" customWidth="1"/>
    <col min="12050" max="12050" width="5.42578125" style="44" customWidth="1"/>
    <col min="12051" max="12051" width="2" style="44" customWidth="1"/>
    <col min="12052" max="12052" width="6.28515625" style="44" customWidth="1"/>
    <col min="12053" max="12053" width="2" style="44" customWidth="1"/>
    <col min="12054" max="12054" width="8.42578125" style="44" customWidth="1"/>
    <col min="12055" max="12055" width="1.7109375" style="44" customWidth="1"/>
    <col min="12056" max="12288" width="9.140625" style="44"/>
    <col min="12289" max="12289" width="5.7109375" style="44" customWidth="1"/>
    <col min="12290" max="12290" width="6.140625" style="44" customWidth="1"/>
    <col min="12291" max="12291" width="2" style="44" customWidth="1"/>
    <col min="12292" max="12292" width="6.5703125" style="44" customWidth="1"/>
    <col min="12293" max="12293" width="2" style="44" customWidth="1"/>
    <col min="12294" max="12294" width="5.85546875" style="44" customWidth="1"/>
    <col min="12295" max="12295" width="2" style="44" customWidth="1"/>
    <col min="12296" max="12296" width="5.85546875" style="44" customWidth="1"/>
    <col min="12297" max="12297" width="2" style="44" customWidth="1"/>
    <col min="12298" max="12298" width="7" style="44" customWidth="1"/>
    <col min="12299" max="12299" width="2" style="44" customWidth="1"/>
    <col min="12300" max="12300" width="6.5703125" style="44" customWidth="1"/>
    <col min="12301" max="12301" width="2" style="44" customWidth="1"/>
    <col min="12302" max="12302" width="6.5703125" style="44" customWidth="1"/>
    <col min="12303" max="12303" width="2" style="44" customWidth="1"/>
    <col min="12304" max="12304" width="6.42578125" style="44" customWidth="1"/>
    <col min="12305" max="12305" width="2" style="44" customWidth="1"/>
    <col min="12306" max="12306" width="5.42578125" style="44" customWidth="1"/>
    <col min="12307" max="12307" width="2" style="44" customWidth="1"/>
    <col min="12308" max="12308" width="6.28515625" style="44" customWidth="1"/>
    <col min="12309" max="12309" width="2" style="44" customWidth="1"/>
    <col min="12310" max="12310" width="8.42578125" style="44" customWidth="1"/>
    <col min="12311" max="12311" width="1.7109375" style="44" customWidth="1"/>
    <col min="12312" max="12544" width="9.140625" style="44"/>
    <col min="12545" max="12545" width="5.7109375" style="44" customWidth="1"/>
    <col min="12546" max="12546" width="6.140625" style="44" customWidth="1"/>
    <col min="12547" max="12547" width="2" style="44" customWidth="1"/>
    <col min="12548" max="12548" width="6.5703125" style="44" customWidth="1"/>
    <col min="12549" max="12549" width="2" style="44" customWidth="1"/>
    <col min="12550" max="12550" width="5.85546875" style="44" customWidth="1"/>
    <col min="12551" max="12551" width="2" style="44" customWidth="1"/>
    <col min="12552" max="12552" width="5.85546875" style="44" customWidth="1"/>
    <col min="12553" max="12553" width="2" style="44" customWidth="1"/>
    <col min="12554" max="12554" width="7" style="44" customWidth="1"/>
    <col min="12555" max="12555" width="2" style="44" customWidth="1"/>
    <col min="12556" max="12556" width="6.5703125" style="44" customWidth="1"/>
    <col min="12557" max="12557" width="2" style="44" customWidth="1"/>
    <col min="12558" max="12558" width="6.5703125" style="44" customWidth="1"/>
    <col min="12559" max="12559" width="2" style="44" customWidth="1"/>
    <col min="12560" max="12560" width="6.42578125" style="44" customWidth="1"/>
    <col min="12561" max="12561" width="2" style="44" customWidth="1"/>
    <col min="12562" max="12562" width="5.42578125" style="44" customWidth="1"/>
    <col min="12563" max="12563" width="2" style="44" customWidth="1"/>
    <col min="12564" max="12564" width="6.28515625" style="44" customWidth="1"/>
    <col min="12565" max="12565" width="2" style="44" customWidth="1"/>
    <col min="12566" max="12566" width="8.42578125" style="44" customWidth="1"/>
    <col min="12567" max="12567" width="1.7109375" style="44" customWidth="1"/>
    <col min="12568" max="12800" width="9.140625" style="44"/>
    <col min="12801" max="12801" width="5.7109375" style="44" customWidth="1"/>
    <col min="12802" max="12802" width="6.140625" style="44" customWidth="1"/>
    <col min="12803" max="12803" width="2" style="44" customWidth="1"/>
    <col min="12804" max="12804" width="6.5703125" style="44" customWidth="1"/>
    <col min="12805" max="12805" width="2" style="44" customWidth="1"/>
    <col min="12806" max="12806" width="5.85546875" style="44" customWidth="1"/>
    <col min="12807" max="12807" width="2" style="44" customWidth="1"/>
    <col min="12808" max="12808" width="5.85546875" style="44" customWidth="1"/>
    <col min="12809" max="12809" width="2" style="44" customWidth="1"/>
    <col min="12810" max="12810" width="7" style="44" customWidth="1"/>
    <col min="12811" max="12811" width="2" style="44" customWidth="1"/>
    <col min="12812" max="12812" width="6.5703125" style="44" customWidth="1"/>
    <col min="12813" max="12813" width="2" style="44" customWidth="1"/>
    <col min="12814" max="12814" width="6.5703125" style="44" customWidth="1"/>
    <col min="12815" max="12815" width="2" style="44" customWidth="1"/>
    <col min="12816" max="12816" width="6.42578125" style="44" customWidth="1"/>
    <col min="12817" max="12817" width="2" style="44" customWidth="1"/>
    <col min="12818" max="12818" width="5.42578125" style="44" customWidth="1"/>
    <col min="12819" max="12819" width="2" style="44" customWidth="1"/>
    <col min="12820" max="12820" width="6.28515625" style="44" customWidth="1"/>
    <col min="12821" max="12821" width="2" style="44" customWidth="1"/>
    <col min="12822" max="12822" width="8.42578125" style="44" customWidth="1"/>
    <col min="12823" max="12823" width="1.7109375" style="44" customWidth="1"/>
    <col min="12824" max="13056" width="9.140625" style="44"/>
    <col min="13057" max="13057" width="5.7109375" style="44" customWidth="1"/>
    <col min="13058" max="13058" width="6.140625" style="44" customWidth="1"/>
    <col min="13059" max="13059" width="2" style="44" customWidth="1"/>
    <col min="13060" max="13060" width="6.5703125" style="44" customWidth="1"/>
    <col min="13061" max="13061" width="2" style="44" customWidth="1"/>
    <col min="13062" max="13062" width="5.85546875" style="44" customWidth="1"/>
    <col min="13063" max="13063" width="2" style="44" customWidth="1"/>
    <col min="13064" max="13064" width="5.85546875" style="44" customWidth="1"/>
    <col min="13065" max="13065" width="2" style="44" customWidth="1"/>
    <col min="13066" max="13066" width="7" style="44" customWidth="1"/>
    <col min="13067" max="13067" width="2" style="44" customWidth="1"/>
    <col min="13068" max="13068" width="6.5703125" style="44" customWidth="1"/>
    <col min="13069" max="13069" width="2" style="44" customWidth="1"/>
    <col min="13070" max="13070" width="6.5703125" style="44" customWidth="1"/>
    <col min="13071" max="13071" width="2" style="44" customWidth="1"/>
    <col min="13072" max="13072" width="6.42578125" style="44" customWidth="1"/>
    <col min="13073" max="13073" width="2" style="44" customWidth="1"/>
    <col min="13074" max="13074" width="5.42578125" style="44" customWidth="1"/>
    <col min="13075" max="13075" width="2" style="44" customWidth="1"/>
    <col min="13076" max="13076" width="6.28515625" style="44" customWidth="1"/>
    <col min="13077" max="13077" width="2" style="44" customWidth="1"/>
    <col min="13078" max="13078" width="8.42578125" style="44" customWidth="1"/>
    <col min="13079" max="13079" width="1.7109375" style="44" customWidth="1"/>
    <col min="13080" max="13312" width="9.140625" style="44"/>
    <col min="13313" max="13313" width="5.7109375" style="44" customWidth="1"/>
    <col min="13314" max="13314" width="6.140625" style="44" customWidth="1"/>
    <col min="13315" max="13315" width="2" style="44" customWidth="1"/>
    <col min="13316" max="13316" width="6.5703125" style="44" customWidth="1"/>
    <col min="13317" max="13317" width="2" style="44" customWidth="1"/>
    <col min="13318" max="13318" width="5.85546875" style="44" customWidth="1"/>
    <col min="13319" max="13319" width="2" style="44" customWidth="1"/>
    <col min="13320" max="13320" width="5.85546875" style="44" customWidth="1"/>
    <col min="13321" max="13321" width="2" style="44" customWidth="1"/>
    <col min="13322" max="13322" width="7" style="44" customWidth="1"/>
    <col min="13323" max="13323" width="2" style="44" customWidth="1"/>
    <col min="13324" max="13324" width="6.5703125" style="44" customWidth="1"/>
    <col min="13325" max="13325" width="2" style="44" customWidth="1"/>
    <col min="13326" max="13326" width="6.5703125" style="44" customWidth="1"/>
    <col min="13327" max="13327" width="2" style="44" customWidth="1"/>
    <col min="13328" max="13328" width="6.42578125" style="44" customWidth="1"/>
    <col min="13329" max="13329" width="2" style="44" customWidth="1"/>
    <col min="13330" max="13330" width="5.42578125" style="44" customWidth="1"/>
    <col min="13331" max="13331" width="2" style="44" customWidth="1"/>
    <col min="13332" max="13332" width="6.28515625" style="44" customWidth="1"/>
    <col min="13333" max="13333" width="2" style="44" customWidth="1"/>
    <col min="13334" max="13334" width="8.42578125" style="44" customWidth="1"/>
    <col min="13335" max="13335" width="1.7109375" style="44" customWidth="1"/>
    <col min="13336" max="13568" width="9.140625" style="44"/>
    <col min="13569" max="13569" width="5.7109375" style="44" customWidth="1"/>
    <col min="13570" max="13570" width="6.140625" style="44" customWidth="1"/>
    <col min="13571" max="13571" width="2" style="44" customWidth="1"/>
    <col min="13572" max="13572" width="6.5703125" style="44" customWidth="1"/>
    <col min="13573" max="13573" width="2" style="44" customWidth="1"/>
    <col min="13574" max="13574" width="5.85546875" style="44" customWidth="1"/>
    <col min="13575" max="13575" width="2" style="44" customWidth="1"/>
    <col min="13576" max="13576" width="5.85546875" style="44" customWidth="1"/>
    <col min="13577" max="13577" width="2" style="44" customWidth="1"/>
    <col min="13578" max="13578" width="7" style="44" customWidth="1"/>
    <col min="13579" max="13579" width="2" style="44" customWidth="1"/>
    <col min="13580" max="13580" width="6.5703125" style="44" customWidth="1"/>
    <col min="13581" max="13581" width="2" style="44" customWidth="1"/>
    <col min="13582" max="13582" width="6.5703125" style="44" customWidth="1"/>
    <col min="13583" max="13583" width="2" style="44" customWidth="1"/>
    <col min="13584" max="13584" width="6.42578125" style="44" customWidth="1"/>
    <col min="13585" max="13585" width="2" style="44" customWidth="1"/>
    <col min="13586" max="13586" width="5.42578125" style="44" customWidth="1"/>
    <col min="13587" max="13587" width="2" style="44" customWidth="1"/>
    <col min="13588" max="13588" width="6.28515625" style="44" customWidth="1"/>
    <col min="13589" max="13589" width="2" style="44" customWidth="1"/>
    <col min="13590" max="13590" width="8.42578125" style="44" customWidth="1"/>
    <col min="13591" max="13591" width="1.7109375" style="44" customWidth="1"/>
    <col min="13592" max="13824" width="9.140625" style="44"/>
    <col min="13825" max="13825" width="5.7109375" style="44" customWidth="1"/>
    <col min="13826" max="13826" width="6.140625" style="44" customWidth="1"/>
    <col min="13827" max="13827" width="2" style="44" customWidth="1"/>
    <col min="13828" max="13828" width="6.5703125" style="44" customWidth="1"/>
    <col min="13829" max="13829" width="2" style="44" customWidth="1"/>
    <col min="13830" max="13830" width="5.85546875" style="44" customWidth="1"/>
    <col min="13831" max="13831" width="2" style="44" customWidth="1"/>
    <col min="13832" max="13832" width="5.85546875" style="44" customWidth="1"/>
    <col min="13833" max="13833" width="2" style="44" customWidth="1"/>
    <col min="13834" max="13834" width="7" style="44" customWidth="1"/>
    <col min="13835" max="13835" width="2" style="44" customWidth="1"/>
    <col min="13836" max="13836" width="6.5703125" style="44" customWidth="1"/>
    <col min="13837" max="13837" width="2" style="44" customWidth="1"/>
    <col min="13838" max="13838" width="6.5703125" style="44" customWidth="1"/>
    <col min="13839" max="13839" width="2" style="44" customWidth="1"/>
    <col min="13840" max="13840" width="6.42578125" style="44" customWidth="1"/>
    <col min="13841" max="13841" width="2" style="44" customWidth="1"/>
    <col min="13842" max="13842" width="5.42578125" style="44" customWidth="1"/>
    <col min="13843" max="13843" width="2" style="44" customWidth="1"/>
    <col min="13844" max="13844" width="6.28515625" style="44" customWidth="1"/>
    <col min="13845" max="13845" width="2" style="44" customWidth="1"/>
    <col min="13846" max="13846" width="8.42578125" style="44" customWidth="1"/>
    <col min="13847" max="13847" width="1.7109375" style="44" customWidth="1"/>
    <col min="13848" max="14080" width="9.140625" style="44"/>
    <col min="14081" max="14081" width="5.7109375" style="44" customWidth="1"/>
    <col min="14082" max="14082" width="6.140625" style="44" customWidth="1"/>
    <col min="14083" max="14083" width="2" style="44" customWidth="1"/>
    <col min="14084" max="14084" width="6.5703125" style="44" customWidth="1"/>
    <col min="14085" max="14085" width="2" style="44" customWidth="1"/>
    <col min="14086" max="14086" width="5.85546875" style="44" customWidth="1"/>
    <col min="14087" max="14087" width="2" style="44" customWidth="1"/>
    <col min="14088" max="14088" width="5.85546875" style="44" customWidth="1"/>
    <col min="14089" max="14089" width="2" style="44" customWidth="1"/>
    <col min="14090" max="14090" width="7" style="44" customWidth="1"/>
    <col min="14091" max="14091" width="2" style="44" customWidth="1"/>
    <col min="14092" max="14092" width="6.5703125" style="44" customWidth="1"/>
    <col min="14093" max="14093" width="2" style="44" customWidth="1"/>
    <col min="14094" max="14094" width="6.5703125" style="44" customWidth="1"/>
    <col min="14095" max="14095" width="2" style="44" customWidth="1"/>
    <col min="14096" max="14096" width="6.42578125" style="44" customWidth="1"/>
    <col min="14097" max="14097" width="2" style="44" customWidth="1"/>
    <col min="14098" max="14098" width="5.42578125" style="44" customWidth="1"/>
    <col min="14099" max="14099" width="2" style="44" customWidth="1"/>
    <col min="14100" max="14100" width="6.28515625" style="44" customWidth="1"/>
    <col min="14101" max="14101" width="2" style="44" customWidth="1"/>
    <col min="14102" max="14102" width="8.42578125" style="44" customWidth="1"/>
    <col min="14103" max="14103" width="1.7109375" style="44" customWidth="1"/>
    <col min="14104" max="14336" width="9.140625" style="44"/>
    <col min="14337" max="14337" width="5.7109375" style="44" customWidth="1"/>
    <col min="14338" max="14338" width="6.140625" style="44" customWidth="1"/>
    <col min="14339" max="14339" width="2" style="44" customWidth="1"/>
    <col min="14340" max="14340" width="6.5703125" style="44" customWidth="1"/>
    <col min="14341" max="14341" width="2" style="44" customWidth="1"/>
    <col min="14342" max="14342" width="5.85546875" style="44" customWidth="1"/>
    <col min="14343" max="14343" width="2" style="44" customWidth="1"/>
    <col min="14344" max="14344" width="5.85546875" style="44" customWidth="1"/>
    <col min="14345" max="14345" width="2" style="44" customWidth="1"/>
    <col min="14346" max="14346" width="7" style="44" customWidth="1"/>
    <col min="14347" max="14347" width="2" style="44" customWidth="1"/>
    <col min="14348" max="14348" width="6.5703125" style="44" customWidth="1"/>
    <col min="14349" max="14349" width="2" style="44" customWidth="1"/>
    <col min="14350" max="14350" width="6.5703125" style="44" customWidth="1"/>
    <col min="14351" max="14351" width="2" style="44" customWidth="1"/>
    <col min="14352" max="14352" width="6.42578125" style="44" customWidth="1"/>
    <col min="14353" max="14353" width="2" style="44" customWidth="1"/>
    <col min="14354" max="14354" width="5.42578125" style="44" customWidth="1"/>
    <col min="14355" max="14355" width="2" style="44" customWidth="1"/>
    <col min="14356" max="14356" width="6.28515625" style="44" customWidth="1"/>
    <col min="14357" max="14357" width="2" style="44" customWidth="1"/>
    <col min="14358" max="14358" width="8.42578125" style="44" customWidth="1"/>
    <col min="14359" max="14359" width="1.7109375" style="44" customWidth="1"/>
    <col min="14360" max="14592" width="9.140625" style="44"/>
    <col min="14593" max="14593" width="5.7109375" style="44" customWidth="1"/>
    <col min="14594" max="14594" width="6.140625" style="44" customWidth="1"/>
    <col min="14595" max="14595" width="2" style="44" customWidth="1"/>
    <col min="14596" max="14596" width="6.5703125" style="44" customWidth="1"/>
    <col min="14597" max="14597" width="2" style="44" customWidth="1"/>
    <col min="14598" max="14598" width="5.85546875" style="44" customWidth="1"/>
    <col min="14599" max="14599" width="2" style="44" customWidth="1"/>
    <col min="14600" max="14600" width="5.85546875" style="44" customWidth="1"/>
    <col min="14601" max="14601" width="2" style="44" customWidth="1"/>
    <col min="14602" max="14602" width="7" style="44" customWidth="1"/>
    <col min="14603" max="14603" width="2" style="44" customWidth="1"/>
    <col min="14604" max="14604" width="6.5703125" style="44" customWidth="1"/>
    <col min="14605" max="14605" width="2" style="44" customWidth="1"/>
    <col min="14606" max="14606" width="6.5703125" style="44" customWidth="1"/>
    <col min="14607" max="14607" width="2" style="44" customWidth="1"/>
    <col min="14608" max="14608" width="6.42578125" style="44" customWidth="1"/>
    <col min="14609" max="14609" width="2" style="44" customWidth="1"/>
    <col min="14610" max="14610" width="5.42578125" style="44" customWidth="1"/>
    <col min="14611" max="14611" width="2" style="44" customWidth="1"/>
    <col min="14612" max="14612" width="6.28515625" style="44" customWidth="1"/>
    <col min="14613" max="14613" width="2" style="44" customWidth="1"/>
    <col min="14614" max="14614" width="8.42578125" style="44" customWidth="1"/>
    <col min="14615" max="14615" width="1.7109375" style="44" customWidth="1"/>
    <col min="14616" max="14848" width="9.140625" style="44"/>
    <col min="14849" max="14849" width="5.7109375" style="44" customWidth="1"/>
    <col min="14850" max="14850" width="6.140625" style="44" customWidth="1"/>
    <col min="14851" max="14851" width="2" style="44" customWidth="1"/>
    <col min="14852" max="14852" width="6.5703125" style="44" customWidth="1"/>
    <col min="14853" max="14853" width="2" style="44" customWidth="1"/>
    <col min="14854" max="14854" width="5.85546875" style="44" customWidth="1"/>
    <col min="14855" max="14855" width="2" style="44" customWidth="1"/>
    <col min="14856" max="14856" width="5.85546875" style="44" customWidth="1"/>
    <col min="14857" max="14857" width="2" style="44" customWidth="1"/>
    <col min="14858" max="14858" width="7" style="44" customWidth="1"/>
    <col min="14859" max="14859" width="2" style="44" customWidth="1"/>
    <col min="14860" max="14860" width="6.5703125" style="44" customWidth="1"/>
    <col min="14861" max="14861" width="2" style="44" customWidth="1"/>
    <col min="14862" max="14862" width="6.5703125" style="44" customWidth="1"/>
    <col min="14863" max="14863" width="2" style="44" customWidth="1"/>
    <col min="14864" max="14864" width="6.42578125" style="44" customWidth="1"/>
    <col min="14865" max="14865" width="2" style="44" customWidth="1"/>
    <col min="14866" max="14866" width="5.42578125" style="44" customWidth="1"/>
    <col min="14867" max="14867" width="2" style="44" customWidth="1"/>
    <col min="14868" max="14868" width="6.28515625" style="44" customWidth="1"/>
    <col min="14869" max="14869" width="2" style="44" customWidth="1"/>
    <col min="14870" max="14870" width="8.42578125" style="44" customWidth="1"/>
    <col min="14871" max="14871" width="1.7109375" style="44" customWidth="1"/>
    <col min="14872" max="15104" width="9.140625" style="44"/>
    <col min="15105" max="15105" width="5.7109375" style="44" customWidth="1"/>
    <col min="15106" max="15106" width="6.140625" style="44" customWidth="1"/>
    <col min="15107" max="15107" width="2" style="44" customWidth="1"/>
    <col min="15108" max="15108" width="6.5703125" style="44" customWidth="1"/>
    <col min="15109" max="15109" width="2" style="44" customWidth="1"/>
    <col min="15110" max="15110" width="5.85546875" style="44" customWidth="1"/>
    <col min="15111" max="15111" width="2" style="44" customWidth="1"/>
    <col min="15112" max="15112" width="5.85546875" style="44" customWidth="1"/>
    <col min="15113" max="15113" width="2" style="44" customWidth="1"/>
    <col min="15114" max="15114" width="7" style="44" customWidth="1"/>
    <col min="15115" max="15115" width="2" style="44" customWidth="1"/>
    <col min="15116" max="15116" width="6.5703125" style="44" customWidth="1"/>
    <col min="15117" max="15117" width="2" style="44" customWidth="1"/>
    <col min="15118" max="15118" width="6.5703125" style="44" customWidth="1"/>
    <col min="15119" max="15119" width="2" style="44" customWidth="1"/>
    <col min="15120" max="15120" width="6.42578125" style="44" customWidth="1"/>
    <col min="15121" max="15121" width="2" style="44" customWidth="1"/>
    <col min="15122" max="15122" width="5.42578125" style="44" customWidth="1"/>
    <col min="15123" max="15123" width="2" style="44" customWidth="1"/>
    <col min="15124" max="15124" width="6.28515625" style="44" customWidth="1"/>
    <col min="15125" max="15125" width="2" style="44" customWidth="1"/>
    <col min="15126" max="15126" width="8.42578125" style="44" customWidth="1"/>
    <col min="15127" max="15127" width="1.7109375" style="44" customWidth="1"/>
    <col min="15128" max="15360" width="9.140625" style="44"/>
    <col min="15361" max="15361" width="5.7109375" style="44" customWidth="1"/>
    <col min="15362" max="15362" width="6.140625" style="44" customWidth="1"/>
    <col min="15363" max="15363" width="2" style="44" customWidth="1"/>
    <col min="15364" max="15364" width="6.5703125" style="44" customWidth="1"/>
    <col min="15365" max="15365" width="2" style="44" customWidth="1"/>
    <col min="15366" max="15366" width="5.85546875" style="44" customWidth="1"/>
    <col min="15367" max="15367" width="2" style="44" customWidth="1"/>
    <col min="15368" max="15368" width="5.85546875" style="44" customWidth="1"/>
    <col min="15369" max="15369" width="2" style="44" customWidth="1"/>
    <col min="15370" max="15370" width="7" style="44" customWidth="1"/>
    <col min="15371" max="15371" width="2" style="44" customWidth="1"/>
    <col min="15372" max="15372" width="6.5703125" style="44" customWidth="1"/>
    <col min="15373" max="15373" width="2" style="44" customWidth="1"/>
    <col min="15374" max="15374" width="6.5703125" style="44" customWidth="1"/>
    <col min="15375" max="15375" width="2" style="44" customWidth="1"/>
    <col min="15376" max="15376" width="6.42578125" style="44" customWidth="1"/>
    <col min="15377" max="15377" width="2" style="44" customWidth="1"/>
    <col min="15378" max="15378" width="5.42578125" style="44" customWidth="1"/>
    <col min="15379" max="15379" width="2" style="44" customWidth="1"/>
    <col min="15380" max="15380" width="6.28515625" style="44" customWidth="1"/>
    <col min="15381" max="15381" width="2" style="44" customWidth="1"/>
    <col min="15382" max="15382" width="8.42578125" style="44" customWidth="1"/>
    <col min="15383" max="15383" width="1.7109375" style="44" customWidth="1"/>
    <col min="15384" max="15616" width="9.140625" style="44"/>
    <col min="15617" max="15617" width="5.7109375" style="44" customWidth="1"/>
    <col min="15618" max="15618" width="6.140625" style="44" customWidth="1"/>
    <col min="15619" max="15619" width="2" style="44" customWidth="1"/>
    <col min="15620" max="15620" width="6.5703125" style="44" customWidth="1"/>
    <col min="15621" max="15621" width="2" style="44" customWidth="1"/>
    <col min="15622" max="15622" width="5.85546875" style="44" customWidth="1"/>
    <col min="15623" max="15623" width="2" style="44" customWidth="1"/>
    <col min="15624" max="15624" width="5.85546875" style="44" customWidth="1"/>
    <col min="15625" max="15625" width="2" style="44" customWidth="1"/>
    <col min="15626" max="15626" width="7" style="44" customWidth="1"/>
    <col min="15627" max="15627" width="2" style="44" customWidth="1"/>
    <col min="15628" max="15628" width="6.5703125" style="44" customWidth="1"/>
    <col min="15629" max="15629" width="2" style="44" customWidth="1"/>
    <col min="15630" max="15630" width="6.5703125" style="44" customWidth="1"/>
    <col min="15631" max="15631" width="2" style="44" customWidth="1"/>
    <col min="15632" max="15632" width="6.42578125" style="44" customWidth="1"/>
    <col min="15633" max="15633" width="2" style="44" customWidth="1"/>
    <col min="15634" max="15634" width="5.42578125" style="44" customWidth="1"/>
    <col min="15635" max="15635" width="2" style="44" customWidth="1"/>
    <col min="15636" max="15636" width="6.28515625" style="44" customWidth="1"/>
    <col min="15637" max="15637" width="2" style="44" customWidth="1"/>
    <col min="15638" max="15638" width="8.42578125" style="44" customWidth="1"/>
    <col min="15639" max="15639" width="1.7109375" style="44" customWidth="1"/>
    <col min="15640" max="15872" width="9.140625" style="44"/>
    <col min="15873" max="15873" width="5.7109375" style="44" customWidth="1"/>
    <col min="15874" max="15874" width="6.140625" style="44" customWidth="1"/>
    <col min="15875" max="15875" width="2" style="44" customWidth="1"/>
    <col min="15876" max="15876" width="6.5703125" style="44" customWidth="1"/>
    <col min="15877" max="15877" width="2" style="44" customWidth="1"/>
    <col min="15878" max="15878" width="5.85546875" style="44" customWidth="1"/>
    <col min="15879" max="15879" width="2" style="44" customWidth="1"/>
    <col min="15880" max="15880" width="5.85546875" style="44" customWidth="1"/>
    <col min="15881" max="15881" width="2" style="44" customWidth="1"/>
    <col min="15882" max="15882" width="7" style="44" customWidth="1"/>
    <col min="15883" max="15883" width="2" style="44" customWidth="1"/>
    <col min="15884" max="15884" width="6.5703125" style="44" customWidth="1"/>
    <col min="15885" max="15885" width="2" style="44" customWidth="1"/>
    <col min="15886" max="15886" width="6.5703125" style="44" customWidth="1"/>
    <col min="15887" max="15887" width="2" style="44" customWidth="1"/>
    <col min="15888" max="15888" width="6.42578125" style="44" customWidth="1"/>
    <col min="15889" max="15889" width="2" style="44" customWidth="1"/>
    <col min="15890" max="15890" width="5.42578125" style="44" customWidth="1"/>
    <col min="15891" max="15891" width="2" style="44" customWidth="1"/>
    <col min="15892" max="15892" width="6.28515625" style="44" customWidth="1"/>
    <col min="15893" max="15893" width="2" style="44" customWidth="1"/>
    <col min="15894" max="15894" width="8.42578125" style="44" customWidth="1"/>
    <col min="15895" max="15895" width="1.7109375" style="44" customWidth="1"/>
    <col min="15896" max="16128" width="9.140625" style="44"/>
    <col min="16129" max="16129" width="5.7109375" style="44" customWidth="1"/>
    <col min="16130" max="16130" width="6.140625" style="44" customWidth="1"/>
    <col min="16131" max="16131" width="2" style="44" customWidth="1"/>
    <col min="16132" max="16132" width="6.5703125" style="44" customWidth="1"/>
    <col min="16133" max="16133" width="2" style="44" customWidth="1"/>
    <col min="16134" max="16134" width="5.85546875" style="44" customWidth="1"/>
    <col min="16135" max="16135" width="2" style="44" customWidth="1"/>
    <col min="16136" max="16136" width="5.85546875" style="44" customWidth="1"/>
    <col min="16137" max="16137" width="2" style="44" customWidth="1"/>
    <col min="16138" max="16138" width="7" style="44" customWidth="1"/>
    <col min="16139" max="16139" width="2" style="44" customWidth="1"/>
    <col min="16140" max="16140" width="6.5703125" style="44" customWidth="1"/>
    <col min="16141" max="16141" width="2" style="44" customWidth="1"/>
    <col min="16142" max="16142" width="6.5703125" style="44" customWidth="1"/>
    <col min="16143" max="16143" width="2" style="44" customWidth="1"/>
    <col min="16144" max="16144" width="6.42578125" style="44" customWidth="1"/>
    <col min="16145" max="16145" width="2" style="44" customWidth="1"/>
    <col min="16146" max="16146" width="5.42578125" style="44" customWidth="1"/>
    <col min="16147" max="16147" width="2" style="44" customWidth="1"/>
    <col min="16148" max="16148" width="6.28515625" style="44" customWidth="1"/>
    <col min="16149" max="16149" width="2" style="44" customWidth="1"/>
    <col min="16150" max="16150" width="8.42578125" style="44" customWidth="1"/>
    <col min="16151" max="16151" width="1.7109375" style="44" customWidth="1"/>
    <col min="16152" max="16384" width="9.140625" style="44"/>
  </cols>
  <sheetData>
    <row r="1" spans="1:27" s="298" customFormat="1" ht="13.5" customHeight="1" x14ac:dyDescent="0.2">
      <c r="A1" s="297" t="s">
        <v>406</v>
      </c>
      <c r="F1" s="299"/>
      <c r="G1" s="299"/>
      <c r="J1" s="299"/>
      <c r="K1" s="299"/>
      <c r="P1" s="299"/>
      <c r="Q1" s="299"/>
      <c r="T1" s="299"/>
      <c r="U1" s="299"/>
      <c r="V1" s="299"/>
    </row>
    <row r="2" spans="1:27" s="298" customFormat="1" ht="3.75" customHeight="1" x14ac:dyDescent="0.2">
      <c r="A2" s="297"/>
      <c r="F2" s="299"/>
      <c r="G2" s="299"/>
      <c r="J2" s="299"/>
      <c r="K2" s="299"/>
      <c r="P2" s="299"/>
      <c r="Q2" s="299"/>
      <c r="T2" s="299"/>
      <c r="U2" s="299"/>
      <c r="V2" s="299"/>
    </row>
    <row r="3" spans="1:27" s="137" customFormat="1" ht="17.25" customHeight="1" x14ac:dyDescent="0.25">
      <c r="A3" s="444" t="s">
        <v>407</v>
      </c>
      <c r="B3" s="134"/>
      <c r="C3" s="135"/>
      <c r="D3" s="134"/>
      <c r="E3" s="134"/>
      <c r="F3" s="135"/>
      <c r="G3" s="135"/>
      <c r="H3" s="134"/>
      <c r="I3" s="134"/>
      <c r="J3" s="135"/>
      <c r="K3" s="135"/>
      <c r="L3" s="135"/>
      <c r="M3" s="135"/>
      <c r="N3" s="134"/>
      <c r="O3" s="134"/>
      <c r="P3" s="135"/>
      <c r="Q3" s="135"/>
      <c r="R3" s="134"/>
      <c r="S3" s="135"/>
      <c r="T3" s="136"/>
      <c r="U3" s="135"/>
      <c r="V3" s="135"/>
      <c r="W3" s="134"/>
    </row>
    <row r="4" spans="1:27" s="398" customFormat="1" ht="17.25" customHeight="1" x14ac:dyDescent="0.2">
      <c r="A4" s="262" t="s">
        <v>408</v>
      </c>
      <c r="B4" s="395"/>
      <c r="C4" s="396"/>
      <c r="D4" s="395"/>
      <c r="E4" s="395"/>
      <c r="F4" s="396"/>
      <c r="G4" s="396"/>
      <c r="H4" s="395"/>
      <c r="I4" s="395"/>
      <c r="J4" s="396"/>
      <c r="K4" s="396"/>
      <c r="L4" s="396"/>
      <c r="M4" s="396"/>
      <c r="N4" s="395"/>
      <c r="O4" s="395"/>
      <c r="P4" s="396"/>
      <c r="Q4" s="396"/>
      <c r="R4" s="395"/>
      <c r="S4" s="396"/>
      <c r="T4" s="397"/>
      <c r="U4" s="396"/>
      <c r="V4" s="396"/>
      <c r="W4" s="395"/>
    </row>
    <row r="5" spans="1:27" ht="3.75" customHeight="1" x14ac:dyDescent="0.2">
      <c r="A5" s="40"/>
      <c r="B5" s="40"/>
      <c r="C5" s="40"/>
      <c r="D5" s="41"/>
      <c r="E5" s="41"/>
      <c r="F5" s="42"/>
      <c r="G5" s="42"/>
      <c r="H5" s="34"/>
      <c r="I5" s="34"/>
      <c r="J5" s="42"/>
      <c r="K5" s="42"/>
      <c r="L5" s="34"/>
      <c r="M5" s="34"/>
      <c r="N5" s="34"/>
      <c r="O5" s="34"/>
      <c r="P5" s="42"/>
      <c r="Q5" s="42"/>
      <c r="R5" s="34"/>
      <c r="S5" s="34"/>
      <c r="T5" s="42"/>
      <c r="U5" s="42"/>
      <c r="V5" s="34"/>
      <c r="W5" s="40"/>
    </row>
    <row r="6" spans="1:27" ht="12" customHeight="1" x14ac:dyDescent="0.2">
      <c r="A6" s="566"/>
      <c r="B6" s="566"/>
      <c r="C6" s="660"/>
      <c r="D6" s="580" t="s">
        <v>44</v>
      </c>
      <c r="E6" s="581"/>
      <c r="F6" s="581"/>
      <c r="G6" s="581"/>
      <c r="H6" s="580" t="s">
        <v>45</v>
      </c>
      <c r="I6" s="581"/>
      <c r="J6" s="581"/>
      <c r="K6" s="581"/>
      <c r="L6" s="581"/>
      <c r="M6" s="581"/>
      <c r="N6" s="573" t="s">
        <v>409</v>
      </c>
      <c r="O6" s="559"/>
      <c r="P6" s="580" t="s">
        <v>29</v>
      </c>
      <c r="Q6" s="581"/>
      <c r="R6" s="581"/>
      <c r="S6" s="581"/>
      <c r="T6" s="581"/>
      <c r="U6" s="581"/>
      <c r="V6" s="582" t="s">
        <v>410</v>
      </c>
      <c r="W6" s="583"/>
    </row>
    <row r="7" spans="1:27" ht="12" customHeight="1" x14ac:dyDescent="0.2">
      <c r="A7" s="568"/>
      <c r="B7" s="568"/>
      <c r="C7" s="691"/>
      <c r="D7" s="573" t="s">
        <v>46</v>
      </c>
      <c r="E7" s="560"/>
      <c r="F7" s="573" t="s">
        <v>411</v>
      </c>
      <c r="G7" s="560"/>
      <c r="H7" s="573" t="s">
        <v>412</v>
      </c>
      <c r="I7" s="560"/>
      <c r="J7" s="565" t="s">
        <v>19</v>
      </c>
      <c r="K7" s="660"/>
      <c r="L7" s="565" t="s">
        <v>20</v>
      </c>
      <c r="M7" s="660"/>
      <c r="N7" s="571"/>
      <c r="O7" s="561"/>
      <c r="P7" s="571" t="s">
        <v>108</v>
      </c>
      <c r="Q7" s="562"/>
      <c r="R7" s="571" t="s">
        <v>413</v>
      </c>
      <c r="S7" s="562"/>
      <c r="T7" s="571" t="s">
        <v>414</v>
      </c>
      <c r="U7" s="561"/>
      <c r="V7" s="584"/>
      <c r="W7" s="585"/>
    </row>
    <row r="8" spans="1:27" s="33" customFormat="1" ht="12" customHeight="1" x14ac:dyDescent="0.2">
      <c r="A8" s="568"/>
      <c r="B8" s="568"/>
      <c r="C8" s="691"/>
      <c r="D8" s="571"/>
      <c r="E8" s="562"/>
      <c r="F8" s="571"/>
      <c r="G8" s="562"/>
      <c r="H8" s="571"/>
      <c r="I8" s="562"/>
      <c r="J8" s="567"/>
      <c r="K8" s="691"/>
      <c r="L8" s="567"/>
      <c r="M8" s="691"/>
      <c r="N8" s="571"/>
      <c r="O8" s="561"/>
      <c r="P8" s="571"/>
      <c r="Q8" s="562"/>
      <c r="R8" s="571"/>
      <c r="S8" s="562"/>
      <c r="T8" s="571"/>
      <c r="U8" s="561"/>
      <c r="V8" s="584"/>
      <c r="W8" s="585"/>
    </row>
    <row r="9" spans="1:27" s="33" customFormat="1" ht="12" customHeight="1" x14ac:dyDescent="0.2">
      <c r="A9" s="570"/>
      <c r="B9" s="570"/>
      <c r="C9" s="692"/>
      <c r="D9" s="572"/>
      <c r="E9" s="564"/>
      <c r="F9" s="572"/>
      <c r="G9" s="564"/>
      <c r="H9" s="572"/>
      <c r="I9" s="564"/>
      <c r="J9" s="569"/>
      <c r="K9" s="692"/>
      <c r="L9" s="569"/>
      <c r="M9" s="692"/>
      <c r="N9" s="572"/>
      <c r="O9" s="563"/>
      <c r="P9" s="572"/>
      <c r="Q9" s="564"/>
      <c r="R9" s="572"/>
      <c r="S9" s="564"/>
      <c r="T9" s="572"/>
      <c r="U9" s="563"/>
      <c r="V9" s="586"/>
      <c r="W9" s="587"/>
    </row>
    <row r="10" spans="1:27" s="47" customFormat="1" ht="15" customHeight="1" x14ac:dyDescent="0.2">
      <c r="A10" s="590" t="s">
        <v>21</v>
      </c>
      <c r="B10" s="590"/>
      <c r="C10" s="693"/>
      <c r="D10" s="539">
        <v>41</v>
      </c>
      <c r="E10" s="548"/>
      <c r="F10" s="539">
        <v>521</v>
      </c>
      <c r="G10" s="540"/>
      <c r="H10" s="539">
        <v>313</v>
      </c>
      <c r="I10" s="548"/>
      <c r="J10" s="550" t="s">
        <v>31</v>
      </c>
      <c r="K10" s="551"/>
      <c r="L10" s="550" t="s">
        <v>32</v>
      </c>
      <c r="M10" s="588"/>
      <c r="N10" s="554" t="s">
        <v>30</v>
      </c>
      <c r="O10" s="555"/>
      <c r="P10" s="539">
        <v>51</v>
      </c>
      <c r="Q10" s="548"/>
      <c r="R10" s="539">
        <v>321</v>
      </c>
      <c r="S10" s="548"/>
      <c r="T10" s="539">
        <v>7</v>
      </c>
      <c r="U10" s="540"/>
      <c r="V10" s="539" t="s">
        <v>22</v>
      </c>
      <c r="W10" s="540"/>
      <c r="Y10" s="399"/>
      <c r="Z10" s="399"/>
      <c r="AA10" s="399"/>
    </row>
    <row r="11" spans="1:27" s="47" customFormat="1" ht="15" customHeight="1" x14ac:dyDescent="0.2">
      <c r="A11" s="694"/>
      <c r="B11" s="694"/>
      <c r="C11" s="695"/>
      <c r="D11" s="541"/>
      <c r="E11" s="549"/>
      <c r="F11" s="541"/>
      <c r="G11" s="542"/>
      <c r="H11" s="541"/>
      <c r="I11" s="549"/>
      <c r="J11" s="552"/>
      <c r="K11" s="553"/>
      <c r="L11" s="552"/>
      <c r="M11" s="589"/>
      <c r="N11" s="556"/>
      <c r="O11" s="557"/>
      <c r="P11" s="541"/>
      <c r="Q11" s="549"/>
      <c r="R11" s="541"/>
      <c r="S11" s="549"/>
      <c r="T11" s="541"/>
      <c r="U11" s="542"/>
      <c r="V11" s="541"/>
      <c r="W11" s="542"/>
      <c r="Y11" s="399"/>
      <c r="Z11" s="399"/>
      <c r="AA11" s="399"/>
    </row>
    <row r="12" spans="1:27" s="47" customFormat="1" ht="11.25" customHeight="1" x14ac:dyDescent="0.2">
      <c r="A12" s="392" t="s">
        <v>415</v>
      </c>
      <c r="B12" s="392"/>
      <c r="C12" s="392"/>
      <c r="D12" s="545" t="s">
        <v>416</v>
      </c>
      <c r="E12" s="546"/>
      <c r="F12" s="545" t="s">
        <v>43</v>
      </c>
      <c r="G12" s="547"/>
      <c r="H12" s="545" t="s">
        <v>35</v>
      </c>
      <c r="I12" s="546"/>
      <c r="J12" s="545" t="s">
        <v>417</v>
      </c>
      <c r="K12" s="546"/>
      <c r="L12" s="545" t="s">
        <v>418</v>
      </c>
      <c r="M12" s="547"/>
      <c r="N12" s="545" t="s">
        <v>419</v>
      </c>
      <c r="O12" s="547"/>
      <c r="P12" s="545" t="s">
        <v>420</v>
      </c>
      <c r="Q12" s="546"/>
      <c r="R12" s="545" t="s">
        <v>38</v>
      </c>
      <c r="S12" s="546"/>
      <c r="T12" s="545" t="s">
        <v>40</v>
      </c>
      <c r="U12" s="547"/>
      <c r="V12" s="545" t="s">
        <v>378</v>
      </c>
      <c r="W12" s="547"/>
      <c r="Y12" s="400"/>
      <c r="Z12" s="400"/>
      <c r="AA12" s="400"/>
    </row>
    <row r="13" spans="1:27" ht="12" customHeight="1" x14ac:dyDescent="0.2">
      <c r="A13" s="537"/>
      <c r="B13" s="537"/>
      <c r="C13" s="538"/>
      <c r="D13" s="382" t="s">
        <v>7</v>
      </c>
      <c r="E13" s="383"/>
      <c r="F13" s="384"/>
      <c r="G13" s="384"/>
      <c r="H13" s="383"/>
      <c r="I13" s="383"/>
      <c r="J13" s="384"/>
      <c r="K13" s="384"/>
      <c r="L13" s="384"/>
      <c r="M13" s="383"/>
      <c r="N13" s="383"/>
      <c r="O13" s="384"/>
      <c r="P13" s="384"/>
      <c r="Q13" s="384"/>
      <c r="R13" s="384"/>
      <c r="S13" s="384"/>
      <c r="T13" s="384"/>
      <c r="U13" s="384"/>
      <c r="V13" s="384"/>
      <c r="W13" s="384"/>
    </row>
    <row r="14" spans="1:27" ht="15" customHeight="1" x14ac:dyDescent="0.2">
      <c r="A14" s="214" t="s">
        <v>11</v>
      </c>
      <c r="C14" s="300"/>
      <c r="D14" s="43"/>
      <c r="E14" s="43"/>
      <c r="H14" s="43"/>
      <c r="I14" s="43"/>
      <c r="L14" s="43"/>
      <c r="M14" s="43"/>
      <c r="N14" s="43"/>
      <c r="O14" s="43"/>
      <c r="R14" s="43"/>
      <c r="S14" s="43"/>
      <c r="V14" s="43"/>
      <c r="W14" s="43"/>
    </row>
    <row r="15" spans="1:27" ht="15" hidden="1" customHeight="1" x14ac:dyDescent="0.2">
      <c r="A15" s="214"/>
      <c r="C15" s="214"/>
      <c r="E15" s="214"/>
      <c r="F15" s="44"/>
      <c r="G15" s="214"/>
      <c r="I15" s="214"/>
      <c r="J15" s="44"/>
      <c r="K15" s="214"/>
      <c r="M15" s="214"/>
      <c r="O15" s="214"/>
      <c r="P15" s="44"/>
      <c r="Q15" s="214"/>
      <c r="S15" s="214"/>
      <c r="T15" s="44"/>
      <c r="U15" s="214"/>
      <c r="W15" s="214" t="s">
        <v>0</v>
      </c>
    </row>
    <row r="16" spans="1:27" ht="12" customHeight="1" x14ac:dyDescent="0.2">
      <c r="A16" s="274" t="s">
        <v>498</v>
      </c>
      <c r="B16" s="267" t="s">
        <v>505</v>
      </c>
      <c r="C16" s="342"/>
      <c r="D16" s="86">
        <v>2134234.9709999999</v>
      </c>
      <c r="E16" s="86"/>
      <c r="F16" s="86">
        <v>513943.42599999998</v>
      </c>
      <c r="G16" s="86"/>
      <c r="H16" s="86">
        <v>718646.18400000001</v>
      </c>
      <c r="I16" s="86"/>
      <c r="J16" s="86">
        <v>4779250.2570000002</v>
      </c>
      <c r="K16" s="86"/>
      <c r="L16" s="86">
        <v>5542553.6320000002</v>
      </c>
      <c r="M16" s="86"/>
      <c r="N16" s="86">
        <v>3521486.7769999998</v>
      </c>
      <c r="O16" s="86"/>
      <c r="P16" s="86">
        <v>1421499.807</v>
      </c>
      <c r="Q16" s="86"/>
      <c r="R16" s="86">
        <v>239912.07199999999</v>
      </c>
      <c r="S16" s="86"/>
      <c r="T16" s="86">
        <v>83245.217999999993</v>
      </c>
      <c r="U16" s="86"/>
      <c r="V16" s="86">
        <v>13544512.17</v>
      </c>
    </row>
    <row r="17" spans="1:23" ht="12" customHeight="1" x14ac:dyDescent="0.2">
      <c r="A17" s="274"/>
      <c r="B17" s="267" t="s">
        <v>508</v>
      </c>
      <c r="C17" s="342"/>
      <c r="D17" s="86">
        <v>2252072.8309999998</v>
      </c>
      <c r="E17" s="86"/>
      <c r="F17" s="86">
        <v>626399.505</v>
      </c>
      <c r="G17" s="86"/>
      <c r="H17" s="86">
        <v>812617.53899999999</v>
      </c>
      <c r="I17" s="86"/>
      <c r="J17" s="86">
        <v>4966800.22</v>
      </c>
      <c r="K17" s="86"/>
      <c r="L17" s="86">
        <v>5822960.2520000003</v>
      </c>
      <c r="M17" s="86"/>
      <c r="N17" s="86">
        <v>3588872.4559999998</v>
      </c>
      <c r="O17" s="86"/>
      <c r="P17" s="86">
        <v>1347459.1270000001</v>
      </c>
      <c r="Q17" s="86"/>
      <c r="R17" s="86">
        <v>266422.946</v>
      </c>
      <c r="S17" s="86"/>
      <c r="T17" s="86">
        <v>95311.611999999994</v>
      </c>
      <c r="U17" s="86"/>
      <c r="V17" s="86">
        <v>13939098.439999999</v>
      </c>
      <c r="W17" s="86"/>
    </row>
    <row r="18" spans="1:23" ht="12" customHeight="1" x14ac:dyDescent="0.2">
      <c r="A18" s="274"/>
      <c r="B18" s="267" t="s">
        <v>511</v>
      </c>
      <c r="C18" s="342"/>
      <c r="D18" s="86">
        <v>2246256.2230000002</v>
      </c>
      <c r="E18" s="86"/>
      <c r="F18" s="86">
        <v>621806.79299999995</v>
      </c>
      <c r="G18" s="86"/>
      <c r="H18" s="86">
        <v>721406.96699999995</v>
      </c>
      <c r="I18" s="86"/>
      <c r="J18" s="86">
        <v>5002038.4720000001</v>
      </c>
      <c r="K18" s="86"/>
      <c r="L18" s="86">
        <v>5660757.3360000001</v>
      </c>
      <c r="M18" s="86"/>
      <c r="N18" s="86">
        <v>3603419.6770000001</v>
      </c>
      <c r="O18" s="86"/>
      <c r="P18" s="86">
        <v>1287094.763</v>
      </c>
      <c r="Q18" s="86"/>
      <c r="R18" s="86">
        <v>203960.87700000001</v>
      </c>
      <c r="S18" s="86"/>
      <c r="T18" s="86">
        <v>112296.06600000001</v>
      </c>
      <c r="U18" s="86"/>
      <c r="V18" s="86">
        <v>13688273.77</v>
      </c>
      <c r="W18" s="86"/>
    </row>
    <row r="19" spans="1:23" ht="12" customHeight="1" x14ac:dyDescent="0.2">
      <c r="A19" s="274"/>
      <c r="B19" s="267" t="s">
        <v>514</v>
      </c>
      <c r="C19" s="342"/>
      <c r="D19" s="86">
        <v>2479446.267</v>
      </c>
      <c r="E19" s="86"/>
      <c r="F19" s="86">
        <v>1160077.4890000001</v>
      </c>
      <c r="G19" s="86"/>
      <c r="H19" s="86">
        <v>858921.81499999994</v>
      </c>
      <c r="I19" s="86"/>
      <c r="J19" s="86">
        <v>5268528.0130000003</v>
      </c>
      <c r="K19" s="86"/>
      <c r="L19" s="86">
        <v>6114544.9630000005</v>
      </c>
      <c r="M19" s="86"/>
      <c r="N19" s="86">
        <v>3734842.0180000002</v>
      </c>
      <c r="O19" s="86"/>
      <c r="P19" s="86">
        <v>1401129.5179999999</v>
      </c>
      <c r="Q19" s="86"/>
      <c r="R19" s="86">
        <v>214881.91500000001</v>
      </c>
      <c r="S19" s="86"/>
      <c r="T19" s="86">
        <v>106219.584</v>
      </c>
      <c r="U19" s="86"/>
      <c r="V19" s="86">
        <v>15244140.199999999</v>
      </c>
      <c r="W19" s="86"/>
    </row>
    <row r="20" spans="1:23" ht="12" customHeight="1" x14ac:dyDescent="0.2">
      <c r="A20" s="274"/>
      <c r="B20" s="267"/>
      <c r="C20" s="342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</row>
    <row r="21" spans="1:23" ht="12" customHeight="1" x14ac:dyDescent="0.2">
      <c r="A21" s="274" t="s">
        <v>499</v>
      </c>
      <c r="B21" s="267" t="s">
        <v>505</v>
      </c>
      <c r="C21" s="342"/>
      <c r="D21" s="86">
        <v>2477131.5099999998</v>
      </c>
      <c r="E21" s="86"/>
      <c r="F21" s="86">
        <v>714138.42099999997</v>
      </c>
      <c r="G21" s="86"/>
      <c r="H21" s="86">
        <v>1007733</v>
      </c>
      <c r="I21" s="86"/>
      <c r="J21" s="86">
        <v>5430212.1699999999</v>
      </c>
      <c r="K21" s="86"/>
      <c r="L21" s="86">
        <v>6477299.5070000002</v>
      </c>
      <c r="M21" s="86"/>
      <c r="N21" s="86">
        <v>3784766.253</v>
      </c>
      <c r="O21" s="86"/>
      <c r="P21" s="86">
        <v>1268981.996</v>
      </c>
      <c r="Q21" s="86"/>
      <c r="R21" s="86">
        <v>298503.772</v>
      </c>
      <c r="S21" s="86"/>
      <c r="T21" s="86">
        <v>94325.869000000006</v>
      </c>
      <c r="U21" s="86"/>
      <c r="V21" s="86">
        <v>15248486.359999999</v>
      </c>
      <c r="W21" s="86"/>
    </row>
    <row r="22" spans="1:23" ht="12" customHeight="1" x14ac:dyDescent="0.2">
      <c r="A22" s="274"/>
      <c r="B22" s="267" t="s">
        <v>508</v>
      </c>
      <c r="C22" s="342"/>
      <c r="D22" s="86">
        <v>2477088</v>
      </c>
      <c r="E22" s="86"/>
      <c r="F22" s="86">
        <v>934261.79399999999</v>
      </c>
      <c r="G22" s="86"/>
      <c r="H22" s="86">
        <v>752410.45299999998</v>
      </c>
      <c r="I22" s="86"/>
      <c r="J22" s="86">
        <v>5673519.2130000005</v>
      </c>
      <c r="K22" s="86"/>
      <c r="L22" s="86">
        <v>6474355.8990000002</v>
      </c>
      <c r="M22" s="86"/>
      <c r="N22" s="86">
        <v>3818152.929</v>
      </c>
      <c r="O22" s="86"/>
      <c r="P22" s="86">
        <v>1485494.645</v>
      </c>
      <c r="Q22" s="86"/>
      <c r="R22" s="86">
        <v>391555.16899999999</v>
      </c>
      <c r="S22" s="86"/>
      <c r="T22" s="86">
        <v>107216.825</v>
      </c>
      <c r="U22" s="86"/>
      <c r="V22" s="86">
        <v>15629180.59</v>
      </c>
      <c r="W22" s="86"/>
    </row>
    <row r="23" spans="1:23" ht="12" customHeight="1" x14ac:dyDescent="0.2">
      <c r="A23" s="274"/>
      <c r="B23" s="267" t="s">
        <v>511</v>
      </c>
      <c r="C23" s="342"/>
      <c r="D23" s="86">
        <v>2462404.173</v>
      </c>
      <c r="E23" s="86"/>
      <c r="F23" s="86">
        <v>976050.28500000003</v>
      </c>
      <c r="G23" s="86"/>
      <c r="H23" s="86">
        <v>1296236.304</v>
      </c>
      <c r="I23" s="86"/>
      <c r="J23" s="86">
        <v>5856032.3650000002</v>
      </c>
      <c r="K23" s="86"/>
      <c r="L23" s="86">
        <v>7069327.0999999996</v>
      </c>
      <c r="M23" s="86"/>
      <c r="N23" s="86">
        <v>3957166.0520000001</v>
      </c>
      <c r="O23" s="86"/>
      <c r="P23" s="86">
        <v>1302972.5970000001</v>
      </c>
      <c r="Q23" s="86"/>
      <c r="R23" s="86">
        <v>308291.13900000002</v>
      </c>
      <c r="S23" s="86"/>
      <c r="T23" s="86">
        <v>154849.253</v>
      </c>
      <c r="U23" s="86"/>
      <c r="V23" s="86">
        <v>16170560.01</v>
      </c>
      <c r="W23" s="86"/>
    </row>
    <row r="24" spans="1:23" ht="12" customHeight="1" x14ac:dyDescent="0.2">
      <c r="A24" s="274"/>
      <c r="B24" s="267" t="s">
        <v>514</v>
      </c>
      <c r="C24" s="342"/>
      <c r="D24" s="86">
        <v>2491831.1340000001</v>
      </c>
      <c r="E24" s="86"/>
      <c r="F24" s="86">
        <v>990608.70600000001</v>
      </c>
      <c r="G24" s="86"/>
      <c r="H24" s="86">
        <v>1285220.8670000001</v>
      </c>
      <c r="I24" s="86"/>
      <c r="J24" s="86">
        <v>5891952.75</v>
      </c>
      <c r="K24" s="86"/>
      <c r="L24" s="86">
        <v>7155221.1670000004</v>
      </c>
      <c r="M24" s="86"/>
      <c r="N24" s="86">
        <v>4040438.2259999998</v>
      </c>
      <c r="O24" s="86"/>
      <c r="P24" s="86">
        <v>1131324.17</v>
      </c>
      <c r="Q24" s="86"/>
      <c r="R24" s="86">
        <v>262936.38500000001</v>
      </c>
      <c r="S24" s="86"/>
      <c r="T24" s="86">
        <v>182279.53400000001</v>
      </c>
      <c r="U24" s="86"/>
      <c r="V24" s="86">
        <v>16290869.810000001</v>
      </c>
      <c r="W24" s="86"/>
    </row>
    <row r="25" spans="1:23" ht="12" customHeight="1" x14ac:dyDescent="0.2">
      <c r="A25" s="274"/>
      <c r="B25" s="267"/>
      <c r="C25" s="342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</row>
    <row r="26" spans="1:23" ht="12" customHeight="1" x14ac:dyDescent="0.2">
      <c r="A26" s="274" t="s">
        <v>500</v>
      </c>
      <c r="B26" s="267" t="s">
        <v>505</v>
      </c>
      <c r="C26" s="342"/>
      <c r="D26" s="86">
        <v>2550075.6230000001</v>
      </c>
      <c r="E26" s="86"/>
      <c r="F26" s="86">
        <v>734072.22</v>
      </c>
      <c r="G26" s="86"/>
      <c r="H26" s="86">
        <v>974158.01500000001</v>
      </c>
      <c r="I26" s="86"/>
      <c r="J26" s="86">
        <v>5797168.6880000001</v>
      </c>
      <c r="K26" s="86"/>
      <c r="L26" s="86">
        <v>6790165.3269999996</v>
      </c>
      <c r="M26" s="86"/>
      <c r="N26" s="86">
        <v>4034700.077</v>
      </c>
      <c r="O26" s="86"/>
      <c r="P26" s="86">
        <v>1326500.544</v>
      </c>
      <c r="Q26" s="86"/>
      <c r="R26" s="86">
        <v>251302.32399999999</v>
      </c>
      <c r="S26" s="86"/>
      <c r="T26" s="86">
        <v>182878.88800000001</v>
      </c>
      <c r="U26" s="86"/>
      <c r="V26" s="86">
        <v>16010532.960000001</v>
      </c>
      <c r="W26" s="86"/>
    </row>
    <row r="27" spans="1:23" ht="12" customHeight="1" x14ac:dyDescent="0.2">
      <c r="A27" s="274"/>
      <c r="B27" s="267" t="s">
        <v>508</v>
      </c>
      <c r="C27" s="342"/>
      <c r="D27" s="86">
        <v>2502189.5729999999</v>
      </c>
      <c r="E27" s="86"/>
      <c r="F27" s="86">
        <v>913616.08700000006</v>
      </c>
      <c r="G27" s="86"/>
      <c r="H27" s="86">
        <v>1124290.3119999999</v>
      </c>
      <c r="I27" s="86"/>
      <c r="J27" s="86">
        <v>5709055.1529999999</v>
      </c>
      <c r="K27" s="86"/>
      <c r="L27" s="86">
        <v>6903845.7699999996</v>
      </c>
      <c r="M27" s="86"/>
      <c r="N27" s="86">
        <v>4034774.378</v>
      </c>
      <c r="O27" s="86"/>
      <c r="P27" s="86">
        <v>1107268.095</v>
      </c>
      <c r="Q27" s="86"/>
      <c r="R27" s="86">
        <v>267141.81099999999</v>
      </c>
      <c r="S27" s="86"/>
      <c r="T27" s="86">
        <v>256000.617</v>
      </c>
      <c r="U27" s="86"/>
      <c r="V27" s="86">
        <v>15871253.470000001</v>
      </c>
      <c r="W27" s="86"/>
    </row>
    <row r="28" spans="1:23" ht="12" customHeight="1" x14ac:dyDescent="0.2">
      <c r="A28" s="274"/>
      <c r="B28" s="267" t="s">
        <v>511</v>
      </c>
      <c r="C28" s="342"/>
      <c r="D28" s="86">
        <v>2592632.0279999999</v>
      </c>
      <c r="E28" s="86"/>
      <c r="F28" s="86">
        <v>904035.75</v>
      </c>
      <c r="G28" s="86"/>
      <c r="H28" s="86">
        <v>1134163.3540000001</v>
      </c>
      <c r="I28" s="86"/>
      <c r="J28" s="86">
        <v>5875367.4050000003</v>
      </c>
      <c r="K28" s="86"/>
      <c r="L28" s="86">
        <v>6945718.2630000003</v>
      </c>
      <c r="M28" s="86"/>
      <c r="N28" s="86">
        <v>4186466.5589999999</v>
      </c>
      <c r="O28" s="86"/>
      <c r="P28" s="86">
        <v>1271989.2930000001</v>
      </c>
      <c r="Q28" s="86"/>
      <c r="R28" s="86">
        <v>280501.58899999998</v>
      </c>
      <c r="S28" s="86"/>
      <c r="T28" s="86">
        <v>175446.084</v>
      </c>
      <c r="U28" s="86"/>
      <c r="V28" s="86">
        <v>16292453.279999999</v>
      </c>
      <c r="W28" s="86"/>
    </row>
    <row r="29" spans="1:23" ht="12" customHeight="1" x14ac:dyDescent="0.2">
      <c r="A29" s="274"/>
      <c r="B29" s="267" t="s">
        <v>514</v>
      </c>
      <c r="D29" s="86">
        <v>2581146.4939999999</v>
      </c>
      <c r="E29" s="86"/>
      <c r="F29" s="86">
        <v>764197.77899999998</v>
      </c>
      <c r="G29" s="86"/>
      <c r="H29" s="86">
        <v>1045375.657</v>
      </c>
      <c r="I29" s="86"/>
      <c r="J29" s="86">
        <v>5869617.7560000001</v>
      </c>
      <c r="K29" s="86"/>
      <c r="L29" s="86">
        <v>6895244.0810000002</v>
      </c>
      <c r="M29" s="86"/>
      <c r="N29" s="86">
        <v>4164040.3879999998</v>
      </c>
      <c r="O29" s="86"/>
      <c r="P29" s="86">
        <v>1218735.889</v>
      </c>
      <c r="Q29" s="86"/>
      <c r="R29" s="86">
        <v>277492.33600000001</v>
      </c>
      <c r="S29" s="86"/>
      <c r="T29" s="86">
        <v>207885.86</v>
      </c>
      <c r="U29" s="86"/>
      <c r="V29" s="86">
        <v>16162082.539999999</v>
      </c>
      <c r="W29" s="86"/>
    </row>
    <row r="30" spans="1:23" ht="12" customHeight="1" x14ac:dyDescent="0.2">
      <c r="A30" s="274"/>
      <c r="B30" s="267"/>
      <c r="C30" s="342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</row>
    <row r="31" spans="1:23" ht="12" customHeight="1" x14ac:dyDescent="0.2">
      <c r="A31" s="274" t="s">
        <v>501</v>
      </c>
      <c r="B31" s="267" t="s">
        <v>505</v>
      </c>
      <c r="C31" s="342"/>
      <c r="D31" s="86">
        <v>2449591.8560000001</v>
      </c>
      <c r="E31" s="86"/>
      <c r="F31" s="86">
        <v>527239.80099999998</v>
      </c>
      <c r="G31" s="86"/>
      <c r="H31" s="86">
        <v>1240750.402</v>
      </c>
      <c r="I31" s="86" t="s">
        <v>663</v>
      </c>
      <c r="J31" s="86">
        <v>5720460.8679999998</v>
      </c>
      <c r="K31" s="86"/>
      <c r="L31" s="86">
        <v>6983140.9780000001</v>
      </c>
      <c r="M31" s="86"/>
      <c r="N31" s="86">
        <v>3910413.2439999999</v>
      </c>
      <c r="O31" s="86"/>
      <c r="P31" s="86">
        <v>1205585.3529999999</v>
      </c>
      <c r="Q31" s="86"/>
      <c r="R31" s="86">
        <v>281248.272</v>
      </c>
      <c r="S31" s="86" t="s">
        <v>663</v>
      </c>
      <c r="T31" s="86">
        <v>173753.641</v>
      </c>
      <c r="U31" s="86"/>
      <c r="V31" s="86">
        <v>15684362.039999999</v>
      </c>
      <c r="W31" s="86"/>
    </row>
    <row r="32" spans="1:23" ht="3.75" customHeight="1" x14ac:dyDescent="0.2">
      <c r="A32" s="343"/>
      <c r="B32" s="344"/>
      <c r="C32" s="342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401"/>
    </row>
    <row r="33" spans="1:23" ht="12" customHeight="1" x14ac:dyDescent="0.2">
      <c r="A33" s="346" t="s">
        <v>157</v>
      </c>
      <c r="B33" s="404"/>
      <c r="C33" s="405"/>
      <c r="D33" s="404"/>
      <c r="E33" s="404"/>
      <c r="F33" s="405"/>
      <c r="G33" s="405"/>
      <c r="H33" s="404"/>
      <c r="I33" s="404"/>
      <c r="J33" s="405"/>
      <c r="K33" s="405"/>
      <c r="L33" s="405"/>
      <c r="M33" s="405"/>
      <c r="N33" s="404"/>
      <c r="O33" s="404"/>
      <c r="P33" s="405"/>
      <c r="Q33" s="405"/>
      <c r="R33" s="404"/>
      <c r="S33" s="405"/>
      <c r="T33" s="406"/>
      <c r="U33" s="405"/>
      <c r="V33" s="405"/>
      <c r="W33" s="404"/>
    </row>
    <row r="34" spans="1:23" ht="3.75" customHeight="1" x14ac:dyDescent="0.2">
      <c r="A34" s="214"/>
      <c r="C34" s="214"/>
      <c r="E34" s="214"/>
      <c r="F34" s="44"/>
      <c r="G34" s="214"/>
      <c r="I34" s="214"/>
      <c r="J34" s="44"/>
      <c r="K34" s="214"/>
      <c r="M34" s="214"/>
      <c r="O34" s="214"/>
      <c r="P34" s="44"/>
      <c r="Q34" s="214"/>
      <c r="S34" s="214"/>
      <c r="T34" s="44"/>
      <c r="U34" s="214"/>
    </row>
    <row r="35" spans="1:23" ht="12" customHeight="1" x14ac:dyDescent="0.2">
      <c r="A35" s="274" t="s">
        <v>498</v>
      </c>
      <c r="B35" s="267" t="s">
        <v>505</v>
      </c>
      <c r="C35" s="342"/>
      <c r="D35" s="357">
        <v>6.9</v>
      </c>
      <c r="E35" s="357"/>
      <c r="F35" s="362">
        <v>-45.6</v>
      </c>
      <c r="G35" s="357"/>
      <c r="H35" s="357">
        <v>4.2</v>
      </c>
      <c r="I35" s="357"/>
      <c r="J35" s="357">
        <v>8.9</v>
      </c>
      <c r="K35" s="357"/>
      <c r="L35" s="357">
        <v>9.4</v>
      </c>
      <c r="M35" s="357"/>
      <c r="N35" s="357">
        <v>4.4000000000000004</v>
      </c>
      <c r="O35" s="357"/>
      <c r="P35" s="357">
        <v>8</v>
      </c>
      <c r="Q35" s="357"/>
      <c r="R35" s="357">
        <v>30.1</v>
      </c>
      <c r="S35" s="357"/>
      <c r="T35" s="357">
        <v>2.4</v>
      </c>
      <c r="U35" s="357"/>
      <c r="V35" s="357">
        <v>4.3</v>
      </c>
    </row>
    <row r="36" spans="1:23" ht="12" customHeight="1" x14ac:dyDescent="0.2">
      <c r="A36" s="274"/>
      <c r="B36" s="267" t="s">
        <v>508</v>
      </c>
      <c r="C36" s="342"/>
      <c r="D36" s="357">
        <v>5.5</v>
      </c>
      <c r="E36" s="357"/>
      <c r="F36" s="362">
        <v>21.9</v>
      </c>
      <c r="G36" s="357"/>
      <c r="H36" s="357">
        <v>13.1</v>
      </c>
      <c r="I36" s="357"/>
      <c r="J36" s="357">
        <v>3.9</v>
      </c>
      <c r="K36" s="357"/>
      <c r="L36" s="357">
        <v>5.0999999999999996</v>
      </c>
      <c r="M36" s="357"/>
      <c r="N36" s="357">
        <v>1.9</v>
      </c>
      <c r="O36" s="357"/>
      <c r="P36" s="357">
        <v>-5.2</v>
      </c>
      <c r="Q36" s="357"/>
      <c r="R36" s="357">
        <v>11.1</v>
      </c>
      <c r="S36" s="357"/>
      <c r="T36" s="357">
        <v>14.5</v>
      </c>
      <c r="U36" s="357"/>
      <c r="V36" s="357">
        <v>2.9</v>
      </c>
    </row>
    <row r="37" spans="1:23" ht="12" customHeight="1" x14ac:dyDescent="0.2">
      <c r="A37" s="274"/>
      <c r="B37" s="267" t="s">
        <v>511</v>
      </c>
      <c r="C37" s="342"/>
      <c r="D37" s="357">
        <v>-0.3</v>
      </c>
      <c r="E37" s="357"/>
      <c r="F37" s="357">
        <v>-0.7</v>
      </c>
      <c r="G37" s="357"/>
      <c r="H37" s="357">
        <v>-11.2</v>
      </c>
      <c r="I37" s="357"/>
      <c r="J37" s="357">
        <v>0.7</v>
      </c>
      <c r="K37" s="357"/>
      <c r="L37" s="357">
        <v>-2.8</v>
      </c>
      <c r="M37" s="357"/>
      <c r="N37" s="357">
        <v>0.4</v>
      </c>
      <c r="O37" s="357"/>
      <c r="P37" s="357">
        <v>-4.5</v>
      </c>
      <c r="Q37" s="357"/>
      <c r="R37" s="357">
        <v>-23.4</v>
      </c>
      <c r="S37" s="357"/>
      <c r="T37" s="357">
        <v>17.8</v>
      </c>
      <c r="U37" s="357"/>
      <c r="V37" s="357">
        <v>-1.8</v>
      </c>
    </row>
    <row r="38" spans="1:23" ht="12" customHeight="1" x14ac:dyDescent="0.2">
      <c r="A38" s="274"/>
      <c r="B38" s="267" t="s">
        <v>514</v>
      </c>
      <c r="C38" s="342"/>
      <c r="D38" s="357">
        <v>10.4</v>
      </c>
      <c r="E38" s="357"/>
      <c r="F38" s="357">
        <v>86.6</v>
      </c>
      <c r="G38" s="357"/>
      <c r="H38" s="357">
        <v>19.100000000000001</v>
      </c>
      <c r="I38" s="357"/>
      <c r="J38" s="357">
        <v>5.3</v>
      </c>
      <c r="K38" s="357"/>
      <c r="L38" s="357">
        <v>8</v>
      </c>
      <c r="M38" s="357"/>
      <c r="N38" s="357">
        <v>3.6</v>
      </c>
      <c r="O38" s="357"/>
      <c r="P38" s="357">
        <v>8.9</v>
      </c>
      <c r="Q38" s="357"/>
      <c r="R38" s="357">
        <v>5.4</v>
      </c>
      <c r="S38" s="357"/>
      <c r="T38" s="357">
        <v>-5.4</v>
      </c>
      <c r="U38" s="357"/>
      <c r="V38" s="357">
        <v>11.4</v>
      </c>
    </row>
    <row r="39" spans="1:23" ht="12" customHeight="1" x14ac:dyDescent="0.2">
      <c r="A39" s="274"/>
      <c r="B39" s="267"/>
      <c r="C39" s="342"/>
      <c r="D39" s="357"/>
      <c r="E39" s="357"/>
      <c r="F39" s="357"/>
      <c r="G39" s="357"/>
      <c r="H39" s="357"/>
      <c r="I39" s="357"/>
      <c r="J39" s="357"/>
      <c r="K39" s="357"/>
      <c r="L39" s="357"/>
      <c r="M39" s="357"/>
      <c r="N39" s="357"/>
      <c r="O39" s="357"/>
      <c r="P39" s="357"/>
      <c r="Q39" s="357"/>
      <c r="R39" s="357"/>
      <c r="S39" s="357"/>
      <c r="T39" s="357"/>
      <c r="U39" s="357"/>
      <c r="V39" s="357"/>
    </row>
    <row r="40" spans="1:23" ht="12" customHeight="1" x14ac:dyDescent="0.2">
      <c r="A40" s="274" t="s">
        <v>499</v>
      </c>
      <c r="B40" s="267" t="s">
        <v>505</v>
      </c>
      <c r="C40" s="342"/>
      <c r="D40" s="357">
        <v>-0.1</v>
      </c>
      <c r="E40" s="357"/>
      <c r="F40" s="357">
        <v>-38.4</v>
      </c>
      <c r="G40" s="357"/>
      <c r="H40" s="357">
        <v>17.3</v>
      </c>
      <c r="I40" s="357"/>
      <c r="J40" s="357">
        <v>3.1</v>
      </c>
      <c r="K40" s="357"/>
      <c r="L40" s="357">
        <v>5.9</v>
      </c>
      <c r="M40" s="357"/>
      <c r="N40" s="357">
        <v>1.3</v>
      </c>
      <c r="O40" s="357"/>
      <c r="P40" s="357">
        <v>-9.4</v>
      </c>
      <c r="Q40" s="357"/>
      <c r="R40" s="357">
        <v>38.9</v>
      </c>
      <c r="S40" s="357"/>
      <c r="T40" s="357">
        <v>-11.2</v>
      </c>
      <c r="U40" s="357"/>
      <c r="V40" s="357">
        <v>0</v>
      </c>
    </row>
    <row r="41" spans="1:23" ht="12" customHeight="1" x14ac:dyDescent="0.2">
      <c r="A41" s="274"/>
      <c r="B41" s="267" t="s">
        <v>508</v>
      </c>
      <c r="C41" s="342"/>
      <c r="D41" s="357">
        <v>0</v>
      </c>
      <c r="E41" s="357"/>
      <c r="F41" s="357">
        <v>30.8</v>
      </c>
      <c r="G41" s="357"/>
      <c r="H41" s="357">
        <v>-25.3</v>
      </c>
      <c r="I41" s="357"/>
      <c r="J41" s="357">
        <v>4.5</v>
      </c>
      <c r="K41" s="357"/>
      <c r="L41" s="357">
        <v>0</v>
      </c>
      <c r="M41" s="357"/>
      <c r="N41" s="357">
        <v>0.9</v>
      </c>
      <c r="O41" s="357"/>
      <c r="P41" s="357">
        <v>17.100000000000001</v>
      </c>
      <c r="Q41" s="357"/>
      <c r="R41" s="357">
        <v>31.2</v>
      </c>
      <c r="S41" s="357"/>
      <c r="T41" s="357">
        <v>13.7</v>
      </c>
      <c r="U41" s="357"/>
      <c r="V41" s="357">
        <v>2.5</v>
      </c>
    </row>
    <row r="42" spans="1:23" ht="12" customHeight="1" x14ac:dyDescent="0.2">
      <c r="A42" s="274"/>
      <c r="B42" s="267" t="s">
        <v>511</v>
      </c>
      <c r="C42" s="342"/>
      <c r="D42" s="357">
        <v>-0.6</v>
      </c>
      <c r="E42" s="357"/>
      <c r="F42" s="357">
        <v>4.5</v>
      </c>
      <c r="G42" s="357"/>
      <c r="H42" s="357">
        <v>72.3</v>
      </c>
      <c r="I42" s="357"/>
      <c r="J42" s="357">
        <v>3.2</v>
      </c>
      <c r="K42" s="357"/>
      <c r="L42" s="357">
        <v>9.1999999999999993</v>
      </c>
      <c r="M42" s="357"/>
      <c r="N42" s="357">
        <v>3.6</v>
      </c>
      <c r="O42" s="357"/>
      <c r="P42" s="357">
        <v>-12.3</v>
      </c>
      <c r="Q42" s="357"/>
      <c r="R42" s="357">
        <v>-21.3</v>
      </c>
      <c r="S42" s="357"/>
      <c r="T42" s="357">
        <v>44.4</v>
      </c>
      <c r="U42" s="357"/>
      <c r="V42" s="357">
        <v>3.5</v>
      </c>
    </row>
    <row r="43" spans="1:23" ht="12" customHeight="1" x14ac:dyDescent="0.2">
      <c r="A43" s="274"/>
      <c r="B43" s="267" t="s">
        <v>514</v>
      </c>
      <c r="C43" s="342"/>
      <c r="D43" s="357">
        <v>1.2</v>
      </c>
      <c r="E43" s="357"/>
      <c r="F43" s="357">
        <v>1.5</v>
      </c>
      <c r="G43" s="357"/>
      <c r="H43" s="357">
        <v>-0.8</v>
      </c>
      <c r="I43" s="357"/>
      <c r="J43" s="357">
        <v>0.6</v>
      </c>
      <c r="K43" s="357"/>
      <c r="L43" s="357">
        <v>1.2</v>
      </c>
      <c r="M43" s="357"/>
      <c r="N43" s="357">
        <v>2.1</v>
      </c>
      <c r="O43" s="357"/>
      <c r="P43" s="357">
        <v>-13.2</v>
      </c>
      <c r="Q43" s="357"/>
      <c r="R43" s="357">
        <v>-14.7</v>
      </c>
      <c r="S43" s="357"/>
      <c r="T43" s="357">
        <v>17.7</v>
      </c>
      <c r="U43" s="357"/>
      <c r="V43" s="357">
        <v>0.7</v>
      </c>
    </row>
    <row r="44" spans="1:23" ht="12" customHeight="1" x14ac:dyDescent="0.2">
      <c r="A44" s="274"/>
      <c r="B44" s="267"/>
      <c r="C44" s="342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</row>
    <row r="45" spans="1:23" ht="12" customHeight="1" x14ac:dyDescent="0.2">
      <c r="A45" s="274" t="s">
        <v>500</v>
      </c>
      <c r="B45" s="267" t="s">
        <v>505</v>
      </c>
      <c r="C45" s="342"/>
      <c r="D45" s="357">
        <v>2.2999999999999998</v>
      </c>
      <c r="E45" s="357"/>
      <c r="F45" s="357">
        <v>-25.9</v>
      </c>
      <c r="G45" s="357"/>
      <c r="H45" s="357">
        <v>-24.2</v>
      </c>
      <c r="I45" s="357"/>
      <c r="J45" s="357">
        <v>-1.6</v>
      </c>
      <c r="K45" s="357"/>
      <c r="L45" s="357">
        <v>-5.0999999999999996</v>
      </c>
      <c r="M45" s="357"/>
      <c r="N45" s="357">
        <v>-0.1</v>
      </c>
      <c r="O45" s="357"/>
      <c r="P45" s="357">
        <v>17.3</v>
      </c>
      <c r="Q45" s="357"/>
      <c r="R45" s="357">
        <v>-4.4000000000000004</v>
      </c>
      <c r="S45" s="357"/>
      <c r="T45" s="357">
        <v>0.3</v>
      </c>
      <c r="U45" s="357"/>
      <c r="V45" s="357">
        <v>-1.7</v>
      </c>
    </row>
    <row r="46" spans="1:23" ht="12" customHeight="1" x14ac:dyDescent="0.2">
      <c r="A46" s="274"/>
      <c r="B46" s="267" t="s">
        <v>508</v>
      </c>
      <c r="C46" s="342"/>
      <c r="D46" s="357">
        <v>-1.9</v>
      </c>
      <c r="E46" s="357"/>
      <c r="F46" s="357">
        <v>24.5</v>
      </c>
      <c r="G46" s="357"/>
      <c r="H46" s="357">
        <v>15.4</v>
      </c>
      <c r="I46" s="357"/>
      <c r="J46" s="357">
        <v>-1.5</v>
      </c>
      <c r="K46" s="357"/>
      <c r="L46" s="357">
        <v>1.7</v>
      </c>
      <c r="M46" s="357"/>
      <c r="N46" s="357">
        <v>0</v>
      </c>
      <c r="O46" s="357"/>
      <c r="P46" s="357">
        <v>-16.5</v>
      </c>
      <c r="Q46" s="357"/>
      <c r="R46" s="357">
        <v>6.3</v>
      </c>
      <c r="S46" s="357"/>
      <c r="T46" s="357">
        <v>40</v>
      </c>
      <c r="U46" s="357"/>
      <c r="V46" s="357">
        <v>-0.9</v>
      </c>
    </row>
    <row r="47" spans="1:23" ht="12" customHeight="1" x14ac:dyDescent="0.2">
      <c r="A47" s="274"/>
      <c r="B47" s="267" t="s">
        <v>511</v>
      </c>
      <c r="C47" s="342"/>
      <c r="D47" s="357">
        <v>3.6</v>
      </c>
      <c r="E47" s="357"/>
      <c r="F47" s="357">
        <v>-1</v>
      </c>
      <c r="G47" s="357"/>
      <c r="H47" s="357">
        <v>0.9</v>
      </c>
      <c r="I47" s="357"/>
      <c r="J47" s="357">
        <v>2.9</v>
      </c>
      <c r="K47" s="357"/>
      <c r="L47" s="357">
        <v>0.6</v>
      </c>
      <c r="M47" s="357"/>
      <c r="N47" s="357">
        <v>3.8</v>
      </c>
      <c r="O47" s="357"/>
      <c r="P47" s="357">
        <v>14.9</v>
      </c>
      <c r="Q47" s="357"/>
      <c r="R47" s="357">
        <v>5</v>
      </c>
      <c r="S47" s="357"/>
      <c r="T47" s="357">
        <v>-31.5</v>
      </c>
      <c r="U47" s="357"/>
      <c r="V47" s="357">
        <v>2.7</v>
      </c>
    </row>
    <row r="48" spans="1:23" ht="12" customHeight="1" x14ac:dyDescent="0.2">
      <c r="A48" s="274"/>
      <c r="B48" s="267" t="s">
        <v>514</v>
      </c>
      <c r="C48" s="342"/>
      <c r="D48" s="357">
        <v>-0.4</v>
      </c>
      <c r="E48" s="357"/>
      <c r="F48" s="357">
        <v>-15.5</v>
      </c>
      <c r="G48" s="357"/>
      <c r="H48" s="357">
        <v>-7.8</v>
      </c>
      <c r="I48" s="357"/>
      <c r="J48" s="357">
        <v>-0.1</v>
      </c>
      <c r="K48" s="357"/>
      <c r="L48" s="357">
        <v>-0.7</v>
      </c>
      <c r="M48" s="357"/>
      <c r="N48" s="357">
        <v>-0.5</v>
      </c>
      <c r="O48" s="357"/>
      <c r="P48" s="357">
        <v>-4.2</v>
      </c>
      <c r="Q48" s="357"/>
      <c r="R48" s="357">
        <v>-1.1000000000000001</v>
      </c>
      <c r="S48" s="357"/>
      <c r="T48" s="357">
        <v>18.5</v>
      </c>
      <c r="U48" s="357"/>
      <c r="V48" s="357">
        <v>-0.8</v>
      </c>
    </row>
    <row r="49" spans="1:23" ht="12" customHeight="1" x14ac:dyDescent="0.2">
      <c r="A49" s="274"/>
      <c r="B49" s="267"/>
      <c r="C49" s="342"/>
      <c r="D49" s="357"/>
      <c r="E49" s="357"/>
      <c r="F49" s="357"/>
      <c r="G49" s="357"/>
      <c r="H49" s="357"/>
      <c r="I49" s="357"/>
      <c r="J49" s="357"/>
      <c r="K49" s="357"/>
      <c r="L49" s="357"/>
      <c r="M49" s="357"/>
      <c r="N49" s="357"/>
      <c r="O49" s="357"/>
      <c r="P49" s="357"/>
      <c r="Q49" s="357"/>
      <c r="R49" s="357"/>
      <c r="S49" s="357"/>
      <c r="T49" s="357"/>
      <c r="U49" s="357"/>
      <c r="V49" s="357"/>
    </row>
    <row r="50" spans="1:23" ht="12" customHeight="1" x14ac:dyDescent="0.2">
      <c r="A50" s="274" t="s">
        <v>501</v>
      </c>
      <c r="B50" s="267" t="s">
        <v>505</v>
      </c>
      <c r="C50" s="342"/>
      <c r="D50" s="357">
        <v>-5.0999999999999996</v>
      </c>
      <c r="E50" s="357"/>
      <c r="F50" s="357">
        <v>-31</v>
      </c>
      <c r="G50" s="357"/>
      <c r="H50" s="357">
        <v>18.7</v>
      </c>
      <c r="I50" s="357" t="s">
        <v>663</v>
      </c>
      <c r="J50" s="357">
        <v>-2.5</v>
      </c>
      <c r="K50" s="357"/>
      <c r="L50" s="357">
        <v>1.3</v>
      </c>
      <c r="M50" s="357"/>
      <c r="N50" s="357">
        <v>-6.1</v>
      </c>
      <c r="O50" s="357"/>
      <c r="P50" s="357">
        <v>-1.1000000000000001</v>
      </c>
      <c r="Q50" s="357"/>
      <c r="R50" s="357">
        <v>1.4</v>
      </c>
      <c r="S50" s="357" t="s">
        <v>663</v>
      </c>
      <c r="T50" s="357">
        <v>-16.399999999999999</v>
      </c>
      <c r="U50" s="357"/>
      <c r="V50" s="357">
        <v>-3</v>
      </c>
    </row>
    <row r="51" spans="1:23" ht="3.75" customHeight="1" x14ac:dyDescent="0.2">
      <c r="A51" s="81"/>
      <c r="B51" s="81"/>
      <c r="C51" s="81"/>
      <c r="D51" s="82"/>
      <c r="E51" s="40"/>
      <c r="F51" s="42"/>
      <c r="G51" s="42"/>
      <c r="H51" s="40"/>
      <c r="I51" s="40"/>
      <c r="J51" s="42"/>
      <c r="K51" s="42"/>
      <c r="L51" s="40"/>
      <c r="M51" s="40"/>
      <c r="N51" s="40"/>
      <c r="O51" s="40"/>
      <c r="P51" s="42"/>
      <c r="Q51" s="42"/>
      <c r="R51" s="40"/>
      <c r="S51" s="40"/>
      <c r="T51" s="42"/>
      <c r="U51" s="42"/>
      <c r="V51" s="40"/>
      <c r="W51" s="40"/>
    </row>
    <row r="52" spans="1:23" ht="3.75" customHeight="1" x14ac:dyDescent="0.2">
      <c r="A52" s="48"/>
      <c r="B52" s="48"/>
      <c r="C52" s="48"/>
      <c r="D52" s="55"/>
    </row>
    <row r="53" spans="1:23" s="412" customFormat="1" ht="11.25" customHeight="1" x14ac:dyDescent="0.2">
      <c r="A53" s="56" t="s">
        <v>421</v>
      </c>
      <c r="B53" s="416"/>
      <c r="C53" s="48"/>
      <c r="F53" s="43"/>
      <c r="G53" s="43"/>
      <c r="J53" s="43"/>
      <c r="K53" s="43"/>
      <c r="P53" s="43"/>
      <c r="Q53" s="43"/>
      <c r="T53" s="43"/>
      <c r="U53" s="43"/>
    </row>
    <row r="54" spans="1:23" s="412" customFormat="1" ht="11.25" customHeight="1" x14ac:dyDescent="0.2">
      <c r="A54" s="228" t="s">
        <v>422</v>
      </c>
      <c r="B54" s="416"/>
      <c r="F54" s="43"/>
      <c r="G54" s="43"/>
      <c r="J54" s="43"/>
      <c r="K54" s="43"/>
      <c r="P54" s="43"/>
      <c r="Q54" s="43"/>
      <c r="T54" s="43"/>
      <c r="U54" s="43"/>
    </row>
    <row r="55" spans="1:23" s="412" customFormat="1" ht="11.25" customHeight="1" x14ac:dyDescent="0.2">
      <c r="A55" s="228" t="s">
        <v>385</v>
      </c>
      <c r="B55" s="416"/>
      <c r="F55" s="43"/>
      <c r="G55" s="43"/>
      <c r="J55" s="43"/>
      <c r="K55" s="43"/>
      <c r="P55" s="43"/>
      <c r="Q55" s="43"/>
      <c r="T55" s="43"/>
      <c r="U55" s="43"/>
    </row>
    <row r="56" spans="1:23" s="412" customFormat="1" ht="11.25" customHeight="1" x14ac:dyDescent="0.2">
      <c r="A56" s="56" t="s">
        <v>423</v>
      </c>
      <c r="B56" s="416"/>
      <c r="F56" s="43"/>
      <c r="G56" s="43"/>
      <c r="J56" s="43"/>
      <c r="K56" s="43"/>
      <c r="P56" s="43"/>
      <c r="Q56" s="43"/>
      <c r="T56" s="43"/>
      <c r="U56" s="43"/>
    </row>
    <row r="57" spans="1:23" s="412" customFormat="1" ht="11.25" customHeight="1" x14ac:dyDescent="0.2">
      <c r="A57" s="56" t="s">
        <v>424</v>
      </c>
      <c r="B57" s="416"/>
      <c r="C57" s="43"/>
      <c r="F57" s="43"/>
      <c r="G57" s="43"/>
      <c r="J57" s="43"/>
      <c r="K57" s="43"/>
      <c r="P57" s="43"/>
      <c r="Q57" s="43"/>
      <c r="T57" s="43"/>
      <c r="U57" s="43"/>
    </row>
    <row r="58" spans="1:23" s="412" customFormat="1" ht="11.25" customHeight="1" x14ac:dyDescent="0.2">
      <c r="A58" s="56" t="s">
        <v>425</v>
      </c>
      <c r="B58" s="416"/>
      <c r="C58" s="43"/>
      <c r="F58" s="43"/>
      <c r="G58" s="43"/>
      <c r="J58" s="43"/>
      <c r="K58" s="43"/>
      <c r="P58" s="43"/>
      <c r="Q58" s="43"/>
      <c r="T58" s="43"/>
      <c r="U58" s="43"/>
    </row>
    <row r="59" spans="1:23" s="412" customFormat="1" ht="11.25" customHeight="1" x14ac:dyDescent="0.2">
      <c r="A59" s="56" t="s">
        <v>426</v>
      </c>
      <c r="B59" s="416"/>
      <c r="C59" s="43"/>
      <c r="F59" s="43"/>
      <c r="G59" s="43"/>
      <c r="J59" s="43"/>
      <c r="K59" s="43"/>
      <c r="P59" s="43"/>
      <c r="Q59" s="43"/>
      <c r="T59" s="43"/>
      <c r="U59" s="43"/>
    </row>
    <row r="60" spans="1:23" s="412" customFormat="1" ht="11.25" customHeight="1" x14ac:dyDescent="0.2">
      <c r="A60" s="56" t="s">
        <v>427</v>
      </c>
      <c r="F60" s="43"/>
      <c r="G60" s="43"/>
      <c r="J60" s="43"/>
      <c r="K60" s="43"/>
      <c r="P60" s="43"/>
      <c r="Q60" s="43"/>
      <c r="T60" s="43"/>
      <c r="U60" s="43"/>
    </row>
    <row r="61" spans="1:23" s="412" customFormat="1" ht="11.25" customHeight="1" x14ac:dyDescent="0.2">
      <c r="A61" s="56" t="s">
        <v>428</v>
      </c>
      <c r="B61" s="416"/>
      <c r="F61" s="43"/>
      <c r="G61" s="43"/>
      <c r="J61" s="43"/>
      <c r="K61" s="416"/>
      <c r="L61" s="416"/>
      <c r="P61" s="43"/>
      <c r="Q61" s="43"/>
      <c r="T61" s="43"/>
      <c r="U61" s="43"/>
    </row>
    <row r="62" spans="1:23" s="412" customFormat="1" ht="12" customHeight="1" x14ac:dyDescent="0.2">
      <c r="A62" s="219" t="s">
        <v>429</v>
      </c>
      <c r="B62" s="403"/>
      <c r="C62" s="403"/>
      <c r="D62" s="403"/>
      <c r="E62" s="403"/>
      <c r="F62" s="402"/>
      <c r="G62" s="402"/>
      <c r="H62" s="403"/>
      <c r="I62" s="403"/>
      <c r="J62" s="402"/>
      <c r="K62" s="402"/>
      <c r="L62" s="403"/>
      <c r="M62" s="403"/>
      <c r="N62" s="403"/>
      <c r="O62" s="403"/>
      <c r="P62" s="402"/>
      <c r="Q62" s="402"/>
      <c r="R62" s="403"/>
      <c r="S62" s="403"/>
      <c r="T62" s="402"/>
      <c r="U62" s="402"/>
      <c r="V62" s="403"/>
      <c r="W62" s="403"/>
    </row>
    <row r="63" spans="1:23" s="412" customFormat="1" ht="12" customHeight="1" x14ac:dyDescent="0.2">
      <c r="A63" s="219" t="s">
        <v>430</v>
      </c>
      <c r="B63" s="403"/>
      <c r="C63" s="403"/>
      <c r="D63" s="403"/>
      <c r="E63" s="403"/>
      <c r="F63" s="402"/>
      <c r="G63" s="402"/>
      <c r="H63" s="403"/>
      <c r="I63" s="403"/>
      <c r="J63" s="402"/>
      <c r="K63" s="402"/>
      <c r="L63" s="403"/>
      <c r="M63" s="403"/>
      <c r="N63" s="403"/>
      <c r="O63" s="403"/>
      <c r="P63" s="402"/>
      <c r="Q63" s="402"/>
      <c r="R63" s="403"/>
      <c r="S63" s="403"/>
      <c r="T63" s="402"/>
      <c r="U63" s="402"/>
      <c r="V63" s="403"/>
      <c r="W63" s="403"/>
    </row>
    <row r="64" spans="1:23" s="412" customFormat="1" ht="3.75" customHeight="1" x14ac:dyDescent="0.2">
      <c r="A64" s="228"/>
      <c r="F64" s="43"/>
      <c r="G64" s="43"/>
      <c r="J64" s="43"/>
      <c r="K64" s="43"/>
      <c r="P64" s="43"/>
      <c r="Q64" s="43"/>
      <c r="T64" s="43"/>
      <c r="U64" s="43"/>
    </row>
    <row r="65" spans="1:21" s="412" customFormat="1" ht="11.25" customHeight="1" x14ac:dyDescent="0.2">
      <c r="A65" s="125" t="s">
        <v>78</v>
      </c>
      <c r="F65" s="43"/>
      <c r="G65" s="43"/>
      <c r="J65" s="43"/>
      <c r="K65" s="43"/>
      <c r="P65" s="43"/>
      <c r="Q65" s="43"/>
      <c r="T65" s="43"/>
      <c r="U65" s="43"/>
    </row>
    <row r="66" spans="1:21" s="412" customFormat="1" ht="10.5" customHeight="1" x14ac:dyDescent="0.2">
      <c r="A66" s="232" t="s">
        <v>431</v>
      </c>
      <c r="F66" s="43"/>
      <c r="G66" s="43"/>
      <c r="J66" s="43"/>
      <c r="K66" s="43"/>
      <c r="P66" s="43"/>
      <c r="Q66" s="43"/>
      <c r="T66" s="43"/>
      <c r="U66" s="43"/>
    </row>
    <row r="67" spans="1:21" s="412" customFormat="1" ht="3.75" customHeight="1" x14ac:dyDescent="0.2">
      <c r="F67" s="43"/>
      <c r="G67" s="43"/>
      <c r="J67" s="43"/>
      <c r="K67" s="43"/>
      <c r="P67" s="43"/>
      <c r="Q67" s="43"/>
      <c r="T67" s="43"/>
      <c r="U67" s="43"/>
    </row>
    <row r="68" spans="1:21" s="412" customFormat="1" ht="12" customHeight="1" x14ac:dyDescent="0.2">
      <c r="A68" s="18" t="s">
        <v>483</v>
      </c>
      <c r="F68" s="43"/>
      <c r="G68" s="43"/>
      <c r="J68" s="43"/>
      <c r="K68" s="43"/>
      <c r="P68" s="43"/>
      <c r="Q68" s="43"/>
      <c r="T68" s="43"/>
      <c r="U68" s="43"/>
    </row>
  </sheetData>
  <mergeCells count="36">
    <mergeCell ref="A13:C13"/>
    <mergeCell ref="N10:O11"/>
    <mergeCell ref="P10:Q11"/>
    <mergeCell ref="R10:S11"/>
    <mergeCell ref="T10:U11"/>
    <mergeCell ref="N12:O12"/>
    <mergeCell ref="P12:Q12"/>
    <mergeCell ref="R12:S12"/>
    <mergeCell ref="T12:U12"/>
    <mergeCell ref="V10:W11"/>
    <mergeCell ref="D12:E12"/>
    <mergeCell ref="F12:G12"/>
    <mergeCell ref="H12:I12"/>
    <mergeCell ref="J12:K12"/>
    <mergeCell ref="L12:M12"/>
    <mergeCell ref="V12:W12"/>
    <mergeCell ref="L10:M11"/>
    <mergeCell ref="A6:C9"/>
    <mergeCell ref="D6:G6"/>
    <mergeCell ref="H6:M6"/>
    <mergeCell ref="N6:O9"/>
    <mergeCell ref="A10:C11"/>
    <mergeCell ref="D10:E11"/>
    <mergeCell ref="F10:G11"/>
    <mergeCell ref="H10:I11"/>
    <mergeCell ref="J10:K11"/>
    <mergeCell ref="V6:W9"/>
    <mergeCell ref="D7:E9"/>
    <mergeCell ref="F7:G9"/>
    <mergeCell ref="H7:I9"/>
    <mergeCell ref="J7:K9"/>
    <mergeCell ref="L7:M9"/>
    <mergeCell ref="P7:Q9"/>
    <mergeCell ref="R7:S9"/>
    <mergeCell ref="T7:U9"/>
    <mergeCell ref="P6:U6"/>
  </mergeCells>
  <pageMargins left="0.47244094488188981" right="0.47244094488188981" top="0.47244094488188981" bottom="0.47244094488188981" header="0.31496062992125984" footer="0.31496062992125984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1">
    <pageSetUpPr fitToPage="1"/>
  </sheetPr>
  <dimension ref="A1:T62"/>
  <sheetViews>
    <sheetView zoomScaleNormal="100" workbookViewId="0"/>
  </sheetViews>
  <sheetFormatPr defaultColWidth="9.7109375" defaultRowHeight="11.25" x14ac:dyDescent="0.2"/>
  <cols>
    <col min="1" max="1" width="4.140625" style="1" customWidth="1"/>
    <col min="2" max="2" width="4.42578125" style="1" customWidth="1"/>
    <col min="3" max="3" width="2.140625" style="1" customWidth="1"/>
    <col min="4" max="12" width="7.85546875" style="1" customWidth="1"/>
    <col min="13" max="256" width="9.7109375" style="18"/>
    <col min="257" max="257" width="4.140625" style="18" customWidth="1"/>
    <col min="258" max="258" width="4.42578125" style="18" customWidth="1"/>
    <col min="259" max="259" width="2.140625" style="18" customWidth="1"/>
    <col min="260" max="268" width="7.85546875" style="18" customWidth="1"/>
    <col min="269" max="512" width="9.7109375" style="18"/>
    <col min="513" max="513" width="4.140625" style="18" customWidth="1"/>
    <col min="514" max="514" width="4.42578125" style="18" customWidth="1"/>
    <col min="515" max="515" width="2.140625" style="18" customWidth="1"/>
    <col min="516" max="524" width="7.85546875" style="18" customWidth="1"/>
    <col min="525" max="768" width="9.7109375" style="18"/>
    <col min="769" max="769" width="4.140625" style="18" customWidth="1"/>
    <col min="770" max="770" width="4.42578125" style="18" customWidth="1"/>
    <col min="771" max="771" width="2.140625" style="18" customWidth="1"/>
    <col min="772" max="780" width="7.85546875" style="18" customWidth="1"/>
    <col min="781" max="1024" width="9.7109375" style="18"/>
    <col min="1025" max="1025" width="4.140625" style="18" customWidth="1"/>
    <col min="1026" max="1026" width="4.42578125" style="18" customWidth="1"/>
    <col min="1027" max="1027" width="2.140625" style="18" customWidth="1"/>
    <col min="1028" max="1036" width="7.85546875" style="18" customWidth="1"/>
    <col min="1037" max="1280" width="9.7109375" style="18"/>
    <col min="1281" max="1281" width="4.140625" style="18" customWidth="1"/>
    <col min="1282" max="1282" width="4.42578125" style="18" customWidth="1"/>
    <col min="1283" max="1283" width="2.140625" style="18" customWidth="1"/>
    <col min="1284" max="1292" width="7.85546875" style="18" customWidth="1"/>
    <col min="1293" max="1536" width="9.7109375" style="18"/>
    <col min="1537" max="1537" width="4.140625" style="18" customWidth="1"/>
    <col min="1538" max="1538" width="4.42578125" style="18" customWidth="1"/>
    <col min="1539" max="1539" width="2.140625" style="18" customWidth="1"/>
    <col min="1540" max="1548" width="7.85546875" style="18" customWidth="1"/>
    <col min="1549" max="1792" width="9.7109375" style="18"/>
    <col min="1793" max="1793" width="4.140625" style="18" customWidth="1"/>
    <col min="1794" max="1794" width="4.42578125" style="18" customWidth="1"/>
    <col min="1795" max="1795" width="2.140625" style="18" customWidth="1"/>
    <col min="1796" max="1804" width="7.85546875" style="18" customWidth="1"/>
    <col min="1805" max="2048" width="9.7109375" style="18"/>
    <col min="2049" max="2049" width="4.140625" style="18" customWidth="1"/>
    <col min="2050" max="2050" width="4.42578125" style="18" customWidth="1"/>
    <col min="2051" max="2051" width="2.140625" style="18" customWidth="1"/>
    <col min="2052" max="2060" width="7.85546875" style="18" customWidth="1"/>
    <col min="2061" max="2304" width="9.7109375" style="18"/>
    <col min="2305" max="2305" width="4.140625" style="18" customWidth="1"/>
    <col min="2306" max="2306" width="4.42578125" style="18" customWidth="1"/>
    <col min="2307" max="2307" width="2.140625" style="18" customWidth="1"/>
    <col min="2308" max="2316" width="7.85546875" style="18" customWidth="1"/>
    <col min="2317" max="2560" width="9.7109375" style="18"/>
    <col min="2561" max="2561" width="4.140625" style="18" customWidth="1"/>
    <col min="2562" max="2562" width="4.42578125" style="18" customWidth="1"/>
    <col min="2563" max="2563" width="2.140625" style="18" customWidth="1"/>
    <col min="2564" max="2572" width="7.85546875" style="18" customWidth="1"/>
    <col min="2573" max="2816" width="9.7109375" style="18"/>
    <col min="2817" max="2817" width="4.140625" style="18" customWidth="1"/>
    <col min="2818" max="2818" width="4.42578125" style="18" customWidth="1"/>
    <col min="2819" max="2819" width="2.140625" style="18" customWidth="1"/>
    <col min="2820" max="2828" width="7.85546875" style="18" customWidth="1"/>
    <col min="2829" max="3072" width="9.7109375" style="18"/>
    <col min="3073" max="3073" width="4.140625" style="18" customWidth="1"/>
    <col min="3074" max="3074" width="4.42578125" style="18" customWidth="1"/>
    <col min="3075" max="3075" width="2.140625" style="18" customWidth="1"/>
    <col min="3076" max="3084" width="7.85546875" style="18" customWidth="1"/>
    <col min="3085" max="3328" width="9.7109375" style="18"/>
    <col min="3329" max="3329" width="4.140625" style="18" customWidth="1"/>
    <col min="3330" max="3330" width="4.42578125" style="18" customWidth="1"/>
    <col min="3331" max="3331" width="2.140625" style="18" customWidth="1"/>
    <col min="3332" max="3340" width="7.85546875" style="18" customWidth="1"/>
    <col min="3341" max="3584" width="9.7109375" style="18"/>
    <col min="3585" max="3585" width="4.140625" style="18" customWidth="1"/>
    <col min="3586" max="3586" width="4.42578125" style="18" customWidth="1"/>
    <col min="3587" max="3587" width="2.140625" style="18" customWidth="1"/>
    <col min="3588" max="3596" width="7.85546875" style="18" customWidth="1"/>
    <col min="3597" max="3840" width="9.7109375" style="18"/>
    <col min="3841" max="3841" width="4.140625" style="18" customWidth="1"/>
    <col min="3842" max="3842" width="4.42578125" style="18" customWidth="1"/>
    <col min="3843" max="3843" width="2.140625" style="18" customWidth="1"/>
    <col min="3844" max="3852" width="7.85546875" style="18" customWidth="1"/>
    <col min="3853" max="4096" width="9.7109375" style="18"/>
    <col min="4097" max="4097" width="4.140625" style="18" customWidth="1"/>
    <col min="4098" max="4098" width="4.42578125" style="18" customWidth="1"/>
    <col min="4099" max="4099" width="2.140625" style="18" customWidth="1"/>
    <col min="4100" max="4108" width="7.85546875" style="18" customWidth="1"/>
    <col min="4109" max="4352" width="9.7109375" style="18"/>
    <col min="4353" max="4353" width="4.140625" style="18" customWidth="1"/>
    <col min="4354" max="4354" width="4.42578125" style="18" customWidth="1"/>
    <col min="4355" max="4355" width="2.140625" style="18" customWidth="1"/>
    <col min="4356" max="4364" width="7.85546875" style="18" customWidth="1"/>
    <col min="4365" max="4608" width="9.7109375" style="18"/>
    <col min="4609" max="4609" width="4.140625" style="18" customWidth="1"/>
    <col min="4610" max="4610" width="4.42578125" style="18" customWidth="1"/>
    <col min="4611" max="4611" width="2.140625" style="18" customWidth="1"/>
    <col min="4612" max="4620" width="7.85546875" style="18" customWidth="1"/>
    <col min="4621" max="4864" width="9.7109375" style="18"/>
    <col min="4865" max="4865" width="4.140625" style="18" customWidth="1"/>
    <col min="4866" max="4866" width="4.42578125" style="18" customWidth="1"/>
    <col min="4867" max="4867" width="2.140625" style="18" customWidth="1"/>
    <col min="4868" max="4876" width="7.85546875" style="18" customWidth="1"/>
    <col min="4877" max="5120" width="9.7109375" style="18"/>
    <col min="5121" max="5121" width="4.140625" style="18" customWidth="1"/>
    <col min="5122" max="5122" width="4.42578125" style="18" customWidth="1"/>
    <col min="5123" max="5123" width="2.140625" style="18" customWidth="1"/>
    <col min="5124" max="5132" width="7.85546875" style="18" customWidth="1"/>
    <col min="5133" max="5376" width="9.7109375" style="18"/>
    <col min="5377" max="5377" width="4.140625" style="18" customWidth="1"/>
    <col min="5378" max="5378" width="4.42578125" style="18" customWidth="1"/>
    <col min="5379" max="5379" width="2.140625" style="18" customWidth="1"/>
    <col min="5380" max="5388" width="7.85546875" style="18" customWidth="1"/>
    <col min="5389" max="5632" width="9.7109375" style="18"/>
    <col min="5633" max="5633" width="4.140625" style="18" customWidth="1"/>
    <col min="5634" max="5634" width="4.42578125" style="18" customWidth="1"/>
    <col min="5635" max="5635" width="2.140625" style="18" customWidth="1"/>
    <col min="5636" max="5644" width="7.85546875" style="18" customWidth="1"/>
    <col min="5645" max="5888" width="9.7109375" style="18"/>
    <col min="5889" max="5889" width="4.140625" style="18" customWidth="1"/>
    <col min="5890" max="5890" width="4.42578125" style="18" customWidth="1"/>
    <col min="5891" max="5891" width="2.140625" style="18" customWidth="1"/>
    <col min="5892" max="5900" width="7.85546875" style="18" customWidth="1"/>
    <col min="5901" max="6144" width="9.7109375" style="18"/>
    <col min="6145" max="6145" width="4.140625" style="18" customWidth="1"/>
    <col min="6146" max="6146" width="4.42578125" style="18" customWidth="1"/>
    <col min="6147" max="6147" width="2.140625" style="18" customWidth="1"/>
    <col min="6148" max="6156" width="7.85546875" style="18" customWidth="1"/>
    <col min="6157" max="6400" width="9.7109375" style="18"/>
    <col min="6401" max="6401" width="4.140625" style="18" customWidth="1"/>
    <col min="6402" max="6402" width="4.42578125" style="18" customWidth="1"/>
    <col min="6403" max="6403" width="2.140625" style="18" customWidth="1"/>
    <col min="6404" max="6412" width="7.85546875" style="18" customWidth="1"/>
    <col min="6413" max="6656" width="9.7109375" style="18"/>
    <col min="6657" max="6657" width="4.140625" style="18" customWidth="1"/>
    <col min="6658" max="6658" width="4.42578125" style="18" customWidth="1"/>
    <col min="6659" max="6659" width="2.140625" style="18" customWidth="1"/>
    <col min="6660" max="6668" width="7.85546875" style="18" customWidth="1"/>
    <col min="6669" max="6912" width="9.7109375" style="18"/>
    <col min="6913" max="6913" width="4.140625" style="18" customWidth="1"/>
    <col min="6914" max="6914" width="4.42578125" style="18" customWidth="1"/>
    <col min="6915" max="6915" width="2.140625" style="18" customWidth="1"/>
    <col min="6916" max="6924" width="7.85546875" style="18" customWidth="1"/>
    <col min="6925" max="7168" width="9.7109375" style="18"/>
    <col min="7169" max="7169" width="4.140625" style="18" customWidth="1"/>
    <col min="7170" max="7170" width="4.42578125" style="18" customWidth="1"/>
    <col min="7171" max="7171" width="2.140625" style="18" customWidth="1"/>
    <col min="7172" max="7180" width="7.85546875" style="18" customWidth="1"/>
    <col min="7181" max="7424" width="9.7109375" style="18"/>
    <col min="7425" max="7425" width="4.140625" style="18" customWidth="1"/>
    <col min="7426" max="7426" width="4.42578125" style="18" customWidth="1"/>
    <col min="7427" max="7427" width="2.140625" style="18" customWidth="1"/>
    <col min="7428" max="7436" width="7.85546875" style="18" customWidth="1"/>
    <col min="7437" max="7680" width="9.7109375" style="18"/>
    <col min="7681" max="7681" width="4.140625" style="18" customWidth="1"/>
    <col min="7682" max="7682" width="4.42578125" style="18" customWidth="1"/>
    <col min="7683" max="7683" width="2.140625" style="18" customWidth="1"/>
    <col min="7684" max="7692" width="7.85546875" style="18" customWidth="1"/>
    <col min="7693" max="7936" width="9.7109375" style="18"/>
    <col min="7937" max="7937" width="4.140625" style="18" customWidth="1"/>
    <col min="7938" max="7938" width="4.42578125" style="18" customWidth="1"/>
    <col min="7939" max="7939" width="2.140625" style="18" customWidth="1"/>
    <col min="7940" max="7948" width="7.85546875" style="18" customWidth="1"/>
    <col min="7949" max="8192" width="9.7109375" style="18"/>
    <col min="8193" max="8193" width="4.140625" style="18" customWidth="1"/>
    <col min="8194" max="8194" width="4.42578125" style="18" customWidth="1"/>
    <col min="8195" max="8195" width="2.140625" style="18" customWidth="1"/>
    <col min="8196" max="8204" width="7.85546875" style="18" customWidth="1"/>
    <col min="8205" max="8448" width="9.7109375" style="18"/>
    <col min="8449" max="8449" width="4.140625" style="18" customWidth="1"/>
    <col min="8450" max="8450" width="4.42578125" style="18" customWidth="1"/>
    <col min="8451" max="8451" width="2.140625" style="18" customWidth="1"/>
    <col min="8452" max="8460" width="7.85546875" style="18" customWidth="1"/>
    <col min="8461" max="8704" width="9.7109375" style="18"/>
    <col min="8705" max="8705" width="4.140625" style="18" customWidth="1"/>
    <col min="8706" max="8706" width="4.42578125" style="18" customWidth="1"/>
    <col min="8707" max="8707" width="2.140625" style="18" customWidth="1"/>
    <col min="8708" max="8716" width="7.85546875" style="18" customWidth="1"/>
    <col min="8717" max="8960" width="9.7109375" style="18"/>
    <col min="8961" max="8961" width="4.140625" style="18" customWidth="1"/>
    <col min="8962" max="8962" width="4.42578125" style="18" customWidth="1"/>
    <col min="8963" max="8963" width="2.140625" style="18" customWidth="1"/>
    <col min="8964" max="8972" width="7.85546875" style="18" customWidth="1"/>
    <col min="8973" max="9216" width="9.7109375" style="18"/>
    <col min="9217" max="9217" width="4.140625" style="18" customWidth="1"/>
    <col min="9218" max="9218" width="4.42578125" style="18" customWidth="1"/>
    <col min="9219" max="9219" width="2.140625" style="18" customWidth="1"/>
    <col min="9220" max="9228" width="7.85546875" style="18" customWidth="1"/>
    <col min="9229" max="9472" width="9.7109375" style="18"/>
    <col min="9473" max="9473" width="4.140625" style="18" customWidth="1"/>
    <col min="9474" max="9474" width="4.42578125" style="18" customWidth="1"/>
    <col min="9475" max="9475" width="2.140625" style="18" customWidth="1"/>
    <col min="9476" max="9484" width="7.85546875" style="18" customWidth="1"/>
    <col min="9485" max="9728" width="9.7109375" style="18"/>
    <col min="9729" max="9729" width="4.140625" style="18" customWidth="1"/>
    <col min="9730" max="9730" width="4.42578125" style="18" customWidth="1"/>
    <col min="9731" max="9731" width="2.140625" style="18" customWidth="1"/>
    <col min="9732" max="9740" width="7.85546875" style="18" customWidth="1"/>
    <col min="9741" max="9984" width="9.7109375" style="18"/>
    <col min="9985" max="9985" width="4.140625" style="18" customWidth="1"/>
    <col min="9986" max="9986" width="4.42578125" style="18" customWidth="1"/>
    <col min="9987" max="9987" width="2.140625" style="18" customWidth="1"/>
    <col min="9988" max="9996" width="7.85546875" style="18" customWidth="1"/>
    <col min="9997" max="10240" width="9.7109375" style="18"/>
    <col min="10241" max="10241" width="4.140625" style="18" customWidth="1"/>
    <col min="10242" max="10242" width="4.42578125" style="18" customWidth="1"/>
    <col min="10243" max="10243" width="2.140625" style="18" customWidth="1"/>
    <col min="10244" max="10252" width="7.85546875" style="18" customWidth="1"/>
    <col min="10253" max="10496" width="9.7109375" style="18"/>
    <col min="10497" max="10497" width="4.140625" style="18" customWidth="1"/>
    <col min="10498" max="10498" width="4.42578125" style="18" customWidth="1"/>
    <col min="10499" max="10499" width="2.140625" style="18" customWidth="1"/>
    <col min="10500" max="10508" width="7.85546875" style="18" customWidth="1"/>
    <col min="10509" max="10752" width="9.7109375" style="18"/>
    <col min="10753" max="10753" width="4.140625" style="18" customWidth="1"/>
    <col min="10754" max="10754" width="4.42578125" style="18" customWidth="1"/>
    <col min="10755" max="10755" width="2.140625" style="18" customWidth="1"/>
    <col min="10756" max="10764" width="7.85546875" style="18" customWidth="1"/>
    <col min="10765" max="11008" width="9.7109375" style="18"/>
    <col min="11009" max="11009" width="4.140625" style="18" customWidth="1"/>
    <col min="11010" max="11010" width="4.42578125" style="18" customWidth="1"/>
    <col min="11011" max="11011" width="2.140625" style="18" customWidth="1"/>
    <col min="11012" max="11020" width="7.85546875" style="18" customWidth="1"/>
    <col min="11021" max="11264" width="9.7109375" style="18"/>
    <col min="11265" max="11265" width="4.140625" style="18" customWidth="1"/>
    <col min="11266" max="11266" width="4.42578125" style="18" customWidth="1"/>
    <col min="11267" max="11267" width="2.140625" style="18" customWidth="1"/>
    <col min="11268" max="11276" width="7.85546875" style="18" customWidth="1"/>
    <col min="11277" max="11520" width="9.7109375" style="18"/>
    <col min="11521" max="11521" width="4.140625" style="18" customWidth="1"/>
    <col min="11522" max="11522" width="4.42578125" style="18" customWidth="1"/>
    <col min="11523" max="11523" width="2.140625" style="18" customWidth="1"/>
    <col min="11524" max="11532" width="7.85546875" style="18" customWidth="1"/>
    <col min="11533" max="11776" width="9.7109375" style="18"/>
    <col min="11777" max="11777" width="4.140625" style="18" customWidth="1"/>
    <col min="11778" max="11778" width="4.42578125" style="18" customWidth="1"/>
    <col min="11779" max="11779" width="2.140625" style="18" customWidth="1"/>
    <col min="11780" max="11788" width="7.85546875" style="18" customWidth="1"/>
    <col min="11789" max="12032" width="9.7109375" style="18"/>
    <col min="12033" max="12033" width="4.140625" style="18" customWidth="1"/>
    <col min="12034" max="12034" width="4.42578125" style="18" customWidth="1"/>
    <col min="12035" max="12035" width="2.140625" style="18" customWidth="1"/>
    <col min="12036" max="12044" width="7.85546875" style="18" customWidth="1"/>
    <col min="12045" max="12288" width="9.7109375" style="18"/>
    <col min="12289" max="12289" width="4.140625" style="18" customWidth="1"/>
    <col min="12290" max="12290" width="4.42578125" style="18" customWidth="1"/>
    <col min="12291" max="12291" width="2.140625" style="18" customWidth="1"/>
    <col min="12292" max="12300" width="7.85546875" style="18" customWidth="1"/>
    <col min="12301" max="12544" width="9.7109375" style="18"/>
    <col min="12545" max="12545" width="4.140625" style="18" customWidth="1"/>
    <col min="12546" max="12546" width="4.42578125" style="18" customWidth="1"/>
    <col min="12547" max="12547" width="2.140625" style="18" customWidth="1"/>
    <col min="12548" max="12556" width="7.85546875" style="18" customWidth="1"/>
    <col min="12557" max="12800" width="9.7109375" style="18"/>
    <col min="12801" max="12801" width="4.140625" style="18" customWidth="1"/>
    <col min="12802" max="12802" width="4.42578125" style="18" customWidth="1"/>
    <col min="12803" max="12803" width="2.140625" style="18" customWidth="1"/>
    <col min="12804" max="12812" width="7.85546875" style="18" customWidth="1"/>
    <col min="12813" max="13056" width="9.7109375" style="18"/>
    <col min="13057" max="13057" width="4.140625" style="18" customWidth="1"/>
    <col min="13058" max="13058" width="4.42578125" style="18" customWidth="1"/>
    <col min="13059" max="13059" width="2.140625" style="18" customWidth="1"/>
    <col min="13060" max="13068" width="7.85546875" style="18" customWidth="1"/>
    <col min="13069" max="13312" width="9.7109375" style="18"/>
    <col min="13313" max="13313" width="4.140625" style="18" customWidth="1"/>
    <col min="13314" max="13314" width="4.42578125" style="18" customWidth="1"/>
    <col min="13315" max="13315" width="2.140625" style="18" customWidth="1"/>
    <col min="13316" max="13324" width="7.85546875" style="18" customWidth="1"/>
    <col min="13325" max="13568" width="9.7109375" style="18"/>
    <col min="13569" max="13569" width="4.140625" style="18" customWidth="1"/>
    <col min="13570" max="13570" width="4.42578125" style="18" customWidth="1"/>
    <col min="13571" max="13571" width="2.140625" style="18" customWidth="1"/>
    <col min="13572" max="13580" width="7.85546875" style="18" customWidth="1"/>
    <col min="13581" max="13824" width="9.7109375" style="18"/>
    <col min="13825" max="13825" width="4.140625" style="18" customWidth="1"/>
    <col min="13826" max="13826" width="4.42578125" style="18" customWidth="1"/>
    <col min="13827" max="13827" width="2.140625" style="18" customWidth="1"/>
    <col min="13828" max="13836" width="7.85546875" style="18" customWidth="1"/>
    <col min="13837" max="14080" width="9.7109375" style="18"/>
    <col min="14081" max="14081" width="4.140625" style="18" customWidth="1"/>
    <col min="14082" max="14082" width="4.42578125" style="18" customWidth="1"/>
    <col min="14083" max="14083" width="2.140625" style="18" customWidth="1"/>
    <col min="14084" max="14092" width="7.85546875" style="18" customWidth="1"/>
    <col min="14093" max="14336" width="9.7109375" style="18"/>
    <col min="14337" max="14337" width="4.140625" style="18" customWidth="1"/>
    <col min="14338" max="14338" width="4.42578125" style="18" customWidth="1"/>
    <col min="14339" max="14339" width="2.140625" style="18" customWidth="1"/>
    <col min="14340" max="14348" width="7.85546875" style="18" customWidth="1"/>
    <col min="14349" max="14592" width="9.7109375" style="18"/>
    <col min="14593" max="14593" width="4.140625" style="18" customWidth="1"/>
    <col min="14594" max="14594" width="4.42578125" style="18" customWidth="1"/>
    <col min="14595" max="14595" width="2.140625" style="18" customWidth="1"/>
    <col min="14596" max="14604" width="7.85546875" style="18" customWidth="1"/>
    <col min="14605" max="14848" width="9.7109375" style="18"/>
    <col min="14849" max="14849" width="4.140625" style="18" customWidth="1"/>
    <col min="14850" max="14850" width="4.42578125" style="18" customWidth="1"/>
    <col min="14851" max="14851" width="2.140625" style="18" customWidth="1"/>
    <col min="14852" max="14860" width="7.85546875" style="18" customWidth="1"/>
    <col min="14861" max="15104" width="9.7109375" style="18"/>
    <col min="15105" max="15105" width="4.140625" style="18" customWidth="1"/>
    <col min="15106" max="15106" width="4.42578125" style="18" customWidth="1"/>
    <col min="15107" max="15107" width="2.140625" style="18" customWidth="1"/>
    <col min="15108" max="15116" width="7.85546875" style="18" customWidth="1"/>
    <col min="15117" max="15360" width="9.7109375" style="18"/>
    <col min="15361" max="15361" width="4.140625" style="18" customWidth="1"/>
    <col min="15362" max="15362" width="4.42578125" style="18" customWidth="1"/>
    <col min="15363" max="15363" width="2.140625" style="18" customWidth="1"/>
    <col min="15364" max="15372" width="7.85546875" style="18" customWidth="1"/>
    <col min="15373" max="15616" width="9.7109375" style="18"/>
    <col min="15617" max="15617" width="4.140625" style="18" customWidth="1"/>
    <col min="15618" max="15618" width="4.42578125" style="18" customWidth="1"/>
    <col min="15619" max="15619" width="2.140625" style="18" customWidth="1"/>
    <col min="15620" max="15628" width="7.85546875" style="18" customWidth="1"/>
    <col min="15629" max="15872" width="9.7109375" style="18"/>
    <col min="15873" max="15873" width="4.140625" style="18" customWidth="1"/>
    <col min="15874" max="15874" width="4.42578125" style="18" customWidth="1"/>
    <col min="15875" max="15875" width="2.140625" style="18" customWidth="1"/>
    <col min="15876" max="15884" width="7.85546875" style="18" customWidth="1"/>
    <col min="15885" max="16128" width="9.7109375" style="18"/>
    <col min="16129" max="16129" width="4.140625" style="18" customWidth="1"/>
    <col min="16130" max="16130" width="4.42578125" style="18" customWidth="1"/>
    <col min="16131" max="16131" width="2.140625" style="18" customWidth="1"/>
    <col min="16132" max="16140" width="7.85546875" style="18" customWidth="1"/>
    <col min="16141" max="16384" width="9.7109375" style="18"/>
  </cols>
  <sheetData>
    <row r="1" spans="1:16" s="310" customFormat="1" ht="12.75" x14ac:dyDescent="0.2">
      <c r="A1" s="322" t="s">
        <v>269</v>
      </c>
      <c r="B1" s="322"/>
    </row>
    <row r="2" spans="1:16" s="310" customFormat="1" ht="3.75" customHeight="1" x14ac:dyDescent="0.2"/>
    <row r="3" spans="1:16" s="129" customFormat="1" ht="15.75" customHeight="1" x14ac:dyDescent="0.25">
      <c r="A3" s="255" t="s">
        <v>201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1:16" s="130" customFormat="1" ht="17.25" customHeight="1" x14ac:dyDescent="0.2">
      <c r="A4" s="254" t="s">
        <v>270</v>
      </c>
      <c r="B4" s="179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</row>
    <row r="5" spans="1:16" s="6" customFormat="1" ht="3.75" customHeight="1" x14ac:dyDescent="0.25">
      <c r="A5" s="323"/>
      <c r="B5" s="324"/>
      <c r="C5" s="324"/>
      <c r="D5" s="7"/>
      <c r="E5" s="7"/>
      <c r="F5" s="7"/>
      <c r="G5" s="7"/>
      <c r="H5" s="7"/>
      <c r="I5" s="7"/>
      <c r="J5" s="7"/>
      <c r="K5" s="7"/>
      <c r="L5" s="7"/>
    </row>
    <row r="6" spans="1:16" s="1" customFormat="1" ht="12" customHeight="1" x14ac:dyDescent="0.2">
      <c r="A6" s="481"/>
      <c r="B6" s="481"/>
      <c r="C6" s="482"/>
      <c r="D6" s="325" t="s">
        <v>159</v>
      </c>
      <c r="E6" s="325"/>
      <c r="F6" s="326"/>
      <c r="G6" s="327" t="s">
        <v>11</v>
      </c>
      <c r="H6" s="325"/>
      <c r="I6" s="326"/>
      <c r="J6" s="327" t="s">
        <v>12</v>
      </c>
      <c r="K6" s="325"/>
      <c r="L6" s="325"/>
    </row>
    <row r="7" spans="1:16" s="1" customFormat="1" ht="12" customHeight="1" x14ac:dyDescent="0.2">
      <c r="A7" s="483"/>
      <c r="B7" s="483"/>
      <c r="C7" s="484"/>
      <c r="D7" s="328" t="s">
        <v>271</v>
      </c>
      <c r="E7" s="12" t="s">
        <v>272</v>
      </c>
      <c r="F7" s="329" t="s">
        <v>273</v>
      </c>
      <c r="G7" s="12" t="s">
        <v>271</v>
      </c>
      <c r="H7" s="12" t="s">
        <v>272</v>
      </c>
      <c r="I7" s="329" t="s">
        <v>273</v>
      </c>
      <c r="J7" s="12" t="s">
        <v>271</v>
      </c>
      <c r="K7" s="12" t="s">
        <v>272</v>
      </c>
      <c r="L7" s="12" t="s">
        <v>273</v>
      </c>
    </row>
    <row r="8" spans="1:16" s="1" customFormat="1" ht="12" customHeight="1" x14ac:dyDescent="0.2">
      <c r="A8" s="485"/>
      <c r="B8" s="485"/>
      <c r="C8" s="486"/>
      <c r="D8" s="487" t="s">
        <v>7</v>
      </c>
      <c r="E8" s="487"/>
      <c r="F8" s="488"/>
      <c r="G8" s="489" t="s">
        <v>7</v>
      </c>
      <c r="H8" s="487"/>
      <c r="I8" s="488"/>
      <c r="J8" s="489" t="s">
        <v>7</v>
      </c>
      <c r="K8" s="487"/>
      <c r="L8" s="487"/>
    </row>
    <row r="9" spans="1:16" s="1" customFormat="1" ht="3.75" customHeight="1" x14ac:dyDescent="0.2">
      <c r="D9" s="3"/>
      <c r="E9" s="3"/>
      <c r="F9" s="3"/>
      <c r="G9" s="3"/>
      <c r="H9" s="3"/>
      <c r="I9" s="3"/>
      <c r="J9" s="3"/>
      <c r="K9" s="3"/>
      <c r="L9" s="3"/>
    </row>
    <row r="10" spans="1:16" s="1" customFormat="1" ht="12" customHeight="1" x14ac:dyDescent="0.2">
      <c r="A10" s="227" t="s">
        <v>155</v>
      </c>
      <c r="B10" s="228"/>
      <c r="C10" s="228"/>
      <c r="D10" s="76"/>
      <c r="E10" s="76"/>
      <c r="F10" s="124"/>
      <c r="G10" s="76"/>
      <c r="H10" s="76"/>
      <c r="I10" s="124"/>
      <c r="J10" s="76"/>
      <c r="K10" s="76"/>
      <c r="L10" s="124"/>
    </row>
    <row r="11" spans="1:16" s="1" customFormat="1" ht="12" hidden="1" customHeight="1" x14ac:dyDescent="0.2">
      <c r="A11" s="227"/>
      <c r="B11" s="228"/>
      <c r="C11" s="227"/>
      <c r="D11" s="228"/>
      <c r="E11" s="227"/>
      <c r="F11" s="228"/>
      <c r="G11" s="227"/>
      <c r="H11" s="228"/>
      <c r="I11" s="227"/>
      <c r="J11" s="228"/>
      <c r="K11" s="227"/>
      <c r="L11" s="228"/>
    </row>
    <row r="12" spans="1:16" s="1" customFormat="1" ht="12" customHeight="1" x14ac:dyDescent="0.2">
      <c r="A12" s="228" t="s">
        <v>498</v>
      </c>
      <c r="B12" s="228" t="s">
        <v>505</v>
      </c>
      <c r="C12" s="228"/>
      <c r="D12" s="76">
        <v>4589.4944409999998</v>
      </c>
      <c r="E12" s="76">
        <v>4327.9053029999995</v>
      </c>
      <c r="F12" s="76">
        <v>261.58913799999902</v>
      </c>
      <c r="G12" s="76">
        <v>12539.561888</v>
      </c>
      <c r="H12" s="76">
        <v>12546.792266</v>
      </c>
      <c r="I12" s="76">
        <v>-7.2303780000001998</v>
      </c>
      <c r="J12" s="76">
        <v>48694.076738999996</v>
      </c>
      <c r="K12" s="76">
        <v>52403.502290999997</v>
      </c>
      <c r="L12" s="76">
        <v>-3709.4255520000102</v>
      </c>
    </row>
    <row r="13" spans="1:16" s="1" customFormat="1" ht="12" customHeight="1" x14ac:dyDescent="0.2">
      <c r="A13" s="228"/>
      <c r="B13" s="228" t="s">
        <v>506</v>
      </c>
      <c r="C13" s="228"/>
      <c r="D13" s="76">
        <v>4709.4424159999999</v>
      </c>
      <c r="E13" s="76">
        <v>4162.5624939999998</v>
      </c>
      <c r="F13" s="76">
        <v>546.87992199999997</v>
      </c>
      <c r="G13" s="76">
        <v>13313.454999</v>
      </c>
      <c r="H13" s="76">
        <v>12547.262408000001</v>
      </c>
      <c r="I13" s="76">
        <v>766.19259100000102</v>
      </c>
      <c r="J13" s="76">
        <v>49076.148829999998</v>
      </c>
      <c r="K13" s="76">
        <v>52588.224533000001</v>
      </c>
      <c r="L13" s="76">
        <v>-3512.075703</v>
      </c>
    </row>
    <row r="14" spans="1:16" s="1" customFormat="1" ht="12" customHeight="1" x14ac:dyDescent="0.2">
      <c r="A14" s="228"/>
      <c r="B14" s="228" t="s">
        <v>507</v>
      </c>
      <c r="C14" s="228"/>
      <c r="D14" s="76">
        <v>4906.0889630000001</v>
      </c>
      <c r="E14" s="76">
        <v>4844.0688010000003</v>
      </c>
      <c r="F14" s="76">
        <v>62.0201619999998</v>
      </c>
      <c r="G14" s="76">
        <v>14205.025820000001</v>
      </c>
      <c r="H14" s="76">
        <v>13334.536598000001</v>
      </c>
      <c r="I14" s="76">
        <v>870.48922200000004</v>
      </c>
      <c r="J14" s="76">
        <v>49424.472301000002</v>
      </c>
      <c r="K14" s="76">
        <v>53217.606684999999</v>
      </c>
      <c r="L14" s="76">
        <v>-3793.13438399999</v>
      </c>
    </row>
    <row r="15" spans="1:16" s="1" customFormat="1" ht="12" customHeight="1" x14ac:dyDescent="0.2">
      <c r="A15" s="228"/>
      <c r="B15" s="228" t="s">
        <v>508</v>
      </c>
      <c r="C15" s="228"/>
      <c r="D15" s="76">
        <v>4691.7876489999999</v>
      </c>
      <c r="E15" s="76">
        <v>4448.6701620000003</v>
      </c>
      <c r="F15" s="76">
        <v>243.11748700000001</v>
      </c>
      <c r="G15" s="76">
        <v>14307.319028</v>
      </c>
      <c r="H15" s="76">
        <v>13455.301457</v>
      </c>
      <c r="I15" s="76">
        <v>852.01757100000395</v>
      </c>
      <c r="J15" s="76">
        <v>49873.491507999999</v>
      </c>
      <c r="K15" s="76">
        <v>53530.298793000002</v>
      </c>
      <c r="L15" s="76">
        <v>-3656.8072849999999</v>
      </c>
    </row>
    <row r="16" spans="1:16" s="1" customFormat="1" ht="12" customHeight="1" x14ac:dyDescent="0.2">
      <c r="A16" s="228"/>
      <c r="B16" s="228" t="s">
        <v>509</v>
      </c>
      <c r="C16" s="228"/>
      <c r="D16" s="76">
        <v>4620.6353689999996</v>
      </c>
      <c r="E16" s="76">
        <v>4528.6080199999997</v>
      </c>
      <c r="F16" s="76">
        <v>92.027349000000001</v>
      </c>
      <c r="G16" s="76">
        <v>14218.511981</v>
      </c>
      <c r="H16" s="76">
        <v>13821.346982999999</v>
      </c>
      <c r="I16" s="76">
        <v>397.16499800000003</v>
      </c>
      <c r="J16" s="76">
        <v>50528.773127</v>
      </c>
      <c r="K16" s="76">
        <v>53742.125258</v>
      </c>
      <c r="L16" s="76">
        <v>-3213.3521310000101</v>
      </c>
    </row>
    <row r="17" spans="1:12" s="1" customFormat="1" ht="12" customHeight="1" x14ac:dyDescent="0.2">
      <c r="A17" s="228"/>
      <c r="B17" s="228" t="s">
        <v>510</v>
      </c>
      <c r="C17" s="228"/>
      <c r="D17" s="76">
        <v>3688.2255570000002</v>
      </c>
      <c r="E17" s="76">
        <v>4862.568139</v>
      </c>
      <c r="F17" s="76">
        <v>-1174.342582</v>
      </c>
      <c r="G17" s="76">
        <v>13000.648574999999</v>
      </c>
      <c r="H17" s="76">
        <v>13839.846321000001</v>
      </c>
      <c r="I17" s="76">
        <v>-839.19774600000005</v>
      </c>
      <c r="J17" s="76">
        <v>50834.401328</v>
      </c>
      <c r="K17" s="76">
        <v>53982.204189999997</v>
      </c>
      <c r="L17" s="76">
        <v>-3147.802862</v>
      </c>
    </row>
    <row r="18" spans="1:12" s="1" customFormat="1" ht="12" customHeight="1" x14ac:dyDescent="0.2">
      <c r="A18" s="228"/>
      <c r="B18" s="228" t="s">
        <v>511</v>
      </c>
      <c r="C18" s="228"/>
      <c r="D18" s="76">
        <v>3792.008319</v>
      </c>
      <c r="E18" s="76">
        <v>4957.2181730000002</v>
      </c>
      <c r="F18" s="76">
        <v>-1165.209854</v>
      </c>
      <c r="G18" s="76">
        <v>12100.869245</v>
      </c>
      <c r="H18" s="76">
        <v>14348.394332</v>
      </c>
      <c r="I18" s="76">
        <v>-2247.525087</v>
      </c>
      <c r="J18" s="76">
        <v>51160.043928999999</v>
      </c>
      <c r="K18" s="76">
        <v>54085.069256000002</v>
      </c>
      <c r="L18" s="76">
        <v>-2925.0253269999898</v>
      </c>
    </row>
    <row r="19" spans="1:12" s="1" customFormat="1" ht="12" customHeight="1" x14ac:dyDescent="0.2">
      <c r="A19" s="228"/>
      <c r="B19" s="228" t="s">
        <v>512</v>
      </c>
      <c r="C19" s="228"/>
      <c r="D19" s="76">
        <v>4556.2356630000004</v>
      </c>
      <c r="E19" s="76">
        <v>5395.8691209999997</v>
      </c>
      <c r="F19" s="76">
        <v>-839.63345800000104</v>
      </c>
      <c r="G19" s="76">
        <v>12036.469539</v>
      </c>
      <c r="H19" s="76">
        <v>15215.655433</v>
      </c>
      <c r="I19" s="76">
        <v>-3179.1858940000002</v>
      </c>
      <c r="J19" s="76">
        <v>51791.672040999998</v>
      </c>
      <c r="K19" s="76">
        <v>54758.679676</v>
      </c>
      <c r="L19" s="76">
        <v>-2967.0076349999999</v>
      </c>
    </row>
    <row r="20" spans="1:12" s="1" customFormat="1" ht="12" customHeight="1" x14ac:dyDescent="0.2">
      <c r="A20" s="228"/>
      <c r="B20" s="228" t="s">
        <v>513</v>
      </c>
      <c r="C20" s="228"/>
      <c r="D20" s="76">
        <v>4613.158418</v>
      </c>
      <c r="E20" s="76">
        <v>5835.5757190000004</v>
      </c>
      <c r="F20" s="76">
        <v>-1222.417301</v>
      </c>
      <c r="G20" s="76">
        <v>12961.402400000001</v>
      </c>
      <c r="H20" s="76">
        <v>16188.663012999999</v>
      </c>
      <c r="I20" s="76">
        <v>-3227.2606129999999</v>
      </c>
      <c r="J20" s="76">
        <v>52532.859587999999</v>
      </c>
      <c r="K20" s="76">
        <v>55999.083412</v>
      </c>
      <c r="L20" s="76">
        <v>-3466.2238240000102</v>
      </c>
    </row>
    <row r="21" spans="1:12" s="1" customFormat="1" ht="12" customHeight="1" x14ac:dyDescent="0.2">
      <c r="A21" s="228"/>
      <c r="B21" s="228" t="s">
        <v>514</v>
      </c>
      <c r="C21" s="228"/>
      <c r="D21" s="76">
        <v>5508.3439189999999</v>
      </c>
      <c r="E21" s="76">
        <v>4894.0333600000004</v>
      </c>
      <c r="F21" s="76">
        <v>614.31055900000001</v>
      </c>
      <c r="G21" s="76">
        <v>14677.737999999999</v>
      </c>
      <c r="H21" s="76">
        <v>16125.4782</v>
      </c>
      <c r="I21" s="76">
        <v>-1447.7402</v>
      </c>
      <c r="J21" s="76">
        <v>53625.488161000001</v>
      </c>
      <c r="K21" s="76">
        <v>56475.966254999999</v>
      </c>
      <c r="L21" s="76">
        <v>-2850.4780940000001</v>
      </c>
    </row>
    <row r="22" spans="1:12" s="1" customFormat="1" ht="12" customHeight="1" x14ac:dyDescent="0.2">
      <c r="A22" s="228"/>
      <c r="B22" s="228"/>
      <c r="C22" s="228"/>
      <c r="D22" s="76"/>
      <c r="E22" s="76"/>
      <c r="F22" s="76"/>
      <c r="G22" s="76"/>
      <c r="H22" s="76"/>
      <c r="I22" s="76"/>
      <c r="J22" s="76"/>
      <c r="K22" s="76"/>
      <c r="L22" s="76"/>
    </row>
    <row r="23" spans="1:12" s="1" customFormat="1" ht="12" customHeight="1" x14ac:dyDescent="0.2">
      <c r="A23" s="228" t="s">
        <v>499</v>
      </c>
      <c r="B23" s="228" t="s">
        <v>515</v>
      </c>
      <c r="C23" s="228"/>
      <c r="D23" s="76">
        <v>4275.2455639999998</v>
      </c>
      <c r="E23" s="76">
        <v>4937.667058</v>
      </c>
      <c r="F23" s="76">
        <v>-662.42149400000005</v>
      </c>
      <c r="G23" s="76">
        <v>14396.747901000001</v>
      </c>
      <c r="H23" s="76">
        <v>15667.276137000001</v>
      </c>
      <c r="I23" s="76">
        <v>-1270.5282360000001</v>
      </c>
      <c r="J23" s="76">
        <v>53965.184419999998</v>
      </c>
      <c r="K23" s="76">
        <v>57251.540960999999</v>
      </c>
      <c r="L23" s="76">
        <v>-3286.3565410000101</v>
      </c>
    </row>
    <row r="24" spans="1:12" s="1" customFormat="1" ht="12" customHeight="1" x14ac:dyDescent="0.2">
      <c r="A24" s="228"/>
      <c r="B24" s="228" t="s">
        <v>516</v>
      </c>
      <c r="C24" s="228"/>
      <c r="D24" s="76">
        <v>4444.6894039999997</v>
      </c>
      <c r="E24" s="76">
        <v>4256.4328580000001</v>
      </c>
      <c r="F24" s="76">
        <v>188.25654599999999</v>
      </c>
      <c r="G24" s="76">
        <v>14228.278887</v>
      </c>
      <c r="H24" s="76">
        <v>14088.133276</v>
      </c>
      <c r="I24" s="76">
        <v>140.145611</v>
      </c>
      <c r="J24" s="76">
        <v>54395.355682000001</v>
      </c>
      <c r="K24" s="76">
        <v>57451.179208000001</v>
      </c>
      <c r="L24" s="76">
        <v>-3055.8235260000001</v>
      </c>
    </row>
    <row r="25" spans="1:12" s="1" customFormat="1" ht="12" customHeight="1" x14ac:dyDescent="0.2">
      <c r="A25" s="228"/>
      <c r="B25" s="228" t="s">
        <v>505</v>
      </c>
      <c r="C25" s="228"/>
      <c r="D25" s="76">
        <v>4797.1048099999998</v>
      </c>
      <c r="E25" s="76">
        <v>4947.7142160000003</v>
      </c>
      <c r="F25" s="76">
        <v>-150.60940600000001</v>
      </c>
      <c r="G25" s="76">
        <v>13517.039778</v>
      </c>
      <c r="H25" s="76">
        <v>14141.814132</v>
      </c>
      <c r="I25" s="76">
        <v>-624.77435400000104</v>
      </c>
      <c r="J25" s="76">
        <v>54602.966051000003</v>
      </c>
      <c r="K25" s="76">
        <v>58070.988121000002</v>
      </c>
      <c r="L25" s="76">
        <v>-3468.02207000001</v>
      </c>
    </row>
    <row r="26" spans="1:12" s="1" customFormat="1" ht="12" customHeight="1" x14ac:dyDescent="0.2">
      <c r="A26" s="228"/>
      <c r="B26" s="228" t="s">
        <v>506</v>
      </c>
      <c r="C26" s="228"/>
      <c r="D26" s="76">
        <v>4966.6815159999996</v>
      </c>
      <c r="E26" s="76">
        <v>4766.9363050000002</v>
      </c>
      <c r="F26" s="76">
        <v>199.74521100000001</v>
      </c>
      <c r="G26" s="76">
        <v>14208.47573</v>
      </c>
      <c r="H26" s="76">
        <v>13971.083379</v>
      </c>
      <c r="I26" s="76">
        <v>237.392350999999</v>
      </c>
      <c r="J26" s="76">
        <v>54860.205151000002</v>
      </c>
      <c r="K26" s="76">
        <v>58675.361932</v>
      </c>
      <c r="L26" s="76">
        <v>-3815.1567809999901</v>
      </c>
    </row>
    <row r="27" spans="1:12" s="1" customFormat="1" ht="12" customHeight="1" x14ac:dyDescent="0.2">
      <c r="A27" s="228"/>
      <c r="B27" s="228" t="s">
        <v>507</v>
      </c>
      <c r="C27" s="228"/>
      <c r="D27" s="76">
        <v>5349.9602450000002</v>
      </c>
      <c r="E27" s="76">
        <v>5150.6722410000002</v>
      </c>
      <c r="F27" s="76">
        <v>199.288004</v>
      </c>
      <c r="G27" s="76">
        <v>15113.746571</v>
      </c>
      <c r="H27" s="76">
        <v>14865.322762</v>
      </c>
      <c r="I27" s="76">
        <v>248.42380899999799</v>
      </c>
      <c r="J27" s="76">
        <v>55304.076433000002</v>
      </c>
      <c r="K27" s="76">
        <v>58981.965371999999</v>
      </c>
      <c r="L27" s="76">
        <v>-3677.8889389999999</v>
      </c>
    </row>
    <row r="28" spans="1:12" s="1" customFormat="1" ht="12" customHeight="1" x14ac:dyDescent="0.2">
      <c r="A28" s="228"/>
      <c r="B28" s="228" t="s">
        <v>508</v>
      </c>
      <c r="C28" s="228"/>
      <c r="D28" s="76">
        <v>4877.9041319999997</v>
      </c>
      <c r="E28" s="76">
        <v>5163.1642110000003</v>
      </c>
      <c r="F28" s="76">
        <v>-285.26007900000002</v>
      </c>
      <c r="G28" s="76">
        <v>15194.545893</v>
      </c>
      <c r="H28" s="76">
        <v>15080.772757000001</v>
      </c>
      <c r="I28" s="76">
        <v>113.77313599999999</v>
      </c>
      <c r="J28" s="76">
        <v>55490.192916</v>
      </c>
      <c r="K28" s="76">
        <v>59696.459421</v>
      </c>
      <c r="L28" s="76">
        <v>-4206.2665049999996</v>
      </c>
    </row>
    <row r="29" spans="1:12" s="1" customFormat="1" ht="12" customHeight="1" x14ac:dyDescent="0.2">
      <c r="A29" s="228"/>
      <c r="B29" s="228" t="s">
        <v>509</v>
      </c>
      <c r="C29" s="228"/>
      <c r="D29" s="76">
        <v>5336.6440400000001</v>
      </c>
      <c r="E29" s="76">
        <v>5539.7543729999998</v>
      </c>
      <c r="F29" s="76">
        <v>-203.110333</v>
      </c>
      <c r="G29" s="76">
        <v>15564.508416999999</v>
      </c>
      <c r="H29" s="76">
        <v>15853.590824999999</v>
      </c>
      <c r="I29" s="76">
        <v>-289.08240799999999</v>
      </c>
      <c r="J29" s="76">
        <v>56206.201587000003</v>
      </c>
      <c r="K29" s="76">
        <v>60707.605774000003</v>
      </c>
      <c r="L29" s="76">
        <v>-4501.4041870000001</v>
      </c>
    </row>
    <row r="30" spans="1:12" s="1" customFormat="1" ht="12" customHeight="1" x14ac:dyDescent="0.2">
      <c r="A30" s="228"/>
      <c r="B30" s="228" t="s">
        <v>510</v>
      </c>
      <c r="C30" s="228"/>
      <c r="D30" s="76">
        <v>3975.3599920000001</v>
      </c>
      <c r="E30" s="76">
        <v>5542.117988</v>
      </c>
      <c r="F30" s="76">
        <v>-1566.757996</v>
      </c>
      <c r="G30" s="76">
        <v>14189.908164</v>
      </c>
      <c r="H30" s="76">
        <v>16245.036572000001</v>
      </c>
      <c r="I30" s="76">
        <v>-2055.128408</v>
      </c>
      <c r="J30" s="76">
        <v>56493.336022000003</v>
      </c>
      <c r="K30" s="76">
        <v>61387.155622999999</v>
      </c>
      <c r="L30" s="76">
        <v>-4893.8196010000001</v>
      </c>
    </row>
    <row r="31" spans="1:12" s="1" customFormat="1" ht="12" customHeight="1" x14ac:dyDescent="0.2">
      <c r="A31" s="228"/>
      <c r="B31" s="228" t="s">
        <v>511</v>
      </c>
      <c r="C31" s="228"/>
      <c r="D31" s="76">
        <v>4252.7165580000001</v>
      </c>
      <c r="E31" s="76">
        <v>5832.6382700000004</v>
      </c>
      <c r="F31" s="76">
        <v>-1579.9217120000001</v>
      </c>
      <c r="G31" s="76">
        <v>13564.720590000001</v>
      </c>
      <c r="H31" s="76">
        <v>16914.510631000001</v>
      </c>
      <c r="I31" s="76">
        <v>-3349.7900410000002</v>
      </c>
      <c r="J31" s="76">
        <v>56954.044261000003</v>
      </c>
      <c r="K31" s="76">
        <v>62262.575720000001</v>
      </c>
      <c r="L31" s="76">
        <v>-5308.5314589999898</v>
      </c>
    </row>
    <row r="32" spans="1:12" s="1" customFormat="1" ht="12" customHeight="1" x14ac:dyDescent="0.2">
      <c r="A32" s="228"/>
      <c r="B32" s="228" t="s">
        <v>512</v>
      </c>
      <c r="C32" s="228"/>
      <c r="D32" s="76">
        <v>4828.7500389999996</v>
      </c>
      <c r="E32" s="76">
        <v>6133.8551719999996</v>
      </c>
      <c r="F32" s="76">
        <v>-1305.105133</v>
      </c>
      <c r="G32" s="76">
        <v>13056.826589</v>
      </c>
      <c r="H32" s="76">
        <v>17508.611430000001</v>
      </c>
      <c r="I32" s="76">
        <v>-4451.7848409999997</v>
      </c>
      <c r="J32" s="76">
        <v>57226.558637000002</v>
      </c>
      <c r="K32" s="76">
        <v>63000.561771000001</v>
      </c>
      <c r="L32" s="76">
        <v>-5774.0031339999996</v>
      </c>
    </row>
    <row r="33" spans="1:12" s="1" customFormat="1" ht="12" customHeight="1" x14ac:dyDescent="0.2">
      <c r="A33" s="228"/>
      <c r="B33" s="228" t="s">
        <v>513</v>
      </c>
      <c r="C33" s="228"/>
      <c r="D33" s="76">
        <v>4857.1988179999998</v>
      </c>
      <c r="E33" s="76">
        <v>5861.1718780000001</v>
      </c>
      <c r="F33" s="76">
        <v>-1003.97306</v>
      </c>
      <c r="G33" s="76">
        <v>13938.665414999999</v>
      </c>
      <c r="H33" s="76">
        <v>17827.66532</v>
      </c>
      <c r="I33" s="76">
        <v>-3888.9999050000001</v>
      </c>
      <c r="J33" s="76">
        <v>57470.599037</v>
      </c>
      <c r="K33" s="76">
        <v>63026.157930000001</v>
      </c>
      <c r="L33" s="76">
        <v>-5555.5588929999903</v>
      </c>
    </row>
    <row r="34" spans="1:12" s="1" customFormat="1" ht="12" customHeight="1" x14ac:dyDescent="0.2">
      <c r="A34" s="228"/>
      <c r="B34" s="228" t="s">
        <v>514</v>
      </c>
      <c r="C34" s="228"/>
      <c r="D34" s="76">
        <v>5288.8491469999999</v>
      </c>
      <c r="E34" s="76">
        <v>5279.5622640000001</v>
      </c>
      <c r="F34" s="76">
        <v>9.2868829999997597</v>
      </c>
      <c r="G34" s="76">
        <v>14974.798004</v>
      </c>
      <c r="H34" s="76">
        <v>17274.589314000001</v>
      </c>
      <c r="I34" s="76">
        <v>-2299.7913100000001</v>
      </c>
      <c r="J34" s="76">
        <v>57251.104265000002</v>
      </c>
      <c r="K34" s="76">
        <v>63411.686834</v>
      </c>
      <c r="L34" s="76">
        <v>-6160.5825690000102</v>
      </c>
    </row>
    <row r="35" spans="1:12" s="1" customFormat="1" ht="12" customHeight="1" x14ac:dyDescent="0.2">
      <c r="A35" s="228"/>
      <c r="B35" s="228"/>
      <c r="C35" s="228"/>
      <c r="D35" s="76"/>
      <c r="E35" s="76"/>
      <c r="F35" s="76"/>
      <c r="G35" s="76"/>
      <c r="H35" s="76"/>
      <c r="I35" s="76"/>
      <c r="J35" s="76"/>
      <c r="K35" s="76"/>
      <c r="L35" s="76"/>
    </row>
    <row r="36" spans="1:12" s="1" customFormat="1" ht="12" customHeight="1" x14ac:dyDescent="0.2">
      <c r="A36" s="228" t="s">
        <v>500</v>
      </c>
      <c r="B36" s="228" t="s">
        <v>515</v>
      </c>
      <c r="C36" s="228"/>
      <c r="D36" s="76">
        <v>4344.4825060000003</v>
      </c>
      <c r="E36" s="76">
        <v>5279.4090370000004</v>
      </c>
      <c r="F36" s="76">
        <v>-934.92653099999904</v>
      </c>
      <c r="G36" s="76">
        <v>14490.530471</v>
      </c>
      <c r="H36" s="76">
        <v>16420.143178999999</v>
      </c>
      <c r="I36" s="76">
        <v>-1929.6127080000001</v>
      </c>
      <c r="J36" s="76">
        <v>57320.341206999998</v>
      </c>
      <c r="K36" s="76">
        <v>63753.428812999999</v>
      </c>
      <c r="L36" s="76">
        <v>-6433.08760599999</v>
      </c>
    </row>
    <row r="37" spans="1:12" s="1" customFormat="1" ht="12" customHeight="1" x14ac:dyDescent="0.2">
      <c r="A37" s="228"/>
      <c r="B37" s="228" t="s">
        <v>516</v>
      </c>
      <c r="C37" s="228"/>
      <c r="D37" s="76">
        <v>4708.2854989999996</v>
      </c>
      <c r="E37" s="76">
        <v>4801.8696360000004</v>
      </c>
      <c r="F37" s="76">
        <v>-93.584137000000695</v>
      </c>
      <c r="G37" s="76">
        <v>14341.617152000001</v>
      </c>
      <c r="H37" s="76">
        <v>15360.840937000001</v>
      </c>
      <c r="I37" s="76">
        <v>-1019.223785</v>
      </c>
      <c r="J37" s="76">
        <v>57583.937301999998</v>
      </c>
      <c r="K37" s="76">
        <v>64298.865591000002</v>
      </c>
      <c r="L37" s="76">
        <v>-6714.9282890000104</v>
      </c>
    </row>
    <row r="38" spans="1:12" s="1" customFormat="1" ht="12" customHeight="1" x14ac:dyDescent="0.2">
      <c r="A38" s="311"/>
      <c r="B38" s="228" t="s">
        <v>505</v>
      </c>
      <c r="C38" s="311"/>
      <c r="D38" s="76">
        <v>5599.4092719999999</v>
      </c>
      <c r="E38" s="76">
        <v>4774.2279580000004</v>
      </c>
      <c r="F38" s="76">
        <v>825.18131400000004</v>
      </c>
      <c r="G38" s="76">
        <v>14652.177277000001</v>
      </c>
      <c r="H38" s="76">
        <v>14855.506631</v>
      </c>
      <c r="I38" s="76">
        <v>-203.32935400000099</v>
      </c>
      <c r="J38" s="76">
        <v>58386.241763999999</v>
      </c>
      <c r="K38" s="76">
        <v>64125.379332999997</v>
      </c>
      <c r="L38" s="76">
        <v>-5739.1375690000104</v>
      </c>
    </row>
    <row r="39" spans="1:12" s="1" customFormat="1" ht="12" customHeight="1" x14ac:dyDescent="0.2">
      <c r="A39" s="228"/>
      <c r="B39" s="228" t="s">
        <v>506</v>
      </c>
      <c r="C39" s="228"/>
      <c r="D39" s="76">
        <v>5481.3640480000004</v>
      </c>
      <c r="E39" s="76">
        <v>5120.401046</v>
      </c>
      <c r="F39" s="76">
        <v>360.96300200000002</v>
      </c>
      <c r="G39" s="76">
        <v>15789.058819</v>
      </c>
      <c r="H39" s="76">
        <v>14696.49864</v>
      </c>
      <c r="I39" s="76">
        <v>1092.5601790000001</v>
      </c>
      <c r="J39" s="76">
        <v>58900.924295999997</v>
      </c>
      <c r="K39" s="76">
        <v>64478.844074000001</v>
      </c>
      <c r="L39" s="76">
        <v>-5577.9197780000104</v>
      </c>
    </row>
    <row r="40" spans="1:12" s="1" customFormat="1" ht="12" customHeight="1" x14ac:dyDescent="0.2">
      <c r="A40" s="228"/>
      <c r="B40" s="228" t="s">
        <v>507</v>
      </c>
      <c r="C40" s="228"/>
      <c r="D40" s="76">
        <v>5742.6331060000002</v>
      </c>
      <c r="E40" s="76">
        <v>5567.7054079999998</v>
      </c>
      <c r="F40" s="76">
        <v>174.92769799999999</v>
      </c>
      <c r="G40" s="76">
        <v>16823.406426000001</v>
      </c>
      <c r="H40" s="76">
        <v>15462.334412</v>
      </c>
      <c r="I40" s="76">
        <v>1361.0720140000001</v>
      </c>
      <c r="J40" s="76">
        <v>59293.597156999997</v>
      </c>
      <c r="K40" s="76">
        <v>64895.877241000002</v>
      </c>
      <c r="L40" s="76">
        <v>-5602.28008400001</v>
      </c>
    </row>
    <row r="41" spans="1:12" s="1" customFormat="1" ht="12" customHeight="1" x14ac:dyDescent="0.2">
      <c r="A41" s="228"/>
      <c r="B41" s="228" t="s">
        <v>508</v>
      </c>
      <c r="C41" s="228"/>
      <c r="D41" s="76">
        <v>4962.7195259999999</v>
      </c>
      <c r="E41" s="76">
        <v>4632.9067789999999</v>
      </c>
      <c r="F41" s="76">
        <v>329.812747</v>
      </c>
      <c r="G41" s="76">
        <v>16186.71668</v>
      </c>
      <c r="H41" s="76">
        <v>15321.013233</v>
      </c>
      <c r="I41" s="76">
        <v>865.70344699999998</v>
      </c>
      <c r="J41" s="76">
        <v>59378.412551000001</v>
      </c>
      <c r="K41" s="76">
        <v>64365.619809000003</v>
      </c>
      <c r="L41" s="76">
        <v>-4987.2072580000004</v>
      </c>
    </row>
    <row r="42" spans="1:12" s="1" customFormat="1" ht="12" customHeight="1" x14ac:dyDescent="0.2">
      <c r="A42" s="228"/>
      <c r="B42" s="228" t="s">
        <v>509</v>
      </c>
      <c r="C42" s="228"/>
      <c r="D42" s="76">
        <v>4921.5397460000004</v>
      </c>
      <c r="E42" s="76">
        <v>5653.8751430000002</v>
      </c>
      <c r="F42" s="76">
        <v>-732.33539699999994</v>
      </c>
      <c r="G42" s="76">
        <v>15626.892378</v>
      </c>
      <c r="H42" s="76">
        <v>15854.48733</v>
      </c>
      <c r="I42" s="76">
        <v>-227.594952000001</v>
      </c>
      <c r="J42" s="76">
        <v>58963.308256999997</v>
      </c>
      <c r="K42" s="76">
        <v>64479.740578999998</v>
      </c>
      <c r="L42" s="76">
        <v>-5516.4323219999997</v>
      </c>
    </row>
    <row r="43" spans="1:12" s="1" customFormat="1" ht="12" customHeight="1" x14ac:dyDescent="0.2">
      <c r="A43" s="228"/>
      <c r="B43" s="228" t="s">
        <v>510</v>
      </c>
      <c r="C43" s="228"/>
      <c r="D43" s="76">
        <v>4062.3698760000002</v>
      </c>
      <c r="E43" s="76">
        <v>5704.0039729999999</v>
      </c>
      <c r="F43" s="76">
        <v>-1641.6340970000001</v>
      </c>
      <c r="G43" s="76">
        <v>13946.629148</v>
      </c>
      <c r="H43" s="76">
        <v>15990.785895000001</v>
      </c>
      <c r="I43" s="76">
        <v>-2044.156747</v>
      </c>
      <c r="J43" s="76">
        <v>59050.318141000003</v>
      </c>
      <c r="K43" s="76">
        <v>64641.626563999998</v>
      </c>
      <c r="L43" s="76">
        <v>-5591.3084230000004</v>
      </c>
    </row>
    <row r="44" spans="1:12" s="1" customFormat="1" ht="12" customHeight="1" x14ac:dyDescent="0.2">
      <c r="A44" s="228"/>
      <c r="B44" s="228" t="s">
        <v>511</v>
      </c>
      <c r="D44" s="76">
        <v>4355.7298629999996</v>
      </c>
      <c r="E44" s="76">
        <v>5665.6670109999995</v>
      </c>
      <c r="F44" s="76">
        <v>-1309.937148</v>
      </c>
      <c r="G44" s="76">
        <v>13339.639485</v>
      </c>
      <c r="H44" s="76">
        <v>17023.546127000001</v>
      </c>
      <c r="I44" s="76">
        <v>-3683.9066419999999</v>
      </c>
      <c r="J44" s="76">
        <v>59153.331445999997</v>
      </c>
      <c r="K44" s="76">
        <v>64474.655305</v>
      </c>
      <c r="L44" s="76">
        <v>-5321.3238590000001</v>
      </c>
    </row>
    <row r="45" spans="1:12" s="1" customFormat="1" ht="12" customHeight="1" x14ac:dyDescent="0.2">
      <c r="A45" s="228"/>
      <c r="B45" s="228" t="s">
        <v>512</v>
      </c>
      <c r="C45" s="228"/>
      <c r="D45" s="76">
        <v>5005.9814560000004</v>
      </c>
      <c r="E45" s="76">
        <v>6044.3620490000003</v>
      </c>
      <c r="F45" s="76">
        <v>-1038.3805930000001</v>
      </c>
      <c r="G45" s="76">
        <v>13424.081195000001</v>
      </c>
      <c r="H45" s="76">
        <v>17414.033033</v>
      </c>
      <c r="I45" s="76">
        <v>-3989.951838</v>
      </c>
      <c r="J45" s="76">
        <v>59330.562862999999</v>
      </c>
      <c r="K45" s="76">
        <v>64385.162182</v>
      </c>
      <c r="L45" s="76">
        <v>-5054.5993189999899</v>
      </c>
    </row>
    <row r="46" spans="1:12" s="1" customFormat="1" ht="12" customHeight="1" x14ac:dyDescent="0.2">
      <c r="A46" s="330"/>
      <c r="B46" s="228" t="s">
        <v>513</v>
      </c>
      <c r="C46" s="228"/>
      <c r="D46" s="76">
        <v>5216.3411180000003</v>
      </c>
      <c r="E46" s="76">
        <v>6002.8342060000004</v>
      </c>
      <c r="F46" s="76">
        <v>-786.49308800000097</v>
      </c>
      <c r="G46" s="76">
        <v>14578.052437</v>
      </c>
      <c r="H46" s="76">
        <v>17712.863266</v>
      </c>
      <c r="I46" s="76">
        <v>-3134.810829</v>
      </c>
      <c r="J46" s="76">
        <v>59689.705162999999</v>
      </c>
      <c r="K46" s="76">
        <v>64526.824509999999</v>
      </c>
      <c r="L46" s="76">
        <v>-4837.1193469999998</v>
      </c>
    </row>
    <row r="47" spans="1:12" s="1" customFormat="1" ht="12" customHeight="1" x14ac:dyDescent="0.2">
      <c r="A47" s="228"/>
      <c r="B47" s="228" t="s">
        <v>514</v>
      </c>
      <c r="C47" s="228"/>
      <c r="D47" s="76">
        <v>5498.3802649999998</v>
      </c>
      <c r="E47" s="76">
        <v>5118.6080099999999</v>
      </c>
      <c r="F47" s="76">
        <v>379.77225499999997</v>
      </c>
      <c r="G47" s="76">
        <v>15720.702839</v>
      </c>
      <c r="H47" s="76">
        <v>17165.804264999999</v>
      </c>
      <c r="I47" s="76">
        <v>-1445.1014259999999</v>
      </c>
      <c r="J47" s="76">
        <v>59899.236280999998</v>
      </c>
      <c r="K47" s="76">
        <v>64365.870256000002</v>
      </c>
      <c r="L47" s="76">
        <v>-4466.6339749999997</v>
      </c>
    </row>
    <row r="48" spans="1:12" s="1" customFormat="1" ht="13.5" customHeight="1" x14ac:dyDescent="0.2">
      <c r="A48" s="228"/>
      <c r="B48" s="228"/>
      <c r="C48" s="228"/>
      <c r="D48" s="76"/>
      <c r="E48" s="76"/>
      <c r="F48" s="76"/>
      <c r="G48" s="76"/>
      <c r="H48" s="76"/>
      <c r="I48" s="76"/>
      <c r="J48" s="76"/>
      <c r="K48" s="76"/>
      <c r="L48" s="76"/>
    </row>
    <row r="49" spans="1:20" s="1" customFormat="1" ht="13.5" customHeight="1" x14ac:dyDescent="0.2">
      <c r="A49" s="228" t="s">
        <v>501</v>
      </c>
      <c r="B49" s="228" t="s">
        <v>515</v>
      </c>
      <c r="C49" s="228" t="s">
        <v>9</v>
      </c>
      <c r="D49" s="76">
        <v>4677.6769969999996</v>
      </c>
      <c r="E49" s="76">
        <v>5073.3482489999997</v>
      </c>
      <c r="F49" s="76">
        <v>-395.67125199999901</v>
      </c>
      <c r="G49" s="76">
        <v>15392.398380000001</v>
      </c>
      <c r="H49" s="76">
        <v>16194.790465</v>
      </c>
      <c r="I49" s="76">
        <v>-802.39208500000098</v>
      </c>
      <c r="J49" s="76">
        <v>60232.430772</v>
      </c>
      <c r="K49" s="76">
        <v>64159.809467999999</v>
      </c>
      <c r="L49" s="76">
        <v>-3927.3786959999902</v>
      </c>
    </row>
    <row r="50" spans="1:20" s="1" customFormat="1" ht="13.5" customHeight="1" x14ac:dyDescent="0.2">
      <c r="A50" s="228"/>
      <c r="B50" s="228" t="s">
        <v>516</v>
      </c>
      <c r="C50" s="228" t="s">
        <v>9</v>
      </c>
      <c r="D50" s="76">
        <v>4870.6977159999997</v>
      </c>
      <c r="E50" s="76">
        <v>4339.2298629999996</v>
      </c>
      <c r="F50" s="76">
        <v>531.46785299999999</v>
      </c>
      <c r="G50" s="76">
        <v>15046.754978000001</v>
      </c>
      <c r="H50" s="76">
        <v>14531.186121999999</v>
      </c>
      <c r="I50" s="76">
        <v>515.56885600000203</v>
      </c>
      <c r="J50" s="76">
        <v>60394.842988999997</v>
      </c>
      <c r="K50" s="76">
        <v>63697.169694999997</v>
      </c>
      <c r="L50" s="76">
        <v>-3302.3267059999998</v>
      </c>
    </row>
    <row r="51" spans="1:20" s="1" customFormat="1" ht="13.5" customHeight="1" x14ac:dyDescent="0.25">
      <c r="A51" s="228"/>
      <c r="B51" s="228" t="s">
        <v>505</v>
      </c>
      <c r="C51" s="228" t="s">
        <v>9</v>
      </c>
      <c r="D51" s="76">
        <v>5814.7244989999999</v>
      </c>
      <c r="E51" s="76">
        <v>5142.78586</v>
      </c>
      <c r="F51" s="76">
        <v>671.93863899999997</v>
      </c>
      <c r="G51" s="76">
        <v>15363.099211999999</v>
      </c>
      <c r="H51" s="76">
        <v>14555.363971999999</v>
      </c>
      <c r="I51" s="76">
        <v>807.73523999999998</v>
      </c>
      <c r="J51" s="76">
        <v>60610.158216000003</v>
      </c>
      <c r="K51" s="76">
        <v>64065.727596999997</v>
      </c>
      <c r="L51" s="76">
        <v>-3455.5693809999898</v>
      </c>
      <c r="O51" s="331"/>
      <c r="P51" s="331"/>
      <c r="Q51" s="331"/>
      <c r="R51" s="331"/>
      <c r="S51" s="331"/>
      <c r="T51" s="331"/>
    </row>
    <row r="52" spans="1:20" s="1" customFormat="1" ht="3.75" customHeight="1" x14ac:dyDescent="0.2">
      <c r="A52" s="328"/>
      <c r="B52" s="332"/>
      <c r="C52" s="332"/>
      <c r="D52" s="206"/>
      <c r="E52" s="206"/>
      <c r="F52" s="17"/>
      <c r="G52" s="206"/>
      <c r="H52" s="206"/>
      <c r="I52" s="17"/>
      <c r="J52" s="206"/>
      <c r="K52" s="206"/>
      <c r="L52" s="17"/>
    </row>
    <row r="53" spans="1:20" s="1" customFormat="1" ht="3.75" customHeight="1" x14ac:dyDescent="0.2"/>
    <row r="54" spans="1:20" s="335" customFormat="1" ht="11.25" customHeight="1" x14ac:dyDescent="0.25">
      <c r="A54" s="246" t="s">
        <v>274</v>
      </c>
      <c r="B54" s="333"/>
      <c r="C54" s="333"/>
      <c r="D54" s="333"/>
      <c r="E54" s="333"/>
      <c r="F54" s="334"/>
      <c r="G54" s="334"/>
      <c r="H54" s="333"/>
      <c r="I54" s="333"/>
      <c r="J54" s="333"/>
      <c r="K54" s="333"/>
      <c r="L54" s="333"/>
      <c r="M54" s="333"/>
      <c r="N54" s="333"/>
    </row>
    <row r="55" spans="1:20" s="335" customFormat="1" ht="11.25" customHeight="1" x14ac:dyDescent="0.25">
      <c r="A55" s="246" t="s">
        <v>275</v>
      </c>
      <c r="B55" s="333"/>
      <c r="C55" s="333"/>
      <c r="D55" s="333"/>
      <c r="E55" s="333"/>
      <c r="F55" s="334"/>
      <c r="G55" s="334"/>
      <c r="H55" s="333"/>
      <c r="I55" s="333"/>
      <c r="J55" s="333"/>
      <c r="K55" s="333"/>
      <c r="L55" s="333"/>
      <c r="M55" s="333"/>
      <c r="N55" s="333"/>
    </row>
    <row r="56" spans="1:20" s="335" customFormat="1" ht="11.25" customHeight="1" x14ac:dyDescent="0.25">
      <c r="A56" s="246" t="s">
        <v>276</v>
      </c>
      <c r="B56" s="333"/>
      <c r="C56" s="333"/>
      <c r="D56" s="333"/>
      <c r="E56" s="333"/>
      <c r="F56" s="334"/>
      <c r="G56" s="334"/>
      <c r="H56" s="333"/>
      <c r="I56" s="333"/>
      <c r="J56" s="333"/>
      <c r="K56" s="333"/>
      <c r="L56" s="333"/>
      <c r="M56" s="333"/>
      <c r="N56" s="333"/>
    </row>
    <row r="57" spans="1:20" ht="11.25" customHeight="1" x14ac:dyDescent="0.2">
      <c r="A57" s="20" t="s">
        <v>199</v>
      </c>
      <c r="B57" s="20"/>
      <c r="C57" s="20"/>
      <c r="D57" s="21"/>
      <c r="E57" s="21"/>
      <c r="F57" s="21"/>
      <c r="G57" s="21"/>
      <c r="H57" s="21"/>
      <c r="I57" s="21"/>
      <c r="J57" s="22"/>
      <c r="K57" s="21"/>
      <c r="L57" s="21"/>
      <c r="M57" s="21"/>
      <c r="N57" s="21"/>
    </row>
    <row r="58" spans="1:20" s="1" customFormat="1" ht="3.75" customHeight="1" x14ac:dyDescent="0.25">
      <c r="B58" s="335"/>
      <c r="C58" s="335"/>
    </row>
    <row r="59" spans="1:20" s="1" customFormat="1" ht="11.25" customHeight="1" x14ac:dyDescent="0.2">
      <c r="A59" s="336" t="s">
        <v>78</v>
      </c>
      <c r="B59" s="337"/>
      <c r="C59" s="337"/>
    </row>
    <row r="60" spans="1:20" ht="11.25" customHeight="1" x14ac:dyDescent="0.2">
      <c r="A60" s="20" t="s">
        <v>124</v>
      </c>
    </row>
    <row r="61" spans="1:20" ht="4.5" customHeight="1" x14ac:dyDescent="0.2"/>
    <row r="62" spans="1:20" ht="10.5" customHeight="1" x14ac:dyDescent="0.2">
      <c r="A62" s="18" t="s">
        <v>483</v>
      </c>
    </row>
  </sheetData>
  <mergeCells count="4">
    <mergeCell ref="A6:C8"/>
    <mergeCell ref="D8:F8"/>
    <mergeCell ref="G8:I8"/>
    <mergeCell ref="J8:L8"/>
  </mergeCells>
  <pageMargins left="0.47244094488188981" right="0.47244094488188981" top="0.47244094488188981" bottom="0.4724409448818898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2">
    <pageSetUpPr fitToPage="1"/>
  </sheetPr>
  <dimension ref="A1:S67"/>
  <sheetViews>
    <sheetView zoomScaleNormal="100" workbookViewId="0">
      <selection sqref="A1:B1"/>
    </sheetView>
  </sheetViews>
  <sheetFormatPr defaultColWidth="9.7109375" defaultRowHeight="11.25" x14ac:dyDescent="0.2"/>
  <cols>
    <col min="1" max="1" width="4.140625" style="23" customWidth="1"/>
    <col min="2" max="2" width="4.42578125" style="23" customWidth="1"/>
    <col min="3" max="3" width="3.140625" style="23" customWidth="1"/>
    <col min="4" max="4" width="7" style="23" customWidth="1"/>
    <col min="5" max="5" width="1.85546875" style="23" customWidth="1"/>
    <col min="6" max="6" width="6.85546875" style="23" customWidth="1"/>
    <col min="7" max="7" width="7" style="23" customWidth="1"/>
    <col min="8" max="8" width="1.85546875" style="23" customWidth="1"/>
    <col min="9" max="9" width="6.85546875" style="23" customWidth="1"/>
    <col min="10" max="10" width="6.7109375" style="23" customWidth="1"/>
    <col min="11" max="11" width="2.140625" style="23" customWidth="1"/>
    <col min="12" max="12" width="7" style="23" customWidth="1"/>
    <col min="13" max="13" width="1.85546875" style="23" customWidth="1"/>
    <col min="14" max="14" width="6.85546875" style="23" customWidth="1"/>
    <col min="15" max="15" width="7" style="23" customWidth="1"/>
    <col min="16" max="16" width="1.85546875" style="23" customWidth="1"/>
    <col min="17" max="17" width="6.85546875" style="23" customWidth="1"/>
    <col min="18" max="18" width="6.7109375" style="23" customWidth="1"/>
    <col min="19" max="19" width="2.140625" style="23" customWidth="1"/>
    <col min="20" max="16384" width="9.7109375" style="23"/>
  </cols>
  <sheetData>
    <row r="1" spans="1:19" s="310" customFormat="1" ht="12.75" x14ac:dyDescent="0.2">
      <c r="A1" s="500" t="s">
        <v>10</v>
      </c>
      <c r="B1" s="500"/>
    </row>
    <row r="2" spans="1:19" s="310" customFormat="1" ht="3.75" customHeight="1" x14ac:dyDescent="0.2"/>
    <row r="3" spans="1:19" s="129" customFormat="1" ht="15.75" customHeight="1" x14ac:dyDescent="0.25">
      <c r="A3" s="255" t="s">
        <v>201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</row>
    <row r="4" spans="1:19" s="130" customFormat="1" ht="17.25" customHeight="1" x14ac:dyDescent="0.2">
      <c r="A4" s="261" t="s">
        <v>263</v>
      </c>
      <c r="B4" s="179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</row>
    <row r="5" spans="1:19" s="27" customFormat="1" ht="3.75" customHeight="1" x14ac:dyDescent="0.2">
      <c r="A5" s="28"/>
      <c r="B5" s="28"/>
      <c r="C5" s="28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</row>
    <row r="6" spans="1:19" ht="12.75" customHeight="1" x14ac:dyDescent="0.2">
      <c r="A6" s="501"/>
      <c r="B6" s="501"/>
      <c r="C6" s="502"/>
      <c r="D6" s="496" t="s">
        <v>188</v>
      </c>
      <c r="E6" s="490"/>
      <c r="F6" s="490"/>
      <c r="G6" s="490"/>
      <c r="H6" s="490"/>
      <c r="I6" s="490"/>
      <c r="J6" s="490"/>
      <c r="K6" s="497"/>
      <c r="L6" s="515" t="s">
        <v>191</v>
      </c>
      <c r="M6" s="516"/>
      <c r="N6" s="516"/>
      <c r="O6" s="516"/>
      <c r="P6" s="516"/>
      <c r="Q6" s="516"/>
      <c r="R6" s="517"/>
      <c r="S6" s="517"/>
    </row>
    <row r="7" spans="1:19" ht="10.5" customHeight="1" x14ac:dyDescent="0.2">
      <c r="A7" s="503"/>
      <c r="B7" s="503"/>
      <c r="C7" s="504"/>
      <c r="D7" s="506" t="s">
        <v>116</v>
      </c>
      <c r="E7" s="507"/>
      <c r="F7" s="512" t="s">
        <v>264</v>
      </c>
      <c r="G7" s="506" t="s">
        <v>104</v>
      </c>
      <c r="H7" s="507"/>
      <c r="I7" s="512" t="s">
        <v>264</v>
      </c>
      <c r="J7" s="506" t="s">
        <v>143</v>
      </c>
      <c r="K7" s="507"/>
      <c r="L7" s="506" t="s">
        <v>116</v>
      </c>
      <c r="M7" s="507"/>
      <c r="N7" s="512" t="s">
        <v>264</v>
      </c>
      <c r="O7" s="506" t="s">
        <v>189</v>
      </c>
      <c r="P7" s="507"/>
      <c r="Q7" s="512" t="s">
        <v>264</v>
      </c>
      <c r="R7" s="518" t="s">
        <v>190</v>
      </c>
      <c r="S7" s="518"/>
    </row>
    <row r="8" spans="1:19" ht="10.5" customHeight="1" x14ac:dyDescent="0.2">
      <c r="A8" s="503"/>
      <c r="B8" s="503"/>
      <c r="C8" s="504"/>
      <c r="D8" s="508"/>
      <c r="E8" s="509"/>
      <c r="F8" s="513"/>
      <c r="G8" s="508"/>
      <c r="H8" s="509"/>
      <c r="I8" s="513"/>
      <c r="J8" s="508"/>
      <c r="K8" s="509"/>
      <c r="L8" s="508"/>
      <c r="M8" s="509"/>
      <c r="N8" s="513"/>
      <c r="O8" s="508"/>
      <c r="P8" s="509"/>
      <c r="Q8" s="513"/>
      <c r="R8" s="519"/>
      <c r="S8" s="519"/>
    </row>
    <row r="9" spans="1:19" ht="10.5" customHeight="1" x14ac:dyDescent="0.2">
      <c r="A9" s="503"/>
      <c r="B9" s="503"/>
      <c r="C9" s="504"/>
      <c r="D9" s="508"/>
      <c r="E9" s="509"/>
      <c r="F9" s="513"/>
      <c r="G9" s="508"/>
      <c r="H9" s="509"/>
      <c r="I9" s="513"/>
      <c r="J9" s="508"/>
      <c r="K9" s="509"/>
      <c r="L9" s="508"/>
      <c r="M9" s="509"/>
      <c r="N9" s="513"/>
      <c r="O9" s="508"/>
      <c r="P9" s="509"/>
      <c r="Q9" s="513"/>
      <c r="R9" s="519"/>
      <c r="S9" s="519"/>
    </row>
    <row r="10" spans="1:19" ht="10.5" customHeight="1" x14ac:dyDescent="0.2">
      <c r="A10" s="503"/>
      <c r="B10" s="503"/>
      <c r="C10" s="504"/>
      <c r="D10" s="508"/>
      <c r="E10" s="509"/>
      <c r="F10" s="513"/>
      <c r="G10" s="508"/>
      <c r="H10" s="509"/>
      <c r="I10" s="513"/>
      <c r="J10" s="508"/>
      <c r="K10" s="509"/>
      <c r="L10" s="508"/>
      <c r="M10" s="509"/>
      <c r="N10" s="513"/>
      <c r="O10" s="508"/>
      <c r="P10" s="509"/>
      <c r="Q10" s="513"/>
      <c r="R10" s="519"/>
      <c r="S10" s="519"/>
    </row>
    <row r="11" spans="1:19" ht="14.25" customHeight="1" x14ac:dyDescent="0.2">
      <c r="A11" s="505"/>
      <c r="B11" s="505"/>
      <c r="C11" s="499"/>
      <c r="D11" s="510"/>
      <c r="E11" s="511"/>
      <c r="F11" s="514"/>
      <c r="G11" s="510"/>
      <c r="H11" s="511"/>
      <c r="I11" s="514"/>
      <c r="J11" s="510"/>
      <c r="K11" s="511"/>
      <c r="L11" s="508"/>
      <c r="M11" s="509"/>
      <c r="N11" s="513"/>
      <c r="O11" s="510"/>
      <c r="P11" s="511"/>
      <c r="Q11" s="514"/>
      <c r="R11" s="520"/>
      <c r="S11" s="520"/>
    </row>
    <row r="12" spans="1:19" ht="12" customHeight="1" x14ac:dyDescent="0.2">
      <c r="A12" s="312" t="s">
        <v>196</v>
      </c>
      <c r="B12" s="313"/>
      <c r="C12" s="313"/>
      <c r="D12" s="491" t="s">
        <v>265</v>
      </c>
      <c r="E12" s="492"/>
      <c r="F12" s="493"/>
      <c r="G12" s="491" t="s">
        <v>266</v>
      </c>
      <c r="H12" s="492"/>
      <c r="I12" s="493"/>
      <c r="J12" s="491" t="s">
        <v>0</v>
      </c>
      <c r="K12" s="495"/>
      <c r="L12" s="491" t="s">
        <v>161</v>
      </c>
      <c r="M12" s="494"/>
      <c r="N12" s="495"/>
      <c r="O12" s="491" t="s">
        <v>162</v>
      </c>
      <c r="P12" s="494"/>
      <c r="Q12" s="495"/>
      <c r="R12" s="491"/>
      <c r="S12" s="494"/>
    </row>
    <row r="13" spans="1:19" ht="12" customHeight="1" x14ac:dyDescent="0.2">
      <c r="A13" s="490"/>
      <c r="B13" s="490"/>
      <c r="C13" s="497"/>
      <c r="D13" s="496" t="s">
        <v>7</v>
      </c>
      <c r="E13" s="497"/>
      <c r="F13" s="178" t="s">
        <v>8</v>
      </c>
      <c r="G13" s="496" t="s">
        <v>7</v>
      </c>
      <c r="H13" s="497"/>
      <c r="I13" s="178" t="s">
        <v>8</v>
      </c>
      <c r="J13" s="496" t="s">
        <v>7</v>
      </c>
      <c r="K13" s="497"/>
      <c r="L13" s="498" t="s">
        <v>7</v>
      </c>
      <c r="M13" s="499"/>
      <c r="N13" s="182" t="s">
        <v>8</v>
      </c>
      <c r="O13" s="496" t="s">
        <v>7</v>
      </c>
      <c r="P13" s="497"/>
      <c r="Q13" s="178" t="s">
        <v>8</v>
      </c>
      <c r="R13" s="490" t="s">
        <v>7</v>
      </c>
      <c r="S13" s="490"/>
    </row>
    <row r="14" spans="1:19" ht="3.75" customHeight="1" x14ac:dyDescent="0.2">
      <c r="A14" s="30"/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ht="12" customHeight="1" x14ac:dyDescent="0.2">
      <c r="A15" s="227" t="s">
        <v>155</v>
      </c>
      <c r="B15" s="228"/>
      <c r="C15" s="228"/>
      <c r="D15" s="314"/>
      <c r="E15" s="314"/>
      <c r="F15" s="121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</row>
    <row r="16" spans="1:19" ht="12" hidden="1" customHeight="1" x14ac:dyDescent="0.2">
      <c r="A16" s="227"/>
      <c r="B16" s="228"/>
      <c r="C16" s="227"/>
      <c r="D16" s="228"/>
      <c r="E16" s="227"/>
      <c r="F16" s="228"/>
      <c r="G16" s="227"/>
      <c r="H16" s="228"/>
      <c r="I16" s="227"/>
      <c r="J16" s="228"/>
      <c r="K16" s="227"/>
      <c r="L16" s="228"/>
      <c r="M16" s="227"/>
      <c r="N16" s="228"/>
      <c r="O16" s="227"/>
      <c r="P16" s="228"/>
      <c r="Q16" s="227"/>
      <c r="R16" s="228"/>
    </row>
    <row r="17" spans="1:18" ht="12" customHeight="1" x14ac:dyDescent="0.2">
      <c r="A17" s="268" t="s">
        <v>498</v>
      </c>
      <c r="B17" s="274" t="s">
        <v>505</v>
      </c>
      <c r="D17" s="285">
        <v>4071</v>
      </c>
      <c r="F17" s="283">
        <v>-1.7</v>
      </c>
      <c r="G17" s="285">
        <v>4474</v>
      </c>
      <c r="I17" s="283">
        <v>-2.2999999999999998</v>
      </c>
      <c r="J17" s="285">
        <v>-402</v>
      </c>
      <c r="L17" s="285">
        <v>4257</v>
      </c>
      <c r="N17" s="283">
        <v>1.4</v>
      </c>
      <c r="O17" s="285">
        <v>4561</v>
      </c>
      <c r="Q17" s="283">
        <v>1.4</v>
      </c>
      <c r="R17" s="285">
        <v>-304</v>
      </c>
    </row>
    <row r="18" spans="1:18" ht="12" customHeight="1" x14ac:dyDescent="0.2">
      <c r="A18" s="268"/>
      <c r="B18" s="274" t="s">
        <v>506</v>
      </c>
      <c r="D18" s="285">
        <v>4603</v>
      </c>
      <c r="F18" s="283">
        <v>13.1</v>
      </c>
      <c r="G18" s="285">
        <v>4646</v>
      </c>
      <c r="I18" s="283">
        <v>3.9</v>
      </c>
      <c r="J18" s="285">
        <v>-43</v>
      </c>
      <c r="L18" s="285">
        <v>4320</v>
      </c>
      <c r="N18" s="283">
        <v>1.5</v>
      </c>
      <c r="O18" s="285">
        <v>4595</v>
      </c>
      <c r="Q18" s="283">
        <v>0.8</v>
      </c>
      <c r="R18" s="285">
        <v>-275</v>
      </c>
    </row>
    <row r="19" spans="1:18" ht="12" customHeight="1" x14ac:dyDescent="0.2">
      <c r="A19" s="268"/>
      <c r="B19" s="274" t="s">
        <v>507</v>
      </c>
      <c r="D19" s="285">
        <v>4330</v>
      </c>
      <c r="F19" s="283">
        <v>-5.9</v>
      </c>
      <c r="G19" s="285">
        <v>4683</v>
      </c>
      <c r="I19" s="283">
        <v>0.8</v>
      </c>
      <c r="J19" s="285">
        <v>-352</v>
      </c>
      <c r="L19" s="285">
        <v>4381</v>
      </c>
      <c r="N19" s="283">
        <v>1.4</v>
      </c>
      <c r="O19" s="285">
        <v>4598</v>
      </c>
      <c r="Q19" s="283">
        <v>0.1</v>
      </c>
      <c r="R19" s="285">
        <v>-218</v>
      </c>
    </row>
    <row r="20" spans="1:18" ht="12" customHeight="1" x14ac:dyDescent="0.2">
      <c r="A20" s="268"/>
      <c r="B20" s="274" t="s">
        <v>508</v>
      </c>
      <c r="D20" s="285">
        <v>4441</v>
      </c>
      <c r="F20" s="283">
        <v>2.6</v>
      </c>
      <c r="G20" s="285">
        <v>4558</v>
      </c>
      <c r="I20" s="283">
        <v>-2.7</v>
      </c>
      <c r="J20" s="285">
        <v>-117</v>
      </c>
      <c r="L20" s="285">
        <v>4434</v>
      </c>
      <c r="N20" s="283">
        <v>1.2</v>
      </c>
      <c r="O20" s="285">
        <v>4587</v>
      </c>
      <c r="Q20" s="283">
        <v>-0.2</v>
      </c>
      <c r="R20" s="285">
        <v>-153</v>
      </c>
    </row>
    <row r="21" spans="1:18" ht="12" customHeight="1" x14ac:dyDescent="0.2">
      <c r="A21" s="268"/>
      <c r="B21" s="274" t="s">
        <v>509</v>
      </c>
      <c r="D21" s="285">
        <v>4692</v>
      </c>
      <c r="F21" s="283">
        <v>5.6</v>
      </c>
      <c r="G21" s="285">
        <v>4611</v>
      </c>
      <c r="I21" s="283">
        <v>1.2</v>
      </c>
      <c r="J21" s="285">
        <v>81</v>
      </c>
      <c r="L21" s="285">
        <v>4479</v>
      </c>
      <c r="N21" s="283">
        <v>1</v>
      </c>
      <c r="O21" s="285">
        <v>4591</v>
      </c>
      <c r="Q21" s="283">
        <v>0.1</v>
      </c>
      <c r="R21" s="285">
        <v>-113</v>
      </c>
    </row>
    <row r="22" spans="1:18" ht="12" customHeight="1" x14ac:dyDescent="0.2">
      <c r="A22" s="268"/>
      <c r="B22" s="274" t="s">
        <v>510</v>
      </c>
      <c r="D22" s="285">
        <v>4332</v>
      </c>
      <c r="F22" s="283">
        <v>-7.7</v>
      </c>
      <c r="G22" s="285">
        <v>4500</v>
      </c>
      <c r="I22" s="283">
        <v>-2.4</v>
      </c>
      <c r="J22" s="285">
        <v>-168</v>
      </c>
      <c r="L22" s="285">
        <v>4512</v>
      </c>
      <c r="N22" s="283">
        <v>0.7</v>
      </c>
      <c r="O22" s="285">
        <v>4634</v>
      </c>
      <c r="Q22" s="283">
        <v>0.9</v>
      </c>
      <c r="R22" s="285">
        <v>-122</v>
      </c>
    </row>
    <row r="23" spans="1:18" ht="12" customHeight="1" x14ac:dyDescent="0.2">
      <c r="A23" s="268"/>
      <c r="B23" s="274" t="s">
        <v>511</v>
      </c>
      <c r="D23" s="285">
        <v>4358</v>
      </c>
      <c r="F23" s="283">
        <v>0.6</v>
      </c>
      <c r="G23" s="285">
        <v>4684</v>
      </c>
      <c r="I23" s="283">
        <v>4.0999999999999996</v>
      </c>
      <c r="J23" s="285">
        <v>-326</v>
      </c>
      <c r="L23" s="285">
        <v>4535</v>
      </c>
      <c r="N23" s="283">
        <v>0.5</v>
      </c>
      <c r="O23" s="285">
        <v>4713</v>
      </c>
      <c r="Q23" s="283">
        <v>1.7</v>
      </c>
      <c r="R23" s="285">
        <v>-178</v>
      </c>
    </row>
    <row r="24" spans="1:18" ht="12" customHeight="1" x14ac:dyDescent="0.2">
      <c r="A24" s="268"/>
      <c r="B24" s="274" t="s">
        <v>512</v>
      </c>
      <c r="D24" s="285">
        <v>4682</v>
      </c>
      <c r="F24" s="283">
        <v>7.4</v>
      </c>
      <c r="G24" s="285">
        <v>5018</v>
      </c>
      <c r="I24" s="283">
        <v>7.1</v>
      </c>
      <c r="J24" s="285">
        <v>-335</v>
      </c>
      <c r="L24" s="285">
        <v>4549</v>
      </c>
      <c r="N24" s="283">
        <v>0.3</v>
      </c>
      <c r="O24" s="285">
        <v>4813</v>
      </c>
      <c r="Q24" s="283">
        <v>2.1</v>
      </c>
      <c r="R24" s="285">
        <v>-263</v>
      </c>
    </row>
    <row r="25" spans="1:18" ht="12" customHeight="1" x14ac:dyDescent="0.2">
      <c r="A25" s="268"/>
      <c r="B25" s="274" t="s">
        <v>513</v>
      </c>
      <c r="D25" s="285">
        <v>4610</v>
      </c>
      <c r="F25" s="283">
        <v>-1.5</v>
      </c>
      <c r="G25" s="285">
        <v>5334</v>
      </c>
      <c r="I25" s="283">
        <v>6.3</v>
      </c>
      <c r="J25" s="285">
        <v>-724</v>
      </c>
      <c r="L25" s="285">
        <v>4561</v>
      </c>
      <c r="N25" s="283">
        <v>0.2</v>
      </c>
      <c r="O25" s="285">
        <v>4917</v>
      </c>
      <c r="Q25" s="283">
        <v>2.2000000000000002</v>
      </c>
      <c r="R25" s="285">
        <v>-356</v>
      </c>
    </row>
    <row r="26" spans="1:18" ht="12" customHeight="1" x14ac:dyDescent="0.2">
      <c r="A26" s="268"/>
      <c r="B26" s="274" t="s">
        <v>514</v>
      </c>
      <c r="D26" s="285">
        <v>5238</v>
      </c>
      <c r="F26" s="283">
        <v>13.6</v>
      </c>
      <c r="G26" s="285">
        <v>5066</v>
      </c>
      <c r="I26" s="283">
        <v>-5</v>
      </c>
      <c r="J26" s="285">
        <v>172</v>
      </c>
      <c r="L26" s="285">
        <v>4575</v>
      </c>
      <c r="N26" s="283">
        <v>0.3</v>
      </c>
      <c r="O26" s="285">
        <v>5000</v>
      </c>
      <c r="Q26" s="283">
        <v>1.7</v>
      </c>
      <c r="R26" s="285">
        <v>-425</v>
      </c>
    </row>
    <row r="27" spans="1:18" ht="12" customHeight="1" x14ac:dyDescent="0.2">
      <c r="A27" s="268"/>
      <c r="B27" s="274"/>
      <c r="D27" s="285"/>
      <c r="F27" s="283"/>
      <c r="G27" s="285"/>
      <c r="I27" s="283"/>
      <c r="J27" s="285"/>
      <c r="L27" s="285"/>
      <c r="N27" s="283"/>
      <c r="O27" s="285"/>
      <c r="Q27" s="283"/>
      <c r="R27" s="285"/>
    </row>
    <row r="28" spans="1:18" ht="12" customHeight="1" x14ac:dyDescent="0.2">
      <c r="A28" s="268" t="s">
        <v>499</v>
      </c>
      <c r="B28" s="274" t="s">
        <v>515</v>
      </c>
      <c r="D28" s="285">
        <v>4579</v>
      </c>
      <c r="F28" s="283">
        <v>-12.6</v>
      </c>
      <c r="G28" s="285">
        <v>5091</v>
      </c>
      <c r="I28" s="283">
        <v>0.5</v>
      </c>
      <c r="J28" s="285">
        <v>-512</v>
      </c>
      <c r="L28" s="285">
        <v>4594</v>
      </c>
      <c r="N28" s="283">
        <v>0.4</v>
      </c>
      <c r="O28" s="285">
        <v>5058</v>
      </c>
      <c r="Q28" s="283">
        <v>1.2</v>
      </c>
      <c r="R28" s="285">
        <v>-464</v>
      </c>
    </row>
    <row r="29" spans="1:18" ht="12" customHeight="1" x14ac:dyDescent="0.2">
      <c r="A29" s="268"/>
      <c r="B29" s="274" t="s">
        <v>516</v>
      </c>
      <c r="D29" s="285">
        <v>4632</v>
      </c>
      <c r="F29" s="283">
        <v>1.2</v>
      </c>
      <c r="G29" s="285">
        <v>4823</v>
      </c>
      <c r="I29" s="283">
        <v>-5.3</v>
      </c>
      <c r="J29" s="285">
        <v>-191</v>
      </c>
      <c r="L29" s="285">
        <v>4621</v>
      </c>
      <c r="N29" s="283">
        <v>0.6</v>
      </c>
      <c r="O29" s="285">
        <v>5110</v>
      </c>
      <c r="Q29" s="283">
        <v>1</v>
      </c>
      <c r="R29" s="285">
        <v>-489</v>
      </c>
    </row>
    <row r="30" spans="1:18" ht="12" customHeight="1" x14ac:dyDescent="0.2">
      <c r="A30" s="268"/>
      <c r="B30" s="274" t="s">
        <v>505</v>
      </c>
      <c r="D30" s="285">
        <v>4336</v>
      </c>
      <c r="F30" s="283">
        <v>-6.4</v>
      </c>
      <c r="G30" s="285">
        <v>5197</v>
      </c>
      <c r="I30" s="283">
        <v>7.8</v>
      </c>
      <c r="J30" s="285">
        <v>-861</v>
      </c>
      <c r="L30" s="285">
        <v>4656</v>
      </c>
      <c r="N30" s="283">
        <v>0.8</v>
      </c>
      <c r="O30" s="285">
        <v>5165</v>
      </c>
      <c r="Q30" s="283">
        <v>1.1000000000000001</v>
      </c>
      <c r="R30" s="285">
        <v>-508</v>
      </c>
    </row>
    <row r="31" spans="1:18" ht="12" customHeight="1" x14ac:dyDescent="0.2">
      <c r="A31" s="268"/>
      <c r="B31" s="274" t="s">
        <v>506</v>
      </c>
      <c r="D31" s="285">
        <v>4722</v>
      </c>
      <c r="F31" s="283">
        <v>8.9</v>
      </c>
      <c r="G31" s="285">
        <v>5214</v>
      </c>
      <c r="I31" s="283">
        <v>0.3</v>
      </c>
      <c r="J31" s="285">
        <v>-492</v>
      </c>
      <c r="L31" s="285">
        <v>4696</v>
      </c>
      <c r="N31" s="283">
        <v>0.9</v>
      </c>
      <c r="O31" s="285">
        <v>5228</v>
      </c>
      <c r="Q31" s="283">
        <v>1.2</v>
      </c>
      <c r="R31" s="285">
        <v>-532</v>
      </c>
    </row>
    <row r="32" spans="1:18" ht="12" customHeight="1" x14ac:dyDescent="0.2">
      <c r="A32" s="268"/>
      <c r="B32" s="274" t="s">
        <v>507</v>
      </c>
      <c r="D32" s="285">
        <v>4640</v>
      </c>
      <c r="F32" s="283">
        <v>-1.7</v>
      </c>
      <c r="G32" s="285">
        <v>4895</v>
      </c>
      <c r="I32" s="283">
        <v>-6.1</v>
      </c>
      <c r="J32" s="285">
        <v>-255</v>
      </c>
      <c r="L32" s="285">
        <v>4737</v>
      </c>
      <c r="N32" s="283">
        <v>0.9</v>
      </c>
      <c r="O32" s="285">
        <v>5298</v>
      </c>
      <c r="Q32" s="283">
        <v>1.3</v>
      </c>
      <c r="R32" s="285">
        <v>-560</v>
      </c>
    </row>
    <row r="33" spans="1:18" ht="12" customHeight="1" x14ac:dyDescent="0.2">
      <c r="A33" s="268"/>
      <c r="B33" s="274" t="s">
        <v>508</v>
      </c>
      <c r="D33" s="285">
        <v>4743</v>
      </c>
      <c r="F33" s="283">
        <v>2.2000000000000002</v>
      </c>
      <c r="G33" s="285">
        <v>5503</v>
      </c>
      <c r="I33" s="283">
        <v>12.4</v>
      </c>
      <c r="J33" s="285">
        <v>-760</v>
      </c>
      <c r="L33" s="285">
        <v>4778</v>
      </c>
      <c r="N33" s="283">
        <v>0.9</v>
      </c>
      <c r="O33" s="285">
        <v>5356</v>
      </c>
      <c r="Q33" s="283">
        <v>1.1000000000000001</v>
      </c>
      <c r="R33" s="285">
        <v>-578</v>
      </c>
    </row>
    <row r="34" spans="1:18" ht="12" customHeight="1" x14ac:dyDescent="0.2">
      <c r="A34" s="268"/>
      <c r="B34" s="274" t="s">
        <v>509</v>
      </c>
      <c r="D34" s="285">
        <v>5163</v>
      </c>
      <c r="F34" s="283">
        <v>8.8000000000000007</v>
      </c>
      <c r="G34" s="285">
        <v>5434</v>
      </c>
      <c r="I34" s="283">
        <v>-1.3</v>
      </c>
      <c r="J34" s="285">
        <v>-271</v>
      </c>
      <c r="L34" s="285">
        <v>4816</v>
      </c>
      <c r="N34" s="283">
        <v>0.8</v>
      </c>
      <c r="O34" s="285">
        <v>5388</v>
      </c>
      <c r="Q34" s="283">
        <v>0.6</v>
      </c>
      <c r="R34" s="285">
        <v>-572</v>
      </c>
    </row>
    <row r="35" spans="1:18" ht="12" customHeight="1" x14ac:dyDescent="0.2">
      <c r="A35" s="268"/>
      <c r="B35" s="274" t="s">
        <v>510</v>
      </c>
      <c r="D35" s="285">
        <v>4785</v>
      </c>
      <c r="F35" s="283">
        <v>-7.3</v>
      </c>
      <c r="G35" s="285">
        <v>5226</v>
      </c>
      <c r="I35" s="283">
        <v>-3.8</v>
      </c>
      <c r="J35" s="285">
        <v>-441</v>
      </c>
      <c r="L35" s="285">
        <v>4853</v>
      </c>
      <c r="N35" s="283">
        <v>0.7</v>
      </c>
      <c r="O35" s="285">
        <v>5394</v>
      </c>
      <c r="Q35" s="283">
        <v>0.1</v>
      </c>
      <c r="R35" s="285">
        <v>-541</v>
      </c>
    </row>
    <row r="36" spans="1:18" ht="12" customHeight="1" x14ac:dyDescent="0.2">
      <c r="A36" s="268"/>
      <c r="B36" s="274" t="s">
        <v>511</v>
      </c>
      <c r="D36" s="285">
        <v>5096</v>
      </c>
      <c r="F36" s="283">
        <v>6.5</v>
      </c>
      <c r="G36" s="285">
        <v>5711</v>
      </c>
      <c r="I36" s="283">
        <v>9.3000000000000007</v>
      </c>
      <c r="J36" s="285">
        <v>-615</v>
      </c>
      <c r="L36" s="285">
        <v>4886</v>
      </c>
      <c r="N36" s="283">
        <v>0.7</v>
      </c>
      <c r="O36" s="285">
        <v>5389</v>
      </c>
      <c r="Q36" s="283">
        <v>-0.1</v>
      </c>
      <c r="R36" s="285">
        <v>-503</v>
      </c>
    </row>
    <row r="37" spans="1:18" ht="12" customHeight="1" x14ac:dyDescent="0.2">
      <c r="A37" s="268"/>
      <c r="B37" s="274" t="s">
        <v>512</v>
      </c>
      <c r="D37" s="285">
        <v>4823</v>
      </c>
      <c r="F37" s="283">
        <v>-5.3</v>
      </c>
      <c r="G37" s="285">
        <v>5481</v>
      </c>
      <c r="I37" s="283">
        <v>-4</v>
      </c>
      <c r="J37" s="285">
        <v>-658</v>
      </c>
      <c r="L37" s="285">
        <v>4913</v>
      </c>
      <c r="N37" s="283">
        <v>0.6</v>
      </c>
      <c r="O37" s="285">
        <v>5388</v>
      </c>
      <c r="Q37" s="283">
        <v>0</v>
      </c>
      <c r="R37" s="285">
        <v>-474</v>
      </c>
    </row>
    <row r="38" spans="1:18" ht="12" customHeight="1" x14ac:dyDescent="0.2">
      <c r="A38" s="268"/>
      <c r="B38" s="274" t="s">
        <v>513</v>
      </c>
      <c r="D38" s="285">
        <v>4776</v>
      </c>
      <c r="F38" s="283">
        <v>-1</v>
      </c>
      <c r="G38" s="285">
        <v>5333</v>
      </c>
      <c r="I38" s="283">
        <v>-2.7</v>
      </c>
      <c r="J38" s="285">
        <v>-557</v>
      </c>
      <c r="L38" s="285">
        <v>4932</v>
      </c>
      <c r="N38" s="283">
        <v>0.4</v>
      </c>
      <c r="O38" s="285">
        <v>5387</v>
      </c>
      <c r="Q38" s="283">
        <v>0</v>
      </c>
      <c r="R38" s="285">
        <v>-454</v>
      </c>
    </row>
    <row r="39" spans="1:18" ht="12" customHeight="1" x14ac:dyDescent="0.2">
      <c r="A39" s="268"/>
      <c r="B39" s="274" t="s">
        <v>514</v>
      </c>
      <c r="D39" s="285">
        <v>5071</v>
      </c>
      <c r="F39" s="283">
        <v>6.2</v>
      </c>
      <c r="G39" s="285">
        <v>5470</v>
      </c>
      <c r="I39" s="283">
        <v>2.6</v>
      </c>
      <c r="J39" s="285">
        <v>-399</v>
      </c>
      <c r="L39" s="285">
        <v>4942</v>
      </c>
      <c r="N39" s="283">
        <v>0.2</v>
      </c>
      <c r="O39" s="285">
        <v>5390</v>
      </c>
      <c r="Q39" s="283">
        <v>0.1</v>
      </c>
      <c r="R39" s="285">
        <v>-448</v>
      </c>
    </row>
    <row r="40" spans="1:18" ht="12" customHeight="1" x14ac:dyDescent="0.2">
      <c r="A40" s="268"/>
      <c r="B40" s="274"/>
      <c r="D40" s="285"/>
      <c r="F40" s="283"/>
      <c r="G40" s="285"/>
      <c r="I40" s="283"/>
      <c r="J40" s="285"/>
      <c r="L40" s="285"/>
      <c r="N40" s="283"/>
      <c r="O40" s="285"/>
      <c r="Q40" s="283"/>
      <c r="R40" s="285"/>
    </row>
    <row r="41" spans="1:18" ht="12" customHeight="1" x14ac:dyDescent="0.2">
      <c r="A41" s="268" t="s">
        <v>500</v>
      </c>
      <c r="B41" s="274" t="s">
        <v>515</v>
      </c>
      <c r="D41" s="285">
        <v>4641</v>
      </c>
      <c r="F41" s="283">
        <v>-8.5</v>
      </c>
      <c r="G41" s="285">
        <v>5367</v>
      </c>
      <c r="I41" s="283">
        <v>-1.9</v>
      </c>
      <c r="J41" s="285">
        <v>-726</v>
      </c>
      <c r="L41" s="285">
        <v>4946</v>
      </c>
      <c r="N41" s="283">
        <v>0.1</v>
      </c>
      <c r="O41" s="285">
        <v>5387</v>
      </c>
      <c r="Q41" s="283">
        <v>-0.1</v>
      </c>
      <c r="R41" s="285">
        <v>-441</v>
      </c>
    </row>
    <row r="42" spans="1:18" ht="12" customHeight="1" x14ac:dyDescent="0.2">
      <c r="A42" s="268"/>
      <c r="B42" s="274" t="s">
        <v>516</v>
      </c>
      <c r="D42" s="285">
        <v>4932</v>
      </c>
      <c r="F42" s="283">
        <v>6.3</v>
      </c>
      <c r="G42" s="285">
        <v>5474</v>
      </c>
      <c r="I42" s="283">
        <v>2</v>
      </c>
      <c r="J42" s="285">
        <v>-541</v>
      </c>
      <c r="L42" s="285">
        <v>4947</v>
      </c>
      <c r="N42" s="283">
        <v>0</v>
      </c>
      <c r="O42" s="285">
        <v>5365</v>
      </c>
      <c r="Q42" s="283">
        <v>-0.4</v>
      </c>
      <c r="R42" s="285">
        <v>-419</v>
      </c>
    </row>
    <row r="43" spans="1:18" ht="12" customHeight="1" x14ac:dyDescent="0.2">
      <c r="A43" s="268"/>
      <c r="B43" s="274" t="s">
        <v>505</v>
      </c>
      <c r="D43" s="285">
        <v>5291</v>
      </c>
      <c r="F43" s="283">
        <v>7.3</v>
      </c>
      <c r="G43" s="285">
        <v>5253</v>
      </c>
      <c r="I43" s="283">
        <v>-4</v>
      </c>
      <c r="J43" s="285">
        <v>38</v>
      </c>
      <c r="L43" s="285">
        <v>4949</v>
      </c>
      <c r="N43" s="283">
        <v>0</v>
      </c>
      <c r="O43" s="285">
        <v>5335</v>
      </c>
      <c r="Q43" s="283">
        <v>-0.6</v>
      </c>
      <c r="R43" s="285">
        <v>-386</v>
      </c>
    </row>
    <row r="44" spans="1:18" ht="12" customHeight="1" x14ac:dyDescent="0.2">
      <c r="A44" s="268"/>
      <c r="B44" s="274" t="s">
        <v>506</v>
      </c>
      <c r="D44" s="285">
        <v>4883</v>
      </c>
      <c r="F44" s="283">
        <v>-7.7</v>
      </c>
      <c r="G44" s="285">
        <v>5309</v>
      </c>
      <c r="I44" s="283">
        <v>1.1000000000000001</v>
      </c>
      <c r="J44" s="285">
        <v>-426</v>
      </c>
      <c r="L44" s="285">
        <v>4953</v>
      </c>
      <c r="N44" s="283">
        <v>0.1</v>
      </c>
      <c r="O44" s="285">
        <v>5314</v>
      </c>
      <c r="Q44" s="283">
        <v>-0.4</v>
      </c>
      <c r="R44" s="285">
        <v>-361</v>
      </c>
    </row>
    <row r="45" spans="1:18" ht="12" customHeight="1" x14ac:dyDescent="0.2">
      <c r="A45" s="268"/>
      <c r="B45" s="274" t="s">
        <v>507</v>
      </c>
      <c r="D45" s="285">
        <v>5060</v>
      </c>
      <c r="F45" s="283">
        <v>3.6</v>
      </c>
      <c r="G45" s="285">
        <v>5383</v>
      </c>
      <c r="I45" s="283">
        <v>1.4</v>
      </c>
      <c r="J45" s="285">
        <v>-323</v>
      </c>
      <c r="L45" s="285">
        <v>4961</v>
      </c>
      <c r="N45" s="283">
        <v>0.2</v>
      </c>
      <c r="O45" s="285">
        <v>5307</v>
      </c>
      <c r="Q45" s="283">
        <v>-0.1</v>
      </c>
      <c r="R45" s="285">
        <v>-346</v>
      </c>
    </row>
    <row r="46" spans="1:18" ht="12" customHeight="1" x14ac:dyDescent="0.2">
      <c r="A46" s="268"/>
      <c r="B46" s="274" t="s">
        <v>508</v>
      </c>
      <c r="D46" s="285">
        <v>5052</v>
      </c>
      <c r="F46" s="283">
        <v>-0.1</v>
      </c>
      <c r="G46" s="285">
        <v>5136</v>
      </c>
      <c r="I46" s="283">
        <v>-4.5999999999999996</v>
      </c>
      <c r="J46" s="285">
        <v>-83</v>
      </c>
      <c r="L46" s="285">
        <v>4972</v>
      </c>
      <c r="N46" s="283">
        <v>0.2</v>
      </c>
      <c r="O46" s="285">
        <v>5321</v>
      </c>
      <c r="Q46" s="283">
        <v>0.3</v>
      </c>
      <c r="R46" s="285">
        <v>-350</v>
      </c>
    </row>
    <row r="47" spans="1:18" ht="12" customHeight="1" x14ac:dyDescent="0.2">
      <c r="A47" s="268"/>
      <c r="B47" s="274" t="s">
        <v>509</v>
      </c>
      <c r="D47" s="285">
        <v>4626</v>
      </c>
      <c r="F47" s="283">
        <v>-8.4</v>
      </c>
      <c r="G47" s="285">
        <v>5348</v>
      </c>
      <c r="I47" s="283">
        <v>4.0999999999999996</v>
      </c>
      <c r="J47" s="285">
        <v>-722</v>
      </c>
      <c r="L47" s="285">
        <v>4984</v>
      </c>
      <c r="N47" s="283">
        <v>0.3</v>
      </c>
      <c r="O47" s="285">
        <v>5348</v>
      </c>
      <c r="Q47" s="283">
        <v>0.5</v>
      </c>
      <c r="R47" s="285">
        <v>-364</v>
      </c>
    </row>
    <row r="48" spans="1:18" ht="12" customHeight="1" x14ac:dyDescent="0.2">
      <c r="A48" s="268"/>
      <c r="B48" s="274" t="s">
        <v>510</v>
      </c>
      <c r="D48" s="285">
        <v>4970</v>
      </c>
      <c r="F48" s="283">
        <v>7.4</v>
      </c>
      <c r="G48" s="285">
        <v>5489</v>
      </c>
      <c r="I48" s="283">
        <v>2.6</v>
      </c>
      <c r="J48" s="285">
        <v>-519</v>
      </c>
      <c r="L48" s="285">
        <v>4999</v>
      </c>
      <c r="N48" s="283">
        <v>0.3</v>
      </c>
      <c r="O48" s="285">
        <v>5365</v>
      </c>
      <c r="Q48" s="283">
        <v>0.3</v>
      </c>
      <c r="R48" s="285">
        <v>-366</v>
      </c>
    </row>
    <row r="49" spans="1:19" ht="12" customHeight="1" x14ac:dyDescent="0.2">
      <c r="A49" s="268"/>
      <c r="B49" s="274" t="s">
        <v>511</v>
      </c>
      <c r="D49" s="285">
        <v>5100</v>
      </c>
      <c r="F49" s="283">
        <v>2.6</v>
      </c>
      <c r="G49" s="285">
        <v>5428</v>
      </c>
      <c r="I49" s="283">
        <v>-1.1000000000000001</v>
      </c>
      <c r="J49" s="285">
        <v>-328</v>
      </c>
      <c r="L49" s="285">
        <v>5016</v>
      </c>
      <c r="N49" s="283">
        <v>0.3</v>
      </c>
      <c r="O49" s="285">
        <v>5356</v>
      </c>
      <c r="Q49" s="283">
        <v>-0.2</v>
      </c>
      <c r="R49" s="285">
        <v>-341</v>
      </c>
    </row>
    <row r="50" spans="1:19" ht="12" customHeight="1" x14ac:dyDescent="0.2">
      <c r="A50" s="268"/>
      <c r="B50" s="274" t="s">
        <v>512</v>
      </c>
      <c r="D50" s="285">
        <v>4945</v>
      </c>
      <c r="F50" s="283">
        <v>-3</v>
      </c>
      <c r="G50" s="285">
        <v>5298</v>
      </c>
      <c r="I50" s="283">
        <v>-2.4</v>
      </c>
      <c r="J50" s="285">
        <v>-353</v>
      </c>
      <c r="L50" s="285">
        <v>5034</v>
      </c>
      <c r="N50" s="283">
        <v>0.4</v>
      </c>
      <c r="O50" s="285">
        <v>5325</v>
      </c>
      <c r="Q50" s="283">
        <v>-0.6</v>
      </c>
      <c r="R50" s="285">
        <v>-291</v>
      </c>
    </row>
    <row r="51" spans="1:19" ht="12" customHeight="1" x14ac:dyDescent="0.2">
      <c r="A51" s="268"/>
      <c r="B51" s="274" t="s">
        <v>513</v>
      </c>
      <c r="D51" s="285">
        <v>5282</v>
      </c>
      <c r="F51" s="283">
        <v>6.8</v>
      </c>
      <c r="G51" s="285">
        <v>5647</v>
      </c>
      <c r="I51" s="283">
        <v>6.6</v>
      </c>
      <c r="J51" s="285">
        <v>-365</v>
      </c>
      <c r="L51" s="285">
        <v>5056</v>
      </c>
      <c r="N51" s="283">
        <v>0.4</v>
      </c>
      <c r="O51" s="285">
        <v>5290</v>
      </c>
      <c r="Q51" s="283">
        <v>-0.7</v>
      </c>
      <c r="R51" s="285">
        <v>-234</v>
      </c>
    </row>
    <row r="52" spans="1:19" ht="12" customHeight="1" x14ac:dyDescent="0.2">
      <c r="A52" s="268"/>
      <c r="B52" s="274" t="s">
        <v>514</v>
      </c>
      <c r="D52" s="285">
        <v>5009</v>
      </c>
      <c r="F52" s="283">
        <v>-5.2</v>
      </c>
      <c r="G52" s="285">
        <v>5117</v>
      </c>
      <c r="I52" s="283">
        <v>-9.4</v>
      </c>
      <c r="J52" s="285">
        <v>-107</v>
      </c>
      <c r="L52" s="285">
        <v>5079</v>
      </c>
      <c r="N52" s="283">
        <v>0.5</v>
      </c>
      <c r="O52" s="285">
        <v>5262</v>
      </c>
      <c r="Q52" s="283">
        <v>-0.5</v>
      </c>
      <c r="R52" s="285">
        <v>-183</v>
      </c>
    </row>
    <row r="53" spans="1:19" ht="12" customHeight="1" x14ac:dyDescent="0.2">
      <c r="A53" s="268"/>
      <c r="B53" s="274"/>
      <c r="D53" s="285"/>
      <c r="F53" s="283"/>
      <c r="G53" s="285"/>
      <c r="I53" s="283"/>
      <c r="J53" s="285"/>
      <c r="L53" s="285"/>
      <c r="N53" s="283"/>
      <c r="O53" s="285"/>
      <c r="Q53" s="283"/>
      <c r="R53" s="285"/>
    </row>
    <row r="54" spans="1:19" ht="12" customHeight="1" x14ac:dyDescent="0.2">
      <c r="A54" s="268" t="s">
        <v>501</v>
      </c>
      <c r="B54" s="274" t="s">
        <v>515</v>
      </c>
      <c r="D54" s="285">
        <v>5139</v>
      </c>
      <c r="F54" s="283">
        <v>2.6</v>
      </c>
      <c r="G54" s="285">
        <v>5267</v>
      </c>
      <c r="I54" s="283">
        <v>2.9</v>
      </c>
      <c r="J54" s="285">
        <v>-128</v>
      </c>
      <c r="L54" s="285">
        <v>5102</v>
      </c>
      <c r="N54" s="283">
        <v>0.5</v>
      </c>
      <c r="O54" s="285">
        <v>5252</v>
      </c>
      <c r="Q54" s="283">
        <v>-0.2</v>
      </c>
      <c r="R54" s="285">
        <v>-149</v>
      </c>
    </row>
    <row r="55" spans="1:19" ht="12" customHeight="1" x14ac:dyDescent="0.2">
      <c r="A55" s="268"/>
      <c r="B55" s="274" t="s">
        <v>516</v>
      </c>
      <c r="D55" s="285">
        <v>5040</v>
      </c>
      <c r="F55" s="283">
        <v>-1.9</v>
      </c>
      <c r="G55" s="285">
        <v>4863</v>
      </c>
      <c r="I55" s="283">
        <v>-7.7</v>
      </c>
      <c r="J55" s="285">
        <v>177</v>
      </c>
      <c r="L55" s="285">
        <v>5125</v>
      </c>
      <c r="N55" s="283">
        <v>0.4</v>
      </c>
      <c r="O55" s="285">
        <v>5264</v>
      </c>
      <c r="Q55" s="283">
        <v>0.2</v>
      </c>
      <c r="R55" s="285">
        <v>-138</v>
      </c>
    </row>
    <row r="56" spans="1:19" ht="12" customHeight="1" x14ac:dyDescent="0.2">
      <c r="A56" s="268"/>
      <c r="B56" s="274" t="s">
        <v>505</v>
      </c>
      <c r="D56" s="285">
        <v>5266</v>
      </c>
      <c r="F56" s="283">
        <v>4.5</v>
      </c>
      <c r="G56" s="285">
        <v>5427</v>
      </c>
      <c r="I56" s="283">
        <v>11.6</v>
      </c>
      <c r="J56" s="285">
        <v>-161</v>
      </c>
      <c r="L56" s="285">
        <v>5144</v>
      </c>
      <c r="N56" s="283">
        <v>0.4</v>
      </c>
      <c r="O56" s="285">
        <v>5286</v>
      </c>
      <c r="Q56" s="283">
        <v>0.4</v>
      </c>
      <c r="R56" s="285">
        <v>-142</v>
      </c>
    </row>
    <row r="57" spans="1:19" ht="3" customHeight="1" x14ac:dyDescent="0.2">
      <c r="A57" s="315"/>
      <c r="B57" s="315"/>
      <c r="C57" s="339" t="s">
        <v>0</v>
      </c>
      <c r="D57" s="316"/>
      <c r="E57" s="317" t="s">
        <v>0</v>
      </c>
      <c r="F57" s="317"/>
      <c r="G57" s="17"/>
      <c r="H57" s="17"/>
      <c r="I57" s="17"/>
      <c r="J57" s="318"/>
      <c r="K57" s="317"/>
      <c r="L57" s="17"/>
      <c r="M57" s="17"/>
      <c r="N57" s="17"/>
      <c r="O57" s="319"/>
      <c r="P57" s="317"/>
      <c r="Q57" s="338"/>
      <c r="R57" s="316"/>
      <c r="S57" s="317"/>
    </row>
    <row r="58" spans="1:19" ht="3.75" customHeight="1" x14ac:dyDescent="0.2">
      <c r="D58" s="24"/>
      <c r="G58" s="24"/>
      <c r="H58" s="24"/>
      <c r="I58" s="24"/>
      <c r="J58" s="24"/>
      <c r="L58" s="24"/>
      <c r="M58" s="24"/>
      <c r="N58" s="24"/>
      <c r="O58" s="25"/>
      <c r="R58" s="24"/>
    </row>
    <row r="59" spans="1:19" s="416" customFormat="1" ht="11.25" customHeight="1" x14ac:dyDescent="0.2">
      <c r="A59" s="203" t="s">
        <v>267</v>
      </c>
      <c r="F59" s="321"/>
      <c r="G59" s="321"/>
    </row>
    <row r="60" spans="1:19" s="416" customFormat="1" ht="11.25" customHeight="1" x14ac:dyDescent="0.2">
      <c r="A60" s="203" t="s">
        <v>268</v>
      </c>
      <c r="F60" s="321"/>
      <c r="G60" s="321"/>
    </row>
    <row r="61" spans="1:19" s="416" customFormat="1" ht="11.25" customHeight="1" x14ac:dyDescent="0.2">
      <c r="A61" s="29" t="s">
        <v>199</v>
      </c>
      <c r="B61" s="29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1:19" ht="12" customHeight="1" x14ac:dyDescent="0.2">
      <c r="A62" s="29" t="s">
        <v>236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1:19" ht="12" customHeight="1" x14ac:dyDescent="0.2">
      <c r="A63" s="29" t="s">
        <v>237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1:19" ht="12" customHeight="1" x14ac:dyDescent="0.2">
      <c r="A64" s="29" t="s">
        <v>238</v>
      </c>
      <c r="B64" s="29"/>
      <c r="C64" s="29"/>
      <c r="D64" s="29"/>
      <c r="E64" s="29"/>
      <c r="F64" s="29"/>
      <c r="G64" s="29"/>
      <c r="H64" s="29"/>
      <c r="I64" s="29"/>
      <c r="J64" s="29"/>
      <c r="K64" s="80"/>
      <c r="L64" s="29"/>
      <c r="M64" s="29"/>
      <c r="N64" s="29"/>
      <c r="O64" s="29"/>
      <c r="P64" s="29"/>
      <c r="Q64" s="29"/>
      <c r="R64" s="29"/>
      <c r="S64" s="29"/>
    </row>
    <row r="65" spans="1:11" s="250" customFormat="1" x14ac:dyDescent="0.2">
      <c r="A65" s="249" t="s">
        <v>239</v>
      </c>
      <c r="B65" s="249"/>
      <c r="K65" s="251"/>
    </row>
    <row r="66" spans="1:11" ht="3.75" customHeight="1" x14ac:dyDescent="0.2"/>
    <row r="67" spans="1:11" x14ac:dyDescent="0.2">
      <c r="A67" s="18" t="s">
        <v>483</v>
      </c>
    </row>
  </sheetData>
  <mergeCells count="27">
    <mergeCell ref="L7:M11"/>
    <mergeCell ref="N7:N11"/>
    <mergeCell ref="O7:P11"/>
    <mergeCell ref="Q7:Q11"/>
    <mergeCell ref="D6:K6"/>
    <mergeCell ref="L6:S6"/>
    <mergeCell ref="D7:E11"/>
    <mergeCell ref="F7:F11"/>
    <mergeCell ref="R7:S11"/>
    <mergeCell ref="I7:I11"/>
    <mergeCell ref="J7:K11"/>
    <mergeCell ref="A1:B1"/>
    <mergeCell ref="A6:C11"/>
    <mergeCell ref="G7:H11"/>
    <mergeCell ref="A13:C13"/>
    <mergeCell ref="D13:E13"/>
    <mergeCell ref="G13:H13"/>
    <mergeCell ref="R13:S13"/>
    <mergeCell ref="D12:F12"/>
    <mergeCell ref="G12:I12"/>
    <mergeCell ref="L12:N12"/>
    <mergeCell ref="O12:Q12"/>
    <mergeCell ref="R12:S12"/>
    <mergeCell ref="O13:P13"/>
    <mergeCell ref="J12:K12"/>
    <mergeCell ref="J13:K13"/>
    <mergeCell ref="L13:M13"/>
  </mergeCells>
  <pageMargins left="0.47244094488188981" right="0.47244094488188981" top="0.47244094488188981" bottom="0.47244094488188981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:O70"/>
  <sheetViews>
    <sheetView zoomScaleNormal="100" workbookViewId="0"/>
  </sheetViews>
  <sheetFormatPr defaultColWidth="9.7109375" defaultRowHeight="11.25" x14ac:dyDescent="0.2"/>
  <cols>
    <col min="1" max="1" width="4" style="149" customWidth="1"/>
    <col min="2" max="2" width="5.42578125" style="149" customWidth="1"/>
    <col min="3" max="3" width="19.28515625" style="60" customWidth="1"/>
    <col min="4" max="5" width="7.5703125" style="1" customWidth="1"/>
    <col min="6" max="6" width="7.28515625" style="1" customWidth="1"/>
    <col min="7" max="8" width="7.7109375" style="1" customWidth="1"/>
    <col min="9" max="9" width="7.28515625" style="1" customWidth="1"/>
    <col min="10" max="11" width="8.28515625" style="1" customWidth="1"/>
    <col min="12" max="12" width="7.28515625" style="1" customWidth="1"/>
    <col min="13" max="16384" width="9.7109375" style="149"/>
  </cols>
  <sheetData>
    <row r="1" spans="1:12" s="5" customFormat="1" ht="12.75" customHeight="1" x14ac:dyDescent="0.2">
      <c r="A1" s="58" t="s">
        <v>15</v>
      </c>
    </row>
    <row r="2" spans="1:12" s="5" customFormat="1" ht="3.75" customHeight="1" x14ac:dyDescent="0.2">
      <c r="C2" s="58"/>
    </row>
    <row r="3" spans="1:12" s="131" customFormat="1" ht="17.25" customHeight="1" x14ac:dyDescent="0.25">
      <c r="A3" s="255" t="s">
        <v>202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 s="6" customFormat="1" ht="3.75" customHeight="1" x14ac:dyDescent="0.2">
      <c r="C4" s="59"/>
      <c r="D4" s="7"/>
      <c r="E4" s="7"/>
      <c r="F4" s="7"/>
      <c r="G4" s="7"/>
      <c r="H4" s="7"/>
      <c r="I4" s="7"/>
      <c r="J4" s="7"/>
      <c r="K4" s="7"/>
      <c r="L4" s="7"/>
    </row>
    <row r="5" spans="1:12" s="1" customFormat="1" ht="12" customHeight="1" x14ac:dyDescent="0.2">
      <c r="A5" s="522" t="s">
        <v>144</v>
      </c>
      <c r="B5" s="522"/>
      <c r="C5" s="523"/>
      <c r="D5" s="9" t="s">
        <v>159</v>
      </c>
      <c r="E5" s="2"/>
      <c r="F5" s="2"/>
      <c r="G5" s="9" t="s">
        <v>11</v>
      </c>
      <c r="H5" s="2"/>
      <c r="I5" s="2"/>
      <c r="J5" s="9" t="s">
        <v>12</v>
      </c>
      <c r="K5" s="2"/>
      <c r="L5" s="2"/>
    </row>
    <row r="6" spans="1:12" s="1" customFormat="1" ht="12" customHeight="1" x14ac:dyDescent="0.2">
      <c r="A6" s="524"/>
      <c r="B6" s="524"/>
      <c r="C6" s="525"/>
      <c r="D6" s="11" t="s">
        <v>490</v>
      </c>
      <c r="E6" s="8"/>
      <c r="F6" s="8"/>
      <c r="G6" s="11" t="s">
        <v>490</v>
      </c>
      <c r="H6" s="8"/>
      <c r="I6" s="8"/>
      <c r="J6" s="11" t="s">
        <v>490</v>
      </c>
      <c r="K6" s="8"/>
      <c r="L6" s="8"/>
    </row>
    <row r="7" spans="1:12" s="1" customFormat="1" ht="12" customHeight="1" x14ac:dyDescent="0.2">
      <c r="A7" s="526" t="s">
        <v>125</v>
      </c>
      <c r="B7" s="527" t="s">
        <v>170</v>
      </c>
      <c r="C7" s="529" t="s">
        <v>49</v>
      </c>
      <c r="D7" s="12" t="s">
        <v>500</v>
      </c>
      <c r="E7" s="12" t="s">
        <v>517</v>
      </c>
      <c r="F7" s="10" t="s">
        <v>8</v>
      </c>
      <c r="G7" s="12" t="s">
        <v>500</v>
      </c>
      <c r="H7" s="12" t="s">
        <v>517</v>
      </c>
      <c r="I7" s="10" t="s">
        <v>8</v>
      </c>
      <c r="J7" s="12" t="s">
        <v>500</v>
      </c>
      <c r="K7" s="12" t="s">
        <v>517</v>
      </c>
      <c r="L7" s="10" t="s">
        <v>8</v>
      </c>
    </row>
    <row r="8" spans="1:12" s="1" customFormat="1" ht="12" customHeight="1" x14ac:dyDescent="0.2">
      <c r="A8" s="524"/>
      <c r="B8" s="528"/>
      <c r="C8" s="530"/>
      <c r="D8" s="11" t="s">
        <v>7</v>
      </c>
      <c r="E8" s="8"/>
      <c r="F8" s="12" t="s">
        <v>113</v>
      </c>
      <c r="G8" s="11" t="s">
        <v>7</v>
      </c>
      <c r="H8" s="8"/>
      <c r="I8" s="12" t="s">
        <v>113</v>
      </c>
      <c r="J8" s="11" t="s">
        <v>7</v>
      </c>
      <c r="K8" s="8"/>
      <c r="L8" s="12" t="s">
        <v>113</v>
      </c>
    </row>
    <row r="9" spans="1:12" s="1" customFormat="1" ht="3.75" customHeight="1" x14ac:dyDescent="0.2">
      <c r="C9" s="60"/>
      <c r="D9" s="3"/>
      <c r="E9" s="3"/>
      <c r="F9" s="3"/>
      <c r="G9" s="3"/>
      <c r="H9" s="3"/>
      <c r="I9" s="3"/>
      <c r="J9" s="3"/>
      <c r="K9" s="3"/>
      <c r="L9" s="3"/>
    </row>
    <row r="10" spans="1:12" s="1" customFormat="1" ht="12" customHeight="1" x14ac:dyDescent="0.2">
      <c r="A10" s="521" t="s">
        <v>71</v>
      </c>
      <c r="B10" s="521"/>
      <c r="C10" s="521"/>
      <c r="D10" s="521"/>
      <c r="E10" s="521"/>
      <c r="F10" s="521"/>
      <c r="G10" s="521"/>
      <c r="H10" s="521"/>
      <c r="I10" s="521"/>
      <c r="J10" s="521"/>
      <c r="K10" s="521"/>
      <c r="L10" s="521"/>
    </row>
    <row r="11" spans="1:12" s="1" customFormat="1" ht="12" customHeight="1" x14ac:dyDescent="0.2">
      <c r="C11" s="140"/>
      <c r="D11" s="291"/>
      <c r="E11" s="291"/>
      <c r="F11" s="291"/>
      <c r="G11" s="291"/>
      <c r="H11" s="291"/>
      <c r="I11" s="291"/>
      <c r="J11" s="291"/>
      <c r="K11" s="291"/>
      <c r="L11" s="291"/>
    </row>
    <row r="12" spans="1:12" s="1" customFormat="1" ht="12" customHeight="1" x14ac:dyDescent="0.2">
      <c r="B12" s="88">
        <v>96</v>
      </c>
      <c r="C12" s="35" t="s">
        <v>153</v>
      </c>
      <c r="D12" s="76">
        <v>2855.5513350000001</v>
      </c>
      <c r="E12" s="76">
        <v>3035.3815500000001</v>
      </c>
      <c r="F12" s="124">
        <v>6.3</v>
      </c>
      <c r="G12" s="76">
        <v>7428.8143470000005</v>
      </c>
      <c r="H12" s="76">
        <v>7848.0350470000003</v>
      </c>
      <c r="I12" s="124">
        <v>5.6</v>
      </c>
      <c r="J12" s="76">
        <v>29855.582521</v>
      </c>
      <c r="K12" s="76">
        <v>32477.002499999999</v>
      </c>
      <c r="L12" s="124">
        <v>8.8000000000000007</v>
      </c>
    </row>
    <row r="13" spans="1:12" s="1" customFormat="1" ht="12" customHeight="1" x14ac:dyDescent="0.2">
      <c r="B13" s="88">
        <v>95</v>
      </c>
      <c r="C13" s="35" t="s">
        <v>74</v>
      </c>
      <c r="D13" s="76">
        <v>591.63866099999996</v>
      </c>
      <c r="E13" s="76">
        <v>648.515354</v>
      </c>
      <c r="F13" s="124">
        <v>9.6</v>
      </c>
      <c r="G13" s="76">
        <v>1493.68136</v>
      </c>
      <c r="H13" s="76">
        <v>1583.4386010000001</v>
      </c>
      <c r="I13" s="124">
        <v>6</v>
      </c>
      <c r="J13" s="76">
        <v>6150.7862789999999</v>
      </c>
      <c r="K13" s="76">
        <v>5974.2546869999996</v>
      </c>
      <c r="L13" s="124">
        <v>-2.9</v>
      </c>
    </row>
    <row r="14" spans="1:12" s="1" customFormat="1" ht="12" customHeight="1" x14ac:dyDescent="0.2">
      <c r="B14" s="88" t="s">
        <v>146</v>
      </c>
      <c r="C14" s="61" t="s">
        <v>147</v>
      </c>
      <c r="D14" s="76">
        <v>2557.0679639999998</v>
      </c>
      <c r="E14" s="76">
        <v>2644.2596840000001</v>
      </c>
      <c r="F14" s="124">
        <v>3.4</v>
      </c>
      <c r="G14" s="76">
        <v>6396.5434269999996</v>
      </c>
      <c r="H14" s="76">
        <v>6834.2844320000004</v>
      </c>
      <c r="I14" s="124">
        <v>6.8</v>
      </c>
      <c r="J14" s="76">
        <v>27007.061344000002</v>
      </c>
      <c r="K14" s="76">
        <v>26851.580963</v>
      </c>
      <c r="L14" s="124">
        <v>-0.6</v>
      </c>
    </row>
    <row r="15" spans="1:12" s="1" customFormat="1" ht="12" customHeight="1" x14ac:dyDescent="0.2">
      <c r="B15" s="88" t="s">
        <v>148</v>
      </c>
      <c r="C15" s="61" t="s">
        <v>149</v>
      </c>
      <c r="D15" s="76">
        <v>4273.4802479999998</v>
      </c>
      <c r="E15" s="76">
        <v>4379.0175669999999</v>
      </c>
      <c r="F15" s="124">
        <v>2.5</v>
      </c>
      <c r="G15" s="76">
        <v>10966.107161</v>
      </c>
      <c r="H15" s="76">
        <v>11595.049981</v>
      </c>
      <c r="I15" s="124">
        <v>5.7</v>
      </c>
      <c r="J15" s="76">
        <v>44489.002929000002</v>
      </c>
      <c r="K15" s="76">
        <v>47056.652877</v>
      </c>
      <c r="L15" s="124">
        <v>5.8</v>
      </c>
    </row>
    <row r="16" spans="1:12" s="1" customFormat="1" ht="12" customHeight="1" x14ac:dyDescent="0.2">
      <c r="B16" s="88" t="s">
        <v>150</v>
      </c>
      <c r="C16" s="61" t="s">
        <v>152</v>
      </c>
      <c r="D16" s="76">
        <v>550.33989199999996</v>
      </c>
      <c r="E16" s="76">
        <v>595.34623499999998</v>
      </c>
      <c r="F16" s="124">
        <v>8.1999999999999993</v>
      </c>
      <c r="G16" s="76">
        <v>1347.3615139999999</v>
      </c>
      <c r="H16" s="76">
        <v>1423.3888919999999</v>
      </c>
      <c r="I16" s="124">
        <v>5.6</v>
      </c>
      <c r="J16" s="76">
        <v>5697.3258459999997</v>
      </c>
      <c r="K16" s="76">
        <v>5416.7206660000002</v>
      </c>
      <c r="L16" s="124">
        <v>-4.9000000000000004</v>
      </c>
    </row>
    <row r="17" spans="1:12" s="1" customFormat="1" ht="12" customHeight="1" x14ac:dyDescent="0.2">
      <c r="B17" s="88" t="s">
        <v>50</v>
      </c>
      <c r="C17" s="61" t="s">
        <v>151</v>
      </c>
      <c r="D17" s="76">
        <v>542.62902199999996</v>
      </c>
      <c r="E17" s="76">
        <v>622.99821699999995</v>
      </c>
      <c r="F17" s="124">
        <v>14.8</v>
      </c>
      <c r="G17" s="76">
        <v>1537.420719</v>
      </c>
      <c r="H17" s="76">
        <v>1731.0450510000001</v>
      </c>
      <c r="I17" s="124">
        <v>12.6</v>
      </c>
      <c r="J17" s="76">
        <v>5811.3773819999997</v>
      </c>
      <c r="K17" s="76">
        <v>6169.8009840000004</v>
      </c>
      <c r="L17" s="124">
        <v>6.2</v>
      </c>
    </row>
    <row r="18" spans="1:12" s="1" customFormat="1" ht="12" customHeight="1" x14ac:dyDescent="0.2">
      <c r="C18" s="60"/>
      <c r="D18" s="141"/>
      <c r="E18" s="141"/>
      <c r="F18" s="3"/>
      <c r="G18" s="141"/>
      <c r="H18" s="141"/>
      <c r="I18" s="3"/>
      <c r="J18" s="141"/>
      <c r="K18" s="141"/>
      <c r="L18" s="3"/>
    </row>
    <row r="19" spans="1:12" s="1" customFormat="1" ht="12" customHeight="1" x14ac:dyDescent="0.2">
      <c r="A19" s="521" t="s">
        <v>102</v>
      </c>
      <c r="B19" s="521"/>
      <c r="C19" s="521"/>
      <c r="D19" s="521"/>
      <c r="E19" s="521"/>
      <c r="F19" s="521"/>
      <c r="G19" s="521"/>
      <c r="H19" s="521"/>
      <c r="I19" s="521"/>
      <c r="J19" s="521"/>
      <c r="K19" s="521"/>
      <c r="L19" s="521"/>
    </row>
    <row r="20" spans="1:12" s="1" customFormat="1" ht="12" customHeight="1" x14ac:dyDescent="0.2">
      <c r="B20" s="292"/>
      <c r="C20" s="293"/>
      <c r="D20" s="291"/>
      <c r="E20" s="291"/>
      <c r="F20" s="291"/>
      <c r="G20" s="291"/>
      <c r="H20" s="291"/>
      <c r="I20" s="291"/>
      <c r="J20" s="291"/>
      <c r="K20" s="291"/>
      <c r="L20" s="291"/>
    </row>
    <row r="21" spans="1:12" s="1" customFormat="1" ht="12" customHeight="1" x14ac:dyDescent="0.2">
      <c r="A21" s="89" t="s">
        <v>51</v>
      </c>
      <c r="B21" s="88" t="s">
        <v>518</v>
      </c>
      <c r="C21" s="91" t="s">
        <v>519</v>
      </c>
      <c r="D21" s="123">
        <v>1511.483667</v>
      </c>
      <c r="E21" s="123">
        <v>1424.3528570000001</v>
      </c>
      <c r="F21" s="124">
        <v>-5.8</v>
      </c>
      <c r="G21" s="123">
        <v>3719.2124140000001</v>
      </c>
      <c r="H21" s="123">
        <v>3770.3155820000002</v>
      </c>
      <c r="I21" s="124">
        <v>1.4</v>
      </c>
      <c r="J21" s="123">
        <v>14725.161894999999</v>
      </c>
      <c r="K21" s="123">
        <v>16778.324278</v>
      </c>
      <c r="L21" s="124">
        <v>13.9</v>
      </c>
    </row>
    <row r="22" spans="1:12" s="1" customFormat="1" ht="12" customHeight="1" x14ac:dyDescent="0.2">
      <c r="A22" s="89" t="s">
        <v>52</v>
      </c>
      <c r="B22" s="88" t="s">
        <v>520</v>
      </c>
      <c r="C22" s="91" t="s">
        <v>64</v>
      </c>
      <c r="D22" s="123">
        <v>809.99637800000005</v>
      </c>
      <c r="E22" s="123">
        <v>737.71591000000001</v>
      </c>
      <c r="F22" s="124">
        <v>-8.9</v>
      </c>
      <c r="G22" s="123">
        <v>2067.100222</v>
      </c>
      <c r="H22" s="123">
        <v>2056.3430709999998</v>
      </c>
      <c r="I22" s="124">
        <v>-0.5</v>
      </c>
      <c r="J22" s="123">
        <v>9011.4748070000005</v>
      </c>
      <c r="K22" s="123">
        <v>8692.0892939999994</v>
      </c>
      <c r="L22" s="124">
        <v>-3.5</v>
      </c>
    </row>
    <row r="23" spans="1:12" s="1" customFormat="1" ht="12" customHeight="1" x14ac:dyDescent="0.2">
      <c r="A23" s="89" t="s">
        <v>53</v>
      </c>
      <c r="B23" s="88" t="s">
        <v>521</v>
      </c>
      <c r="C23" s="91" t="s">
        <v>522</v>
      </c>
      <c r="D23" s="123">
        <v>569.77031899999997</v>
      </c>
      <c r="E23" s="123">
        <v>623.13251300000002</v>
      </c>
      <c r="F23" s="124">
        <v>9.4</v>
      </c>
      <c r="G23" s="123">
        <v>1413.800876</v>
      </c>
      <c r="H23" s="123">
        <v>1650.8167490000001</v>
      </c>
      <c r="I23" s="124">
        <v>16.8</v>
      </c>
      <c r="J23" s="123">
        <v>5534.7371780000003</v>
      </c>
      <c r="K23" s="123">
        <v>5859.0433979999998</v>
      </c>
      <c r="L23" s="124">
        <v>5.9</v>
      </c>
    </row>
    <row r="24" spans="1:12" s="1" customFormat="1" ht="12" customHeight="1" x14ac:dyDescent="0.2">
      <c r="A24" s="89" t="s">
        <v>54</v>
      </c>
      <c r="B24" s="88" t="s">
        <v>523</v>
      </c>
      <c r="C24" s="91" t="s">
        <v>65</v>
      </c>
      <c r="D24" s="123">
        <v>288.03577000000001</v>
      </c>
      <c r="E24" s="123">
        <v>351.55905899999999</v>
      </c>
      <c r="F24" s="124">
        <v>22.1</v>
      </c>
      <c r="G24" s="123">
        <v>733.464519</v>
      </c>
      <c r="H24" s="123">
        <v>853.17129299999999</v>
      </c>
      <c r="I24" s="124">
        <v>16.3</v>
      </c>
      <c r="J24" s="123">
        <v>3492.5305969999999</v>
      </c>
      <c r="K24" s="123">
        <v>3622.1328480000002</v>
      </c>
      <c r="L24" s="124">
        <v>3.7</v>
      </c>
    </row>
    <row r="25" spans="1:12" s="1" customFormat="1" ht="12" customHeight="1" x14ac:dyDescent="0.2">
      <c r="A25" s="89" t="s">
        <v>55</v>
      </c>
      <c r="B25" s="88" t="s">
        <v>524</v>
      </c>
      <c r="C25" s="91" t="s">
        <v>525</v>
      </c>
      <c r="D25" s="123">
        <v>158.00098199999999</v>
      </c>
      <c r="E25" s="123">
        <v>189.136933</v>
      </c>
      <c r="F25" s="124">
        <v>19.7</v>
      </c>
      <c r="G25" s="123">
        <v>408.46186999999998</v>
      </c>
      <c r="H25" s="123">
        <v>439.105906</v>
      </c>
      <c r="I25" s="124">
        <v>7.5</v>
      </c>
      <c r="J25" s="123">
        <v>1729.3220200000001</v>
      </c>
      <c r="K25" s="123">
        <v>1716.108825</v>
      </c>
      <c r="L25" s="124">
        <v>-0.8</v>
      </c>
    </row>
    <row r="26" spans="1:12" s="1" customFormat="1" ht="12" customHeight="1" x14ac:dyDescent="0.2">
      <c r="A26" s="89" t="s">
        <v>56</v>
      </c>
      <c r="B26" s="88" t="s">
        <v>526</v>
      </c>
      <c r="C26" s="91" t="s">
        <v>527</v>
      </c>
      <c r="D26" s="123">
        <v>171.17891700000001</v>
      </c>
      <c r="E26" s="123">
        <v>168.22134500000001</v>
      </c>
      <c r="F26" s="124">
        <v>-1.7</v>
      </c>
      <c r="G26" s="123">
        <v>419.40861000000001</v>
      </c>
      <c r="H26" s="123">
        <v>439.57552800000002</v>
      </c>
      <c r="I26" s="124">
        <v>4.8</v>
      </c>
      <c r="J26" s="123">
        <v>1586.6120080000001</v>
      </c>
      <c r="K26" s="123">
        <v>1504.439562</v>
      </c>
      <c r="L26" s="124">
        <v>-5.2</v>
      </c>
    </row>
    <row r="27" spans="1:12" s="1" customFormat="1" ht="12" customHeight="1" x14ac:dyDescent="0.2">
      <c r="A27" s="89" t="s">
        <v>57</v>
      </c>
      <c r="B27" s="88" t="s">
        <v>528</v>
      </c>
      <c r="C27" s="91" t="s">
        <v>529</v>
      </c>
      <c r="D27" s="123">
        <v>90.409963000000005</v>
      </c>
      <c r="E27" s="123">
        <v>135.627388</v>
      </c>
      <c r="F27" s="124">
        <v>50</v>
      </c>
      <c r="G27" s="123">
        <v>274.028527</v>
      </c>
      <c r="H27" s="123">
        <v>334.93813499999999</v>
      </c>
      <c r="I27" s="124">
        <v>22.2</v>
      </c>
      <c r="J27" s="123">
        <v>1218.5006719999999</v>
      </c>
      <c r="K27" s="123">
        <v>1232.529172</v>
      </c>
      <c r="L27" s="124">
        <v>1.2</v>
      </c>
    </row>
    <row r="28" spans="1:12" s="1" customFormat="1" ht="12" customHeight="1" x14ac:dyDescent="0.2">
      <c r="A28" s="89" t="s">
        <v>58</v>
      </c>
      <c r="B28" s="88" t="s">
        <v>530</v>
      </c>
      <c r="C28" s="91" t="s">
        <v>531</v>
      </c>
      <c r="D28" s="123">
        <v>127.10607</v>
      </c>
      <c r="E28" s="123">
        <v>128.82971599999999</v>
      </c>
      <c r="F28" s="124">
        <v>1.4</v>
      </c>
      <c r="G28" s="123">
        <v>312.87892499999998</v>
      </c>
      <c r="H28" s="123">
        <v>255.04333800000001</v>
      </c>
      <c r="I28" s="124">
        <v>-18.5</v>
      </c>
      <c r="J28" s="123">
        <v>1210.304153</v>
      </c>
      <c r="K28" s="123">
        <v>1210.448713</v>
      </c>
      <c r="L28" s="124">
        <v>0</v>
      </c>
    </row>
    <row r="29" spans="1:12" s="1" customFormat="1" ht="12" customHeight="1" x14ac:dyDescent="0.2">
      <c r="A29" s="89" t="s">
        <v>59</v>
      </c>
      <c r="B29" s="88" t="s">
        <v>532</v>
      </c>
      <c r="C29" s="91" t="s">
        <v>533</v>
      </c>
      <c r="D29" s="123">
        <v>85.187620999999993</v>
      </c>
      <c r="E29" s="123">
        <v>99.488363000000007</v>
      </c>
      <c r="F29" s="124">
        <v>16.8</v>
      </c>
      <c r="G29" s="123">
        <v>204.90575899999999</v>
      </c>
      <c r="H29" s="123">
        <v>289.546605</v>
      </c>
      <c r="I29" s="124">
        <v>41.3</v>
      </c>
      <c r="J29" s="123">
        <v>1169.9852699999999</v>
      </c>
      <c r="K29" s="123">
        <v>1208.1467520000001</v>
      </c>
      <c r="L29" s="124">
        <v>3.3</v>
      </c>
    </row>
    <row r="30" spans="1:12" s="1" customFormat="1" ht="12" customHeight="1" x14ac:dyDescent="0.2">
      <c r="A30" s="69">
        <v>10</v>
      </c>
      <c r="B30" s="88" t="s">
        <v>534</v>
      </c>
      <c r="C30" s="91" t="s">
        <v>535</v>
      </c>
      <c r="D30" s="123">
        <v>106.51870099999999</v>
      </c>
      <c r="E30" s="123">
        <v>138.854851</v>
      </c>
      <c r="F30" s="124">
        <v>30.4</v>
      </c>
      <c r="G30" s="123">
        <v>280.68720100000002</v>
      </c>
      <c r="H30" s="123">
        <v>345.395014</v>
      </c>
      <c r="I30" s="124">
        <v>23.1</v>
      </c>
      <c r="J30" s="123">
        <v>1043.5099419999999</v>
      </c>
      <c r="K30" s="123">
        <v>1125.5891710000001</v>
      </c>
      <c r="L30" s="124">
        <v>7.9</v>
      </c>
    </row>
    <row r="31" spans="1:12" s="1" customFormat="1" ht="12" customHeight="1" x14ac:dyDescent="0.2">
      <c r="A31" s="69">
        <v>11</v>
      </c>
      <c r="B31" s="88" t="s">
        <v>536</v>
      </c>
      <c r="C31" s="91" t="s">
        <v>537</v>
      </c>
      <c r="D31" s="123">
        <v>101.313811</v>
      </c>
      <c r="E31" s="123">
        <v>132.393944</v>
      </c>
      <c r="F31" s="124">
        <v>30.7</v>
      </c>
      <c r="G31" s="123">
        <v>275.52263499999998</v>
      </c>
      <c r="H31" s="123">
        <v>324.96529700000002</v>
      </c>
      <c r="I31" s="124">
        <v>17.899999999999999</v>
      </c>
      <c r="J31" s="123">
        <v>1008.573144</v>
      </c>
      <c r="K31" s="123">
        <v>1104.125585</v>
      </c>
      <c r="L31" s="124">
        <v>9.5</v>
      </c>
    </row>
    <row r="32" spans="1:12" s="1" customFormat="1" ht="12" customHeight="1" x14ac:dyDescent="0.2">
      <c r="A32" s="69">
        <v>12</v>
      </c>
      <c r="B32" s="88" t="s">
        <v>538</v>
      </c>
      <c r="C32" s="91" t="s">
        <v>539</v>
      </c>
      <c r="D32" s="123">
        <v>103.607676</v>
      </c>
      <c r="E32" s="123">
        <v>103.462435</v>
      </c>
      <c r="F32" s="124">
        <v>-0.1</v>
      </c>
      <c r="G32" s="123">
        <v>307.71918599999998</v>
      </c>
      <c r="H32" s="123">
        <v>297.63046000000003</v>
      </c>
      <c r="I32" s="124">
        <v>-3.3</v>
      </c>
      <c r="J32" s="123">
        <v>997.60943999999995</v>
      </c>
      <c r="K32" s="123">
        <v>985.38511500000004</v>
      </c>
      <c r="L32" s="124">
        <v>-1.2</v>
      </c>
    </row>
    <row r="33" spans="1:12" s="1" customFormat="1" ht="12" customHeight="1" x14ac:dyDescent="0.2">
      <c r="A33" s="69">
        <v>13</v>
      </c>
      <c r="B33" s="88" t="s">
        <v>540</v>
      </c>
      <c r="C33" s="91" t="s">
        <v>541</v>
      </c>
      <c r="D33" s="123">
        <v>103.85491399999999</v>
      </c>
      <c r="E33" s="123">
        <v>119.721851</v>
      </c>
      <c r="F33" s="124">
        <v>15.3</v>
      </c>
      <c r="G33" s="123">
        <v>248.66591199999999</v>
      </c>
      <c r="H33" s="123">
        <v>275.09582699999999</v>
      </c>
      <c r="I33" s="124">
        <v>10.6</v>
      </c>
      <c r="J33" s="123">
        <v>878.22052299999996</v>
      </c>
      <c r="K33" s="123">
        <v>875.20845499999996</v>
      </c>
      <c r="L33" s="124">
        <v>-0.3</v>
      </c>
    </row>
    <row r="34" spans="1:12" s="1" customFormat="1" ht="12" customHeight="1" x14ac:dyDescent="0.2">
      <c r="A34" s="69">
        <v>14</v>
      </c>
      <c r="B34" s="88" t="s">
        <v>542</v>
      </c>
      <c r="C34" s="91" t="s">
        <v>543</v>
      </c>
      <c r="D34" s="123">
        <v>69.720353000000003</v>
      </c>
      <c r="E34" s="123">
        <v>78.389826999999997</v>
      </c>
      <c r="F34" s="124">
        <v>12.4</v>
      </c>
      <c r="G34" s="123">
        <v>212.080365</v>
      </c>
      <c r="H34" s="123">
        <v>277.880403</v>
      </c>
      <c r="I34" s="124">
        <v>31</v>
      </c>
      <c r="J34" s="123">
        <v>802.83969400000001</v>
      </c>
      <c r="K34" s="123">
        <v>872.23399600000005</v>
      </c>
      <c r="L34" s="124">
        <v>8.6</v>
      </c>
    </row>
    <row r="35" spans="1:12" s="1" customFormat="1" ht="12" customHeight="1" x14ac:dyDescent="0.2">
      <c r="A35" s="69">
        <v>15</v>
      </c>
      <c r="B35" s="88" t="s">
        <v>544</v>
      </c>
      <c r="C35" s="91" t="s">
        <v>545</v>
      </c>
      <c r="D35" s="123">
        <v>82.823266000000004</v>
      </c>
      <c r="E35" s="123">
        <v>77.198459999999997</v>
      </c>
      <c r="F35" s="124">
        <v>-6.8</v>
      </c>
      <c r="G35" s="123">
        <v>246.48315500000001</v>
      </c>
      <c r="H35" s="123">
        <v>228.41762700000001</v>
      </c>
      <c r="I35" s="124">
        <v>-7.3</v>
      </c>
      <c r="J35" s="123">
        <v>831.26219600000002</v>
      </c>
      <c r="K35" s="123">
        <v>856.20817099999999</v>
      </c>
      <c r="L35" s="124">
        <v>3</v>
      </c>
    </row>
    <row r="36" spans="1:12" s="1" customFormat="1" ht="12" customHeight="1" x14ac:dyDescent="0.2">
      <c r="A36" s="69">
        <v>16</v>
      </c>
      <c r="B36" s="88" t="s">
        <v>546</v>
      </c>
      <c r="C36" s="91" t="s">
        <v>547</v>
      </c>
      <c r="D36" s="123">
        <v>58.415388</v>
      </c>
      <c r="E36" s="123">
        <v>63.467438000000001</v>
      </c>
      <c r="F36" s="124">
        <v>8.6</v>
      </c>
      <c r="G36" s="123">
        <v>206.783444</v>
      </c>
      <c r="H36" s="123">
        <v>221.87347700000001</v>
      </c>
      <c r="I36" s="124">
        <v>7.3</v>
      </c>
      <c r="J36" s="123">
        <v>696.05373099999997</v>
      </c>
      <c r="K36" s="123">
        <v>810.25527399999999</v>
      </c>
      <c r="L36" s="124">
        <v>16.399999999999999</v>
      </c>
    </row>
    <row r="37" spans="1:12" s="1" customFormat="1" ht="12" customHeight="1" x14ac:dyDescent="0.2">
      <c r="A37" s="69">
        <v>17</v>
      </c>
      <c r="B37" s="88" t="s">
        <v>548</v>
      </c>
      <c r="C37" s="91" t="s">
        <v>549</v>
      </c>
      <c r="D37" s="123">
        <v>87.490228000000002</v>
      </c>
      <c r="E37" s="123">
        <v>83.168395000000004</v>
      </c>
      <c r="F37" s="124">
        <v>-4.9000000000000004</v>
      </c>
      <c r="G37" s="123">
        <v>193.69720799999999</v>
      </c>
      <c r="H37" s="123">
        <v>217.33315999999999</v>
      </c>
      <c r="I37" s="124">
        <v>12.2</v>
      </c>
      <c r="J37" s="123">
        <v>736.43829200000005</v>
      </c>
      <c r="K37" s="123">
        <v>751.55275700000004</v>
      </c>
      <c r="L37" s="124">
        <v>2.1</v>
      </c>
    </row>
    <row r="38" spans="1:12" s="1" customFormat="1" ht="12" customHeight="1" x14ac:dyDescent="0.2">
      <c r="A38" s="69">
        <v>18</v>
      </c>
      <c r="B38" s="88" t="s">
        <v>550</v>
      </c>
      <c r="C38" s="91" t="s">
        <v>551</v>
      </c>
      <c r="D38" s="123">
        <v>80.047129999999996</v>
      </c>
      <c r="E38" s="123">
        <v>84.207663999999994</v>
      </c>
      <c r="F38" s="124">
        <v>5.2</v>
      </c>
      <c r="G38" s="123">
        <v>220.36860200000001</v>
      </c>
      <c r="H38" s="123">
        <v>211.89126899999999</v>
      </c>
      <c r="I38" s="124">
        <v>-3.8</v>
      </c>
      <c r="J38" s="123">
        <v>817.13271399999996</v>
      </c>
      <c r="K38" s="123">
        <v>750.30831499999999</v>
      </c>
      <c r="L38" s="124">
        <v>-8.1999999999999993</v>
      </c>
    </row>
    <row r="39" spans="1:12" s="1" customFormat="1" ht="12" customHeight="1" x14ac:dyDescent="0.2">
      <c r="A39" s="69">
        <v>19</v>
      </c>
      <c r="B39" s="88" t="s">
        <v>552</v>
      </c>
      <c r="C39" s="91" t="s">
        <v>553</v>
      </c>
      <c r="D39" s="123">
        <v>68.393217000000007</v>
      </c>
      <c r="E39" s="123">
        <v>77.924491000000003</v>
      </c>
      <c r="F39" s="124">
        <v>13.9</v>
      </c>
      <c r="G39" s="123">
        <v>191.25951800000001</v>
      </c>
      <c r="H39" s="123">
        <v>227.25296499999999</v>
      </c>
      <c r="I39" s="124">
        <v>18.8</v>
      </c>
      <c r="J39" s="123">
        <v>640.83120799999995</v>
      </c>
      <c r="K39" s="123">
        <v>701.95673899999997</v>
      </c>
      <c r="L39" s="124">
        <v>9.5</v>
      </c>
    </row>
    <row r="40" spans="1:12" s="1" customFormat="1" ht="12" customHeight="1" x14ac:dyDescent="0.2">
      <c r="A40" s="69">
        <v>20</v>
      </c>
      <c r="B40" s="88" t="s">
        <v>554</v>
      </c>
      <c r="C40" s="91" t="s">
        <v>555</v>
      </c>
      <c r="D40" s="123">
        <v>46.920749999999998</v>
      </c>
      <c r="E40" s="123">
        <v>68.534771000000006</v>
      </c>
      <c r="F40" s="124">
        <v>46.1</v>
      </c>
      <c r="G40" s="123">
        <v>155.21452099999999</v>
      </c>
      <c r="H40" s="123">
        <v>133.42572000000001</v>
      </c>
      <c r="I40" s="124">
        <v>-14</v>
      </c>
      <c r="J40" s="123">
        <v>692.74961299999995</v>
      </c>
      <c r="K40" s="123">
        <v>676.87796500000002</v>
      </c>
      <c r="L40" s="124">
        <v>-2.2999999999999998</v>
      </c>
    </row>
    <row r="41" spans="1:12" s="1" customFormat="1" ht="12" customHeight="1" x14ac:dyDescent="0.2">
      <c r="C41" s="60"/>
      <c r="D41" s="68"/>
      <c r="E41" s="68"/>
      <c r="F41" s="67"/>
      <c r="G41" s="68"/>
      <c r="H41" s="68"/>
      <c r="I41" s="67"/>
      <c r="J41" s="68"/>
      <c r="K41" s="68"/>
      <c r="L41" s="67"/>
    </row>
    <row r="42" spans="1:12" s="1" customFormat="1" ht="12" customHeight="1" x14ac:dyDescent="0.2">
      <c r="A42" s="521" t="s">
        <v>13</v>
      </c>
      <c r="B42" s="521"/>
      <c r="C42" s="521"/>
      <c r="D42" s="521"/>
      <c r="E42" s="521"/>
      <c r="F42" s="521"/>
      <c r="G42" s="521"/>
      <c r="H42" s="521"/>
      <c r="I42" s="521"/>
      <c r="J42" s="521"/>
      <c r="K42" s="521"/>
      <c r="L42" s="521"/>
    </row>
    <row r="43" spans="1:12" s="1" customFormat="1" ht="12" customHeight="1" x14ac:dyDescent="0.2">
      <c r="C43" s="142"/>
      <c r="D43" s="291"/>
      <c r="E43" s="291"/>
      <c r="F43" s="291"/>
      <c r="G43" s="291"/>
      <c r="H43" s="291"/>
      <c r="I43" s="291"/>
      <c r="J43" s="291"/>
      <c r="K43" s="291"/>
      <c r="L43" s="291"/>
    </row>
    <row r="44" spans="1:12" s="1" customFormat="1" ht="12" customHeight="1" x14ac:dyDescent="0.2">
      <c r="B44" s="229" t="s">
        <v>60</v>
      </c>
      <c r="C44" s="61" t="s">
        <v>102</v>
      </c>
      <c r="D44" s="123">
        <v>4720.2751209999997</v>
      </c>
      <c r="E44" s="123">
        <v>4885.3882110000004</v>
      </c>
      <c r="F44" s="124">
        <v>3.5</v>
      </c>
      <c r="G44" s="123">
        <v>12091.743468999999</v>
      </c>
      <c r="H44" s="123">
        <v>12850.017426</v>
      </c>
      <c r="I44" s="124">
        <v>6.3</v>
      </c>
      <c r="J44" s="123">
        <v>48823.849096999998</v>
      </c>
      <c r="K44" s="123">
        <v>51332.964384999999</v>
      </c>
      <c r="L44" s="124">
        <v>5.0999999999999996</v>
      </c>
    </row>
    <row r="45" spans="1:12" s="1" customFormat="1" ht="12" customHeight="1" x14ac:dyDescent="0.2">
      <c r="B45" s="229" t="s">
        <v>60</v>
      </c>
      <c r="C45" s="61" t="s">
        <v>158</v>
      </c>
      <c r="D45" s="123">
        <v>21.374174</v>
      </c>
      <c r="E45" s="123">
        <v>46.953513000000001</v>
      </c>
      <c r="F45" s="124">
        <v>119.7</v>
      </c>
      <c r="G45" s="123">
        <v>21.526249</v>
      </c>
      <c r="H45" s="123">
        <v>47.124854999999997</v>
      </c>
      <c r="I45" s="124">
        <v>118.9</v>
      </c>
      <c r="J45" s="123">
        <v>626.77739499999996</v>
      </c>
      <c r="K45" s="123">
        <v>616.32475499999998</v>
      </c>
      <c r="L45" s="124">
        <v>-1.7</v>
      </c>
    </row>
    <row r="46" spans="1:12" s="1" customFormat="1" ht="12" customHeight="1" x14ac:dyDescent="0.2">
      <c r="B46" s="229" t="s">
        <v>60</v>
      </c>
      <c r="C46" s="61" t="s">
        <v>14</v>
      </c>
      <c r="D46" s="123">
        <v>810.202898</v>
      </c>
      <c r="E46" s="123">
        <v>847.71338500000002</v>
      </c>
      <c r="F46" s="124">
        <v>4.5999999999999996</v>
      </c>
      <c r="G46" s="123">
        <v>2390.2574439999999</v>
      </c>
      <c r="H46" s="123">
        <v>2343.1181040000001</v>
      </c>
      <c r="I46" s="124">
        <v>-2</v>
      </c>
      <c r="J46" s="123">
        <v>8360.2747209999998</v>
      </c>
      <c r="K46" s="123">
        <v>8103.1155369999997</v>
      </c>
      <c r="L46" s="124">
        <v>-3.1</v>
      </c>
    </row>
    <row r="47" spans="1:12" s="1" customFormat="1" ht="7.5" customHeight="1" x14ac:dyDescent="0.2">
      <c r="B47" s="230"/>
      <c r="C47" s="142"/>
      <c r="D47" s="143"/>
      <c r="E47" s="143"/>
      <c r="F47" s="144"/>
      <c r="G47" s="143"/>
      <c r="H47" s="143"/>
      <c r="I47" s="144"/>
      <c r="J47" s="143"/>
      <c r="K47" s="143"/>
      <c r="L47" s="144"/>
    </row>
    <row r="48" spans="1:12" s="1" customFormat="1" ht="12" customHeight="1" x14ac:dyDescent="0.2">
      <c r="B48" s="229" t="s">
        <v>60</v>
      </c>
      <c r="C48" s="265" t="s">
        <v>252</v>
      </c>
      <c r="D48" s="76">
        <v>5551.8521929999997</v>
      </c>
      <c r="E48" s="76">
        <v>5780.0551089999999</v>
      </c>
      <c r="F48" s="16">
        <v>4.0999999999999996</v>
      </c>
      <c r="G48" s="76">
        <v>14503.527162</v>
      </c>
      <c r="H48" s="76">
        <v>15240.260385</v>
      </c>
      <c r="I48" s="16">
        <v>5.0999999999999996</v>
      </c>
      <c r="J48" s="76">
        <v>57810.901212999997</v>
      </c>
      <c r="K48" s="76">
        <v>60052.404676999999</v>
      </c>
      <c r="L48" s="16">
        <v>3.9</v>
      </c>
    </row>
    <row r="49" spans="1:12" s="1" customFormat="1" ht="7.5" customHeight="1" x14ac:dyDescent="0.2">
      <c r="B49" s="230"/>
      <c r="C49" s="145"/>
      <c r="D49" s="146"/>
      <c r="E49" s="146"/>
      <c r="F49" s="147"/>
      <c r="G49" s="146"/>
      <c r="H49" s="146"/>
      <c r="I49" s="147"/>
      <c r="J49" s="146"/>
      <c r="K49" s="146"/>
      <c r="L49" s="147"/>
    </row>
    <row r="50" spans="1:12" s="1" customFormat="1" ht="12" customHeight="1" x14ac:dyDescent="0.2">
      <c r="B50" s="229" t="s">
        <v>60</v>
      </c>
      <c r="C50" s="145" t="s">
        <v>79</v>
      </c>
      <c r="D50" s="146"/>
      <c r="E50" s="146"/>
      <c r="F50" s="147"/>
      <c r="G50" s="146"/>
      <c r="H50" s="146"/>
      <c r="I50" s="147"/>
      <c r="J50" s="146"/>
      <c r="K50" s="146"/>
      <c r="L50" s="147"/>
    </row>
    <row r="51" spans="1:12" s="1" customFormat="1" ht="12" customHeight="1" x14ac:dyDescent="0.2">
      <c r="C51" s="145" t="s">
        <v>473</v>
      </c>
      <c r="D51" s="76">
        <v>47.557079000000002</v>
      </c>
      <c r="E51" s="76">
        <v>34.66939</v>
      </c>
      <c r="F51" s="124">
        <v>-27.1</v>
      </c>
      <c r="G51" s="76">
        <v>148.650115</v>
      </c>
      <c r="H51" s="76">
        <v>122.83882699999999</v>
      </c>
      <c r="I51" s="124">
        <v>-17.399999999999999</v>
      </c>
      <c r="J51" s="76">
        <v>575.340551</v>
      </c>
      <c r="K51" s="76">
        <v>557.75353900000005</v>
      </c>
      <c r="L51" s="124">
        <v>-3.1</v>
      </c>
    </row>
    <row r="52" spans="1:12" s="1" customFormat="1" ht="12" customHeight="1" x14ac:dyDescent="0.2">
      <c r="A52" s="61"/>
      <c r="C52" s="145"/>
      <c r="D52" s="148"/>
      <c r="E52" s="148"/>
      <c r="F52" s="117"/>
      <c r="G52" s="148"/>
      <c r="H52" s="148"/>
      <c r="I52" s="117"/>
      <c r="J52" s="148"/>
      <c r="K52" s="148"/>
      <c r="L52" s="117"/>
    </row>
    <row r="53" spans="1:12" s="1" customFormat="1" ht="15" customHeight="1" x14ac:dyDescent="0.2">
      <c r="A53" s="186"/>
      <c r="B53" s="187">
        <v>99</v>
      </c>
      <c r="C53" s="188" t="s">
        <v>80</v>
      </c>
      <c r="D53" s="189">
        <v>5599.4092719999999</v>
      </c>
      <c r="E53" s="189">
        <v>5814.7244989999999</v>
      </c>
      <c r="F53" s="190">
        <v>3.8</v>
      </c>
      <c r="G53" s="189">
        <v>14652.177277000001</v>
      </c>
      <c r="H53" s="189">
        <v>15363.099211999999</v>
      </c>
      <c r="I53" s="190">
        <v>4.9000000000000004</v>
      </c>
      <c r="J53" s="189">
        <v>58386.241763999999</v>
      </c>
      <c r="K53" s="189">
        <v>60610.158216000003</v>
      </c>
      <c r="L53" s="190">
        <v>3.8</v>
      </c>
    </row>
    <row r="54" spans="1:12" s="1" customFormat="1" ht="3.75" customHeight="1" x14ac:dyDescent="0.2">
      <c r="D54" s="3"/>
      <c r="E54" s="3"/>
      <c r="F54" s="3"/>
      <c r="G54" s="3"/>
      <c r="H54" s="3"/>
      <c r="I54" s="3"/>
      <c r="J54" s="3"/>
      <c r="K54" s="3"/>
      <c r="L54" s="3"/>
    </row>
    <row r="55" spans="1:12" s="1" customFormat="1" ht="11.25" customHeight="1" x14ac:dyDescent="0.2">
      <c r="A55" s="62" t="s">
        <v>248</v>
      </c>
      <c r="D55" s="13"/>
      <c r="E55" s="13"/>
      <c r="F55" s="13"/>
      <c r="G55" s="13"/>
      <c r="H55" s="13"/>
      <c r="I55" s="13"/>
      <c r="J55" s="13"/>
      <c r="K55" s="13"/>
      <c r="L55" s="13"/>
    </row>
    <row r="56" spans="1:12" s="1" customFormat="1" ht="11.25" customHeight="1" x14ac:dyDescent="0.2">
      <c r="A56" s="62" t="s">
        <v>199</v>
      </c>
      <c r="D56" s="13"/>
      <c r="E56" s="13"/>
      <c r="F56" s="13"/>
      <c r="G56" s="13"/>
      <c r="H56" s="13"/>
      <c r="I56" s="13"/>
      <c r="J56" s="13"/>
      <c r="K56" s="13"/>
      <c r="L56" s="13"/>
    </row>
    <row r="57" spans="1:12" s="1" customFormat="1" ht="11.25" customHeight="1" x14ac:dyDescent="0.2">
      <c r="A57" s="62" t="s">
        <v>203</v>
      </c>
      <c r="D57" s="13"/>
      <c r="E57" s="13"/>
      <c r="F57" s="13"/>
      <c r="G57" s="13"/>
      <c r="H57" s="13"/>
      <c r="I57" s="13"/>
      <c r="J57" s="13"/>
      <c r="K57" s="13"/>
      <c r="L57" s="13"/>
    </row>
    <row r="58" spans="1:12" s="1" customFormat="1" ht="13.5" customHeight="1" x14ac:dyDescent="0.2">
      <c r="A58" s="62" t="s">
        <v>464</v>
      </c>
      <c r="D58" s="13"/>
      <c r="E58" s="13"/>
      <c r="F58" s="13"/>
      <c r="G58" s="13"/>
      <c r="H58" s="13"/>
      <c r="I58" s="13"/>
      <c r="J58" s="13"/>
      <c r="K58" s="13"/>
      <c r="L58" s="13"/>
    </row>
    <row r="59" spans="1:12" s="1" customFormat="1" ht="11.25" customHeight="1" x14ac:dyDescent="0.2">
      <c r="A59" s="62" t="s">
        <v>128</v>
      </c>
      <c r="D59" s="13"/>
      <c r="E59" s="13"/>
      <c r="F59" s="13"/>
      <c r="G59" s="13"/>
      <c r="H59" s="13"/>
      <c r="I59" s="13"/>
      <c r="J59" s="13"/>
      <c r="K59" s="13"/>
      <c r="L59" s="13"/>
    </row>
    <row r="60" spans="1:12" s="1" customFormat="1" ht="11.25" customHeight="1" x14ac:dyDescent="0.2">
      <c r="A60" s="219" t="s">
        <v>197</v>
      </c>
      <c r="B60" s="215"/>
      <c r="C60" s="215"/>
      <c r="D60" s="220"/>
      <c r="E60" s="220"/>
      <c r="F60" s="220"/>
      <c r="G60" s="220"/>
      <c r="H60" s="220"/>
      <c r="I60" s="220"/>
      <c r="J60" s="220"/>
      <c r="K60" s="220"/>
      <c r="L60" s="220"/>
    </row>
    <row r="61" spans="1:12" s="1" customFormat="1" ht="11.25" customHeight="1" x14ac:dyDescent="0.2">
      <c r="A61" s="62" t="s">
        <v>129</v>
      </c>
      <c r="D61" s="13"/>
      <c r="E61" s="13"/>
      <c r="F61" s="13"/>
      <c r="G61" s="13"/>
      <c r="H61" s="13"/>
      <c r="I61" s="13"/>
      <c r="J61" s="13"/>
      <c r="K61" s="13"/>
      <c r="L61" s="13"/>
    </row>
    <row r="62" spans="1:12" s="1" customFormat="1" ht="11.25" customHeight="1" x14ac:dyDescent="0.2">
      <c r="A62" s="62" t="s">
        <v>465</v>
      </c>
      <c r="D62" s="13"/>
      <c r="E62" s="13"/>
      <c r="F62" s="13"/>
      <c r="G62" s="13"/>
      <c r="H62" s="13"/>
      <c r="I62" s="13"/>
      <c r="J62" s="13"/>
      <c r="K62" s="13"/>
      <c r="L62" s="13"/>
    </row>
    <row r="63" spans="1:12" s="1" customFormat="1" ht="3.75" customHeight="1" x14ac:dyDescent="0.2">
      <c r="D63" s="2"/>
      <c r="E63" s="2"/>
      <c r="F63" s="2"/>
      <c r="G63" s="2"/>
      <c r="H63" s="2"/>
      <c r="I63" s="2"/>
      <c r="J63" s="2"/>
      <c r="K63" s="2"/>
      <c r="L63" s="2"/>
    </row>
    <row r="64" spans="1:12" ht="10.5" customHeight="1" x14ac:dyDescent="0.2">
      <c r="A64" s="359" t="s">
        <v>72</v>
      </c>
    </row>
    <row r="65" spans="1:15" ht="11.25" customHeight="1" x14ac:dyDescent="0.2">
      <c r="A65" s="20" t="s">
        <v>124</v>
      </c>
    </row>
    <row r="66" spans="1:15" ht="11.25" customHeight="1" x14ac:dyDescent="0.2">
      <c r="A66" s="91" t="s">
        <v>156</v>
      </c>
    </row>
    <row r="67" spans="1:15" ht="3" customHeight="1" x14ac:dyDescent="0.2">
      <c r="A67" s="239"/>
      <c r="B67" s="13"/>
      <c r="C67" s="13"/>
      <c r="M67" s="434"/>
      <c r="N67" s="435"/>
    </row>
    <row r="68" spans="1:15" ht="12.75" x14ac:dyDescent="0.2">
      <c r="A68" s="18" t="s">
        <v>483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436"/>
      <c r="O68" s="436"/>
    </row>
    <row r="69" spans="1:15" ht="12.75" x14ac:dyDescent="0.2">
      <c r="A69" s="240"/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1"/>
      <c r="O69" s="241"/>
    </row>
    <row r="70" spans="1:15" x14ac:dyDescent="0.2">
      <c r="D70" s="185"/>
      <c r="E70" s="185"/>
      <c r="F70" s="196"/>
      <c r="G70" s="196"/>
      <c r="H70" s="196"/>
      <c r="I70" s="196"/>
      <c r="J70" s="196"/>
      <c r="K70" s="196"/>
      <c r="L70" s="196"/>
    </row>
  </sheetData>
  <mergeCells count="7">
    <mergeCell ref="A42:L42"/>
    <mergeCell ref="A19:L19"/>
    <mergeCell ref="A10:L10"/>
    <mergeCell ref="A5:C6"/>
    <mergeCell ref="A7:A8"/>
    <mergeCell ref="B7:B8"/>
    <mergeCell ref="C7:C8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IV66"/>
  <sheetViews>
    <sheetView zoomScaleNormal="100" workbookViewId="0"/>
  </sheetViews>
  <sheetFormatPr defaultColWidth="9.7109375" defaultRowHeight="11.25" x14ac:dyDescent="0.2"/>
  <cols>
    <col min="1" max="1" width="4" style="1" customWidth="1"/>
    <col min="2" max="2" width="5.42578125" style="1" customWidth="1"/>
    <col min="3" max="3" width="19.28515625" style="1" customWidth="1"/>
    <col min="4" max="5" width="7.5703125" style="1" customWidth="1"/>
    <col min="6" max="6" width="7.28515625" style="1" customWidth="1"/>
    <col min="7" max="8" width="7.7109375" style="1" customWidth="1"/>
    <col min="9" max="9" width="7.28515625" style="1" customWidth="1"/>
    <col min="10" max="11" width="8.28515625" style="1" customWidth="1"/>
    <col min="12" max="12" width="7.28515625" style="1" customWidth="1"/>
    <col min="13" max="16384" width="9.7109375" style="1"/>
  </cols>
  <sheetData>
    <row r="1" spans="1:12" s="5" customFormat="1" ht="12.75" customHeight="1" x14ac:dyDescent="0.2">
      <c r="A1" t="s">
        <v>16</v>
      </c>
      <c r="B1"/>
      <c r="C1"/>
      <c r="D1"/>
      <c r="E1"/>
      <c r="F1"/>
      <c r="G1"/>
      <c r="H1"/>
      <c r="I1"/>
    </row>
    <row r="2" spans="1:12" s="5" customFormat="1" ht="3.75" customHeight="1" x14ac:dyDescent="0.2">
      <c r="A2"/>
      <c r="B2"/>
      <c r="C2"/>
      <c r="D2"/>
      <c r="E2"/>
      <c r="F2"/>
      <c r="G2"/>
      <c r="H2"/>
      <c r="I2"/>
    </row>
    <row r="3" spans="1:12" s="131" customFormat="1" ht="17.25" customHeight="1" x14ac:dyDescent="0.25">
      <c r="A3" s="255" t="s">
        <v>204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 s="6" customFormat="1" ht="3.75" customHeight="1" x14ac:dyDescent="0.2">
      <c r="C4" s="59"/>
      <c r="D4" s="7"/>
      <c r="E4" s="7"/>
      <c r="F4" s="7"/>
      <c r="G4" s="7"/>
      <c r="H4" s="7"/>
      <c r="I4" s="7"/>
      <c r="J4" s="7"/>
      <c r="K4" s="7"/>
      <c r="L4" s="7"/>
    </row>
    <row r="5" spans="1:12" ht="12" customHeight="1" x14ac:dyDescent="0.2">
      <c r="A5" s="522" t="s">
        <v>145</v>
      </c>
      <c r="B5" s="522"/>
      <c r="C5" s="523"/>
      <c r="D5" s="9" t="s">
        <v>159</v>
      </c>
      <c r="E5" s="2"/>
      <c r="F5" s="2"/>
      <c r="G5" s="9" t="s">
        <v>11</v>
      </c>
      <c r="H5" s="2"/>
      <c r="I5" s="2"/>
      <c r="J5" s="9" t="s">
        <v>12</v>
      </c>
      <c r="K5" s="2"/>
      <c r="L5" s="2"/>
    </row>
    <row r="6" spans="1:12" ht="12" customHeight="1" x14ac:dyDescent="0.2">
      <c r="A6" s="524"/>
      <c r="B6" s="524"/>
      <c r="C6" s="525"/>
      <c r="D6" s="11" t="s">
        <v>490</v>
      </c>
      <c r="E6" s="8"/>
      <c r="F6" s="8"/>
      <c r="G6" s="11" t="s">
        <v>490</v>
      </c>
      <c r="H6" s="8"/>
      <c r="I6" s="8"/>
      <c r="J6" s="11" t="s">
        <v>490</v>
      </c>
      <c r="K6" s="8"/>
      <c r="L6" s="8"/>
    </row>
    <row r="7" spans="1:12" ht="12" customHeight="1" x14ac:dyDescent="0.2">
      <c r="A7" s="526" t="s">
        <v>48</v>
      </c>
      <c r="B7" s="529" t="s">
        <v>170</v>
      </c>
      <c r="C7" s="529" t="s">
        <v>49</v>
      </c>
      <c r="D7" s="12" t="s">
        <v>500</v>
      </c>
      <c r="E7" s="12" t="s">
        <v>517</v>
      </c>
      <c r="F7" s="10" t="s">
        <v>8</v>
      </c>
      <c r="G7" s="12" t="s">
        <v>500</v>
      </c>
      <c r="H7" s="12" t="s">
        <v>517</v>
      </c>
      <c r="I7" s="10" t="s">
        <v>8</v>
      </c>
      <c r="J7" s="12" t="s">
        <v>500</v>
      </c>
      <c r="K7" s="12" t="s">
        <v>517</v>
      </c>
      <c r="L7" s="10" t="s">
        <v>8</v>
      </c>
    </row>
    <row r="8" spans="1:12" ht="12" customHeight="1" x14ac:dyDescent="0.2">
      <c r="A8" s="524"/>
      <c r="B8" s="530"/>
      <c r="C8" s="530"/>
      <c r="D8" s="11" t="s">
        <v>7</v>
      </c>
      <c r="E8" s="8"/>
      <c r="F8" s="12" t="s">
        <v>113</v>
      </c>
      <c r="G8" s="11" t="s">
        <v>7</v>
      </c>
      <c r="H8" s="8"/>
      <c r="I8" s="12" t="s">
        <v>113</v>
      </c>
      <c r="J8" s="11" t="s">
        <v>7</v>
      </c>
      <c r="K8" s="8"/>
      <c r="L8" s="12" t="s">
        <v>113</v>
      </c>
    </row>
    <row r="9" spans="1:12" ht="3.75" customHeight="1" x14ac:dyDescent="0.2">
      <c r="C9" s="65"/>
      <c r="D9" s="72"/>
      <c r="E9" s="72"/>
      <c r="F9" s="73"/>
      <c r="G9" s="72"/>
      <c r="H9" s="72"/>
      <c r="I9" s="73"/>
      <c r="J9" s="72"/>
      <c r="K9" s="72"/>
      <c r="L9" s="73"/>
    </row>
    <row r="10" spans="1:12" ht="12" customHeight="1" x14ac:dyDescent="0.2">
      <c r="A10" s="521" t="s">
        <v>71</v>
      </c>
      <c r="B10" s="521"/>
      <c r="C10" s="521"/>
      <c r="D10" s="521"/>
      <c r="E10" s="521"/>
      <c r="F10" s="521"/>
      <c r="G10" s="521"/>
      <c r="H10" s="521"/>
      <c r="I10" s="521"/>
      <c r="J10" s="521"/>
      <c r="K10" s="521"/>
      <c r="L10" s="521"/>
    </row>
    <row r="11" spans="1:12" ht="12" customHeight="1" x14ac:dyDescent="0.2">
      <c r="C11" s="60"/>
      <c r="D11" s="123"/>
      <c r="E11" s="123"/>
      <c r="F11" s="123"/>
      <c r="G11" s="123"/>
      <c r="H11" s="123"/>
      <c r="I11" s="123"/>
      <c r="J11" s="123"/>
      <c r="K11" s="123"/>
      <c r="L11" s="123"/>
    </row>
    <row r="12" spans="1:12" ht="12" customHeight="1" x14ac:dyDescent="0.2">
      <c r="B12" s="88">
        <v>96</v>
      </c>
      <c r="C12" s="35" t="s">
        <v>153</v>
      </c>
      <c r="D12" s="123">
        <v>2179.9629810000001</v>
      </c>
      <c r="E12" s="123">
        <v>2407.6209220000001</v>
      </c>
      <c r="F12" s="124">
        <v>10.4</v>
      </c>
      <c r="G12" s="123">
        <v>7142.3523670000004</v>
      </c>
      <c r="H12" s="123">
        <v>6887.7611580000003</v>
      </c>
      <c r="I12" s="124">
        <v>-3.6</v>
      </c>
      <c r="J12" s="123">
        <v>31194.265361000002</v>
      </c>
      <c r="K12" s="123">
        <v>30418.613992999999</v>
      </c>
      <c r="L12" s="124">
        <v>-2.5</v>
      </c>
    </row>
    <row r="13" spans="1:12" ht="12" customHeight="1" x14ac:dyDescent="0.2">
      <c r="B13" s="88">
        <v>95</v>
      </c>
      <c r="C13" s="35" t="s">
        <v>74</v>
      </c>
      <c r="D13" s="123">
        <v>1006.502189</v>
      </c>
      <c r="E13" s="123">
        <v>1027.5262150000001</v>
      </c>
      <c r="F13" s="124">
        <v>2.1</v>
      </c>
      <c r="G13" s="123">
        <v>3181.3164769999998</v>
      </c>
      <c r="H13" s="123">
        <v>3005.1857180000002</v>
      </c>
      <c r="I13" s="124">
        <v>-5.5</v>
      </c>
      <c r="J13" s="123">
        <v>12611.32912</v>
      </c>
      <c r="K13" s="123">
        <v>13184.629187</v>
      </c>
      <c r="L13" s="124">
        <v>4.5</v>
      </c>
    </row>
    <row r="14" spans="1:12" ht="12" customHeight="1" x14ac:dyDescent="0.2">
      <c r="B14" s="88" t="s">
        <v>146</v>
      </c>
      <c r="C14" s="61" t="s">
        <v>147</v>
      </c>
      <c r="D14" s="123">
        <v>2667.9044549999999</v>
      </c>
      <c r="E14" s="123">
        <v>2981.6531930000001</v>
      </c>
      <c r="F14" s="124">
        <v>11.8</v>
      </c>
      <c r="G14" s="123">
        <v>8181.1499000000003</v>
      </c>
      <c r="H14" s="123">
        <v>7971.9113829999997</v>
      </c>
      <c r="I14" s="124">
        <v>-2.6</v>
      </c>
      <c r="J14" s="123">
        <v>35084.254079999999</v>
      </c>
      <c r="K14" s="123">
        <v>34917.146316999999</v>
      </c>
      <c r="L14" s="124">
        <v>-0.5</v>
      </c>
    </row>
    <row r="15" spans="1:12" ht="12" customHeight="1" x14ac:dyDescent="0.2">
      <c r="B15" s="88" t="s">
        <v>148</v>
      </c>
      <c r="C15" s="61" t="s">
        <v>149</v>
      </c>
      <c r="D15" s="123">
        <v>3390.204369</v>
      </c>
      <c r="E15" s="123">
        <v>3665.080876</v>
      </c>
      <c r="F15" s="124">
        <v>8.1</v>
      </c>
      <c r="G15" s="123">
        <v>10492.134128</v>
      </c>
      <c r="H15" s="123">
        <v>10251.131197000001</v>
      </c>
      <c r="I15" s="124">
        <v>-2.2999999999999998</v>
      </c>
      <c r="J15" s="123">
        <v>45788.514313</v>
      </c>
      <c r="K15" s="123">
        <v>45353.028442000003</v>
      </c>
      <c r="L15" s="124">
        <v>-1</v>
      </c>
    </row>
    <row r="16" spans="1:12" ht="12" customHeight="1" x14ac:dyDescent="0.2">
      <c r="B16" s="88" t="s">
        <v>150</v>
      </c>
      <c r="C16" s="61" t="s">
        <v>152</v>
      </c>
      <c r="D16" s="123">
        <v>889.18829800000003</v>
      </c>
      <c r="E16" s="123">
        <v>891.61924099999999</v>
      </c>
      <c r="F16" s="124">
        <v>0.3</v>
      </c>
      <c r="G16" s="123">
        <v>2909.3723220000002</v>
      </c>
      <c r="H16" s="123">
        <v>2687.295552</v>
      </c>
      <c r="I16" s="124">
        <v>-7.6</v>
      </c>
      <c r="J16" s="123">
        <v>11601.705963</v>
      </c>
      <c r="K16" s="123">
        <v>11842.906847</v>
      </c>
      <c r="L16" s="124">
        <v>2.1</v>
      </c>
    </row>
    <row r="17" spans="1:12" ht="12" customHeight="1" x14ac:dyDescent="0.2">
      <c r="B17" s="88" t="s">
        <v>50</v>
      </c>
      <c r="C17" s="61" t="s">
        <v>151</v>
      </c>
      <c r="D17" s="123">
        <v>723.72813799999994</v>
      </c>
      <c r="E17" s="123">
        <v>766.72240799999997</v>
      </c>
      <c r="F17" s="124">
        <v>5.9</v>
      </c>
      <c r="G17" s="123">
        <v>2100.496349</v>
      </c>
      <c r="H17" s="123">
        <v>2178.1103779999999</v>
      </c>
      <c r="I17" s="124">
        <v>3.7</v>
      </c>
      <c r="J17" s="123">
        <v>8960.0705379999999</v>
      </c>
      <c r="K17" s="123">
        <v>8911.1183959999998</v>
      </c>
      <c r="L17" s="124">
        <v>-0.5</v>
      </c>
    </row>
    <row r="18" spans="1:12" ht="12" customHeight="1" x14ac:dyDescent="0.2">
      <c r="C18" s="60"/>
      <c r="D18" s="3"/>
      <c r="E18" s="3"/>
      <c r="F18" s="3"/>
      <c r="G18" s="3"/>
      <c r="H18" s="3"/>
      <c r="I18" s="3"/>
      <c r="J18" s="3"/>
      <c r="K18" s="3"/>
      <c r="L18" s="3"/>
    </row>
    <row r="19" spans="1:12" ht="12" customHeight="1" x14ac:dyDescent="0.2">
      <c r="A19" s="521" t="s">
        <v>77</v>
      </c>
      <c r="B19" s="521"/>
      <c r="C19" s="521"/>
      <c r="D19" s="521"/>
      <c r="E19" s="521"/>
      <c r="F19" s="521"/>
      <c r="G19" s="521"/>
      <c r="H19" s="521"/>
      <c r="I19" s="521"/>
      <c r="J19" s="521"/>
      <c r="K19" s="521"/>
      <c r="L19" s="521"/>
    </row>
    <row r="20" spans="1:12" ht="12" customHeight="1" x14ac:dyDescent="0.2"/>
    <row r="21" spans="1:12" ht="12" customHeight="1" x14ac:dyDescent="0.2">
      <c r="A21" s="89" t="s">
        <v>51</v>
      </c>
      <c r="B21" s="88" t="s">
        <v>518</v>
      </c>
      <c r="C21" s="91" t="s">
        <v>519</v>
      </c>
      <c r="D21" s="123">
        <v>796.40467599999999</v>
      </c>
      <c r="E21" s="123">
        <v>713.78389800000002</v>
      </c>
      <c r="F21" s="124">
        <v>-10.4</v>
      </c>
      <c r="G21" s="123">
        <v>2895.4057210000001</v>
      </c>
      <c r="H21" s="123">
        <v>2585.0429119999999</v>
      </c>
      <c r="I21" s="124">
        <v>-10.7</v>
      </c>
      <c r="J21" s="123">
        <v>12748.364947</v>
      </c>
      <c r="K21" s="123">
        <v>12665.425883</v>
      </c>
      <c r="L21" s="124">
        <v>-0.7</v>
      </c>
    </row>
    <row r="22" spans="1:12" ht="12" customHeight="1" x14ac:dyDescent="0.2">
      <c r="A22" s="89" t="s">
        <v>52</v>
      </c>
      <c r="B22" s="88" t="s">
        <v>520</v>
      </c>
      <c r="C22" s="91" t="s">
        <v>64</v>
      </c>
      <c r="D22" s="123">
        <v>587.73373900000001</v>
      </c>
      <c r="E22" s="123">
        <v>577.79029000000003</v>
      </c>
      <c r="F22" s="124">
        <v>-1.7</v>
      </c>
      <c r="G22" s="123">
        <v>1609.6410530000001</v>
      </c>
      <c r="H22" s="123">
        <v>1555.790874</v>
      </c>
      <c r="I22" s="124">
        <v>-3.3</v>
      </c>
      <c r="J22" s="123">
        <v>7262.977347</v>
      </c>
      <c r="K22" s="123">
        <v>7354.7334330000003</v>
      </c>
      <c r="L22" s="124">
        <v>1.3</v>
      </c>
    </row>
    <row r="23" spans="1:12" ht="12" customHeight="1" x14ac:dyDescent="0.2">
      <c r="A23" s="89" t="s">
        <v>53</v>
      </c>
      <c r="B23" s="88" t="s">
        <v>521</v>
      </c>
      <c r="C23" s="91" t="s">
        <v>522</v>
      </c>
      <c r="D23" s="123">
        <v>488.40221100000002</v>
      </c>
      <c r="E23" s="123">
        <v>585.46355900000003</v>
      </c>
      <c r="F23" s="124">
        <v>19.899999999999999</v>
      </c>
      <c r="G23" s="123">
        <v>1459.049205</v>
      </c>
      <c r="H23" s="123">
        <v>1564.2440730000001</v>
      </c>
      <c r="I23" s="124">
        <v>7.2</v>
      </c>
      <c r="J23" s="123">
        <v>6411.3092649999999</v>
      </c>
      <c r="K23" s="123">
        <v>6522.2965789999998</v>
      </c>
      <c r="L23" s="124">
        <v>1.7</v>
      </c>
    </row>
    <row r="24" spans="1:12" ht="12" customHeight="1" x14ac:dyDescent="0.2">
      <c r="A24" s="89" t="s">
        <v>54</v>
      </c>
      <c r="B24" s="88" t="s">
        <v>523</v>
      </c>
      <c r="C24" s="91" t="s">
        <v>65</v>
      </c>
      <c r="D24" s="123">
        <v>362.33744000000002</v>
      </c>
      <c r="E24" s="123">
        <v>385.02071100000001</v>
      </c>
      <c r="F24" s="124">
        <v>6.3</v>
      </c>
      <c r="G24" s="123">
        <v>1014.936717</v>
      </c>
      <c r="H24" s="123">
        <v>929.494326</v>
      </c>
      <c r="I24" s="124">
        <v>-8.4</v>
      </c>
      <c r="J24" s="123">
        <v>4608.8977759999998</v>
      </c>
      <c r="K24" s="123">
        <v>4149.2501279999997</v>
      </c>
      <c r="L24" s="124">
        <v>-10</v>
      </c>
    </row>
    <row r="25" spans="1:12" ht="12" customHeight="1" x14ac:dyDescent="0.2">
      <c r="A25" s="89" t="s">
        <v>55</v>
      </c>
      <c r="B25" s="88" t="s">
        <v>540</v>
      </c>
      <c r="C25" s="91" t="s">
        <v>541</v>
      </c>
      <c r="D25" s="123">
        <v>223.44387</v>
      </c>
      <c r="E25" s="123">
        <v>239.191192</v>
      </c>
      <c r="F25" s="124">
        <v>7</v>
      </c>
      <c r="G25" s="123">
        <v>828.61608000000001</v>
      </c>
      <c r="H25" s="123">
        <v>711.26555699999994</v>
      </c>
      <c r="I25" s="124">
        <v>-14.2</v>
      </c>
      <c r="J25" s="123">
        <v>3349.3684389999999</v>
      </c>
      <c r="K25" s="123">
        <v>3490.2481600000001</v>
      </c>
      <c r="L25" s="124">
        <v>4.2</v>
      </c>
    </row>
    <row r="26" spans="1:12" ht="12" customHeight="1" x14ac:dyDescent="0.2">
      <c r="A26" s="89" t="s">
        <v>56</v>
      </c>
      <c r="B26" s="88" t="s">
        <v>542</v>
      </c>
      <c r="C26" s="91" t="s">
        <v>543</v>
      </c>
      <c r="D26" s="123">
        <v>185.93505999999999</v>
      </c>
      <c r="E26" s="123">
        <v>197.21664200000001</v>
      </c>
      <c r="F26" s="124">
        <v>6.1</v>
      </c>
      <c r="G26" s="123">
        <v>549.24404300000003</v>
      </c>
      <c r="H26" s="123">
        <v>660.89532299999996</v>
      </c>
      <c r="I26" s="124">
        <v>20.3</v>
      </c>
      <c r="J26" s="123">
        <v>2880.7710419999999</v>
      </c>
      <c r="K26" s="123">
        <v>2795.0894210000001</v>
      </c>
      <c r="L26" s="124">
        <v>-3</v>
      </c>
    </row>
    <row r="27" spans="1:12" ht="12" customHeight="1" x14ac:dyDescent="0.2">
      <c r="A27" s="89" t="s">
        <v>57</v>
      </c>
      <c r="B27" s="88" t="s">
        <v>538</v>
      </c>
      <c r="C27" s="91" t="s">
        <v>539</v>
      </c>
      <c r="D27" s="123">
        <v>228.188413</v>
      </c>
      <c r="E27" s="123">
        <v>247.05665200000001</v>
      </c>
      <c r="F27" s="124">
        <v>8.3000000000000007</v>
      </c>
      <c r="G27" s="123">
        <v>593.40404899999999</v>
      </c>
      <c r="H27" s="123">
        <v>654.60890700000004</v>
      </c>
      <c r="I27" s="124">
        <v>10.3</v>
      </c>
      <c r="J27" s="123">
        <v>2731.8449059999998</v>
      </c>
      <c r="K27" s="123">
        <v>2735.9250489999999</v>
      </c>
      <c r="L27" s="124">
        <v>0.1</v>
      </c>
    </row>
    <row r="28" spans="1:12" ht="12" customHeight="1" x14ac:dyDescent="0.2">
      <c r="A28" s="89" t="s">
        <v>58</v>
      </c>
      <c r="B28" s="88" t="s">
        <v>524</v>
      </c>
      <c r="C28" s="91" t="s">
        <v>525</v>
      </c>
      <c r="D28" s="123">
        <v>146.792384</v>
      </c>
      <c r="E28" s="123">
        <v>363.92945200000003</v>
      </c>
      <c r="F28" s="124">
        <v>147.9</v>
      </c>
      <c r="G28" s="123">
        <v>638.03778299999999</v>
      </c>
      <c r="H28" s="123">
        <v>698.75404300000002</v>
      </c>
      <c r="I28" s="124">
        <v>9.5</v>
      </c>
      <c r="J28" s="123">
        <v>2845.6391359999998</v>
      </c>
      <c r="K28" s="123">
        <v>2600.9484750000001</v>
      </c>
      <c r="L28" s="124">
        <v>-8.6</v>
      </c>
    </row>
    <row r="29" spans="1:12" ht="12" customHeight="1" x14ac:dyDescent="0.2">
      <c r="A29" s="89" t="s">
        <v>59</v>
      </c>
      <c r="B29" s="88" t="s">
        <v>534</v>
      </c>
      <c r="C29" s="91" t="s">
        <v>535</v>
      </c>
      <c r="D29" s="123">
        <v>175.70621700000001</v>
      </c>
      <c r="E29" s="123">
        <v>210.035045</v>
      </c>
      <c r="F29" s="124">
        <v>19.5</v>
      </c>
      <c r="G29" s="123">
        <v>548.72235799999999</v>
      </c>
      <c r="H29" s="123">
        <v>553.75593500000002</v>
      </c>
      <c r="I29" s="124">
        <v>0.9</v>
      </c>
      <c r="J29" s="123">
        <v>2053.141365</v>
      </c>
      <c r="K29" s="123">
        <v>2040.9715389999999</v>
      </c>
      <c r="L29" s="124">
        <v>-0.6</v>
      </c>
    </row>
    <row r="30" spans="1:12" ht="12" customHeight="1" x14ac:dyDescent="0.2">
      <c r="A30" s="69">
        <v>10</v>
      </c>
      <c r="B30" s="88" t="s">
        <v>532</v>
      </c>
      <c r="C30" s="91" t="s">
        <v>533</v>
      </c>
      <c r="D30" s="123">
        <v>133.22557499999999</v>
      </c>
      <c r="E30" s="123">
        <v>117.980497</v>
      </c>
      <c r="F30" s="124">
        <v>-11.4</v>
      </c>
      <c r="G30" s="123">
        <v>410.65815900000001</v>
      </c>
      <c r="H30" s="123">
        <v>463.92398600000001</v>
      </c>
      <c r="I30" s="124">
        <v>13</v>
      </c>
      <c r="J30" s="123">
        <v>2084.1100019999999</v>
      </c>
      <c r="K30" s="123">
        <v>1896.8896910000001</v>
      </c>
      <c r="L30" s="124">
        <v>-9</v>
      </c>
    </row>
    <row r="31" spans="1:12" ht="12" customHeight="1" x14ac:dyDescent="0.2">
      <c r="A31" s="69">
        <v>11</v>
      </c>
      <c r="B31" s="88" t="s">
        <v>526</v>
      </c>
      <c r="C31" s="91" t="s">
        <v>527</v>
      </c>
      <c r="D31" s="123">
        <v>126.686768</v>
      </c>
      <c r="E31" s="123">
        <v>159.91351900000001</v>
      </c>
      <c r="F31" s="124">
        <v>26.2</v>
      </c>
      <c r="G31" s="123">
        <v>445.87004400000001</v>
      </c>
      <c r="H31" s="123">
        <v>438.657579</v>
      </c>
      <c r="I31" s="124">
        <v>-1.6</v>
      </c>
      <c r="J31" s="123">
        <v>1821.338757</v>
      </c>
      <c r="K31" s="123">
        <v>1784.6944960000001</v>
      </c>
      <c r="L31" s="124">
        <v>-2</v>
      </c>
    </row>
    <row r="32" spans="1:12" ht="12" customHeight="1" x14ac:dyDescent="0.2">
      <c r="A32" s="69">
        <v>12</v>
      </c>
      <c r="B32" s="88" t="s">
        <v>556</v>
      </c>
      <c r="C32" s="91" t="s">
        <v>557</v>
      </c>
      <c r="D32" s="123">
        <v>121.06797299999999</v>
      </c>
      <c r="E32" s="123">
        <v>99.400469999999999</v>
      </c>
      <c r="F32" s="124">
        <v>-17.899999999999999</v>
      </c>
      <c r="G32" s="123">
        <v>356.34965699999998</v>
      </c>
      <c r="H32" s="123">
        <v>339.34411299999999</v>
      </c>
      <c r="I32" s="124">
        <v>-4.8</v>
      </c>
      <c r="J32" s="123">
        <v>1364.5640370000001</v>
      </c>
      <c r="K32" s="123">
        <v>1349.5772930000001</v>
      </c>
      <c r="L32" s="124">
        <v>-1.1000000000000001</v>
      </c>
    </row>
    <row r="33" spans="1:12" ht="12" customHeight="1" x14ac:dyDescent="0.2">
      <c r="A33" s="69">
        <v>13</v>
      </c>
      <c r="B33" s="88" t="s">
        <v>558</v>
      </c>
      <c r="C33" s="91" t="s">
        <v>559</v>
      </c>
      <c r="D33" s="123">
        <v>85.053639000000004</v>
      </c>
      <c r="E33" s="123">
        <v>84.107945999999998</v>
      </c>
      <c r="F33" s="124">
        <v>-1.1000000000000001</v>
      </c>
      <c r="G33" s="123">
        <v>261.828486</v>
      </c>
      <c r="H33" s="123">
        <v>240.68356600000001</v>
      </c>
      <c r="I33" s="124">
        <v>-8.1</v>
      </c>
      <c r="J33" s="123">
        <v>1151.865401</v>
      </c>
      <c r="K33" s="123">
        <v>1183.9726290000001</v>
      </c>
      <c r="L33" s="124">
        <v>2.8</v>
      </c>
    </row>
    <row r="34" spans="1:12" ht="12" customHeight="1" x14ac:dyDescent="0.2">
      <c r="A34" s="69">
        <v>14</v>
      </c>
      <c r="B34" s="88" t="s">
        <v>546</v>
      </c>
      <c r="C34" s="91" t="s">
        <v>547</v>
      </c>
      <c r="D34" s="123">
        <v>95.881833</v>
      </c>
      <c r="E34" s="123">
        <v>82.775897999999998</v>
      </c>
      <c r="F34" s="124">
        <v>-13.7</v>
      </c>
      <c r="G34" s="123">
        <v>243.93015800000001</v>
      </c>
      <c r="H34" s="123">
        <v>225.23610199999999</v>
      </c>
      <c r="I34" s="124">
        <v>-7.7</v>
      </c>
      <c r="J34" s="123">
        <v>955.67501100000004</v>
      </c>
      <c r="K34" s="123">
        <v>1039.0918630000001</v>
      </c>
      <c r="L34" s="124">
        <v>8.6999999999999993</v>
      </c>
    </row>
    <row r="35" spans="1:12" ht="12" customHeight="1" x14ac:dyDescent="0.2">
      <c r="A35" s="69">
        <v>15</v>
      </c>
      <c r="B35" s="88" t="s">
        <v>536</v>
      </c>
      <c r="C35" s="91" t="s">
        <v>537</v>
      </c>
      <c r="D35" s="123">
        <v>75.800000999999995</v>
      </c>
      <c r="E35" s="123">
        <v>92.213368000000003</v>
      </c>
      <c r="F35" s="124">
        <v>21.7</v>
      </c>
      <c r="G35" s="123">
        <v>257.19575800000001</v>
      </c>
      <c r="H35" s="123">
        <v>235.62121099999999</v>
      </c>
      <c r="I35" s="124">
        <v>-8.4</v>
      </c>
      <c r="J35" s="123">
        <v>951.29882499999997</v>
      </c>
      <c r="K35" s="123">
        <v>1005.663736</v>
      </c>
      <c r="L35" s="124">
        <v>5.7</v>
      </c>
    </row>
    <row r="36" spans="1:12" ht="12" customHeight="1" x14ac:dyDescent="0.2">
      <c r="A36" s="69">
        <v>16</v>
      </c>
      <c r="B36" s="88" t="s">
        <v>528</v>
      </c>
      <c r="C36" s="91" t="s">
        <v>529</v>
      </c>
      <c r="D36" s="123">
        <v>58.257168</v>
      </c>
      <c r="E36" s="123">
        <v>76.023938000000001</v>
      </c>
      <c r="F36" s="124">
        <v>30.5</v>
      </c>
      <c r="G36" s="123">
        <v>200.79101700000001</v>
      </c>
      <c r="H36" s="123">
        <v>199.27188899999999</v>
      </c>
      <c r="I36" s="124">
        <v>-0.8</v>
      </c>
      <c r="J36" s="123">
        <v>890.91297499999996</v>
      </c>
      <c r="K36" s="123">
        <v>884.810293</v>
      </c>
      <c r="L36" s="124">
        <v>-0.7</v>
      </c>
    </row>
    <row r="37" spans="1:12" ht="12" customHeight="1" x14ac:dyDescent="0.2">
      <c r="A37" s="69">
        <v>17</v>
      </c>
      <c r="B37" s="88" t="s">
        <v>554</v>
      </c>
      <c r="C37" s="91" t="s">
        <v>555</v>
      </c>
      <c r="D37" s="123">
        <v>60.803007000000001</v>
      </c>
      <c r="E37" s="123">
        <v>66.828632999999996</v>
      </c>
      <c r="F37" s="124">
        <v>9.9</v>
      </c>
      <c r="G37" s="123">
        <v>184.001881</v>
      </c>
      <c r="H37" s="123">
        <v>191.66823099999999</v>
      </c>
      <c r="I37" s="124">
        <v>4.2</v>
      </c>
      <c r="J37" s="123">
        <v>746.73432000000003</v>
      </c>
      <c r="K37" s="123">
        <v>795.80830900000001</v>
      </c>
      <c r="L37" s="124">
        <v>6.6</v>
      </c>
    </row>
    <row r="38" spans="1:12" ht="12" customHeight="1" x14ac:dyDescent="0.2">
      <c r="A38" s="69">
        <v>18</v>
      </c>
      <c r="B38" s="88" t="s">
        <v>548</v>
      </c>
      <c r="C38" s="91" t="s">
        <v>549</v>
      </c>
      <c r="D38" s="123">
        <v>77.511185999999995</v>
      </c>
      <c r="E38" s="123">
        <v>44.019716000000003</v>
      </c>
      <c r="F38" s="124">
        <v>-43.2</v>
      </c>
      <c r="G38" s="123">
        <v>216.911734</v>
      </c>
      <c r="H38" s="123">
        <v>153.77077700000001</v>
      </c>
      <c r="I38" s="124">
        <v>-29.1</v>
      </c>
      <c r="J38" s="123">
        <v>761.70778299999995</v>
      </c>
      <c r="K38" s="123">
        <v>696.89635899999996</v>
      </c>
      <c r="L38" s="124">
        <v>-8.5</v>
      </c>
    </row>
    <row r="39" spans="1:12" ht="12" customHeight="1" x14ac:dyDescent="0.2">
      <c r="A39" s="69">
        <v>19</v>
      </c>
      <c r="B39" s="88" t="s">
        <v>560</v>
      </c>
      <c r="C39" s="91" t="s">
        <v>561</v>
      </c>
      <c r="D39" s="123">
        <v>80.163865999999999</v>
      </c>
      <c r="E39" s="123">
        <v>88.614796999999996</v>
      </c>
      <c r="F39" s="124">
        <v>10.5</v>
      </c>
      <c r="G39" s="123">
        <v>154.01295400000001</v>
      </c>
      <c r="H39" s="123">
        <v>183.507777</v>
      </c>
      <c r="I39" s="124">
        <v>19.2</v>
      </c>
      <c r="J39" s="123">
        <v>394.89430099999998</v>
      </c>
      <c r="K39" s="123">
        <v>656.10540600000002</v>
      </c>
      <c r="L39" s="124">
        <v>66.099999999999994</v>
      </c>
    </row>
    <row r="40" spans="1:12" ht="12" customHeight="1" x14ac:dyDescent="0.2">
      <c r="A40" s="69">
        <v>20</v>
      </c>
      <c r="B40" s="88" t="s">
        <v>550</v>
      </c>
      <c r="C40" s="91" t="s">
        <v>551</v>
      </c>
      <c r="D40" s="123">
        <v>58.532778</v>
      </c>
      <c r="E40" s="123">
        <v>47.708483999999999</v>
      </c>
      <c r="F40" s="124">
        <v>-18.5</v>
      </c>
      <c r="G40" s="123">
        <v>157.78905</v>
      </c>
      <c r="H40" s="123">
        <v>135.57752500000001</v>
      </c>
      <c r="I40" s="124">
        <v>-14.1</v>
      </c>
      <c r="J40" s="123">
        <v>663.98567400000002</v>
      </c>
      <c r="K40" s="123">
        <v>604.90638300000001</v>
      </c>
      <c r="L40" s="124">
        <v>-8.9</v>
      </c>
    </row>
    <row r="41" spans="1:12" ht="12" customHeight="1" x14ac:dyDescent="0.2">
      <c r="A41" s="69">
        <v>21</v>
      </c>
      <c r="B41" s="88" t="s">
        <v>562</v>
      </c>
      <c r="C41" s="91" t="s">
        <v>563</v>
      </c>
      <c r="D41" s="123">
        <v>39.689551999999999</v>
      </c>
      <c r="E41" s="123">
        <v>43.749116000000001</v>
      </c>
      <c r="F41" s="124">
        <v>10.199999999999999</v>
      </c>
      <c r="G41" s="123">
        <v>104.81669100000001</v>
      </c>
      <c r="H41" s="123">
        <v>141.34909500000001</v>
      </c>
      <c r="I41" s="124">
        <v>34.9</v>
      </c>
      <c r="J41" s="123">
        <v>484.64694600000001</v>
      </c>
      <c r="K41" s="123">
        <v>499.21407799999997</v>
      </c>
      <c r="L41" s="124">
        <v>3</v>
      </c>
    </row>
    <row r="42" spans="1:12" ht="12" customHeight="1" x14ac:dyDescent="0.2">
      <c r="A42" s="69">
        <v>22</v>
      </c>
      <c r="B42" s="88" t="s">
        <v>564</v>
      </c>
      <c r="C42" s="91" t="s">
        <v>565</v>
      </c>
      <c r="D42" s="123">
        <v>31.965249</v>
      </c>
      <c r="E42" s="123">
        <v>33.512822999999997</v>
      </c>
      <c r="F42" s="124">
        <v>4.8</v>
      </c>
      <c r="G42" s="123">
        <v>88.943951999999996</v>
      </c>
      <c r="H42" s="123">
        <v>104.14381400000001</v>
      </c>
      <c r="I42" s="124">
        <v>17.100000000000001</v>
      </c>
      <c r="J42" s="123">
        <v>438.88284199999998</v>
      </c>
      <c r="K42" s="123">
        <v>476.89442000000003</v>
      </c>
      <c r="L42" s="124">
        <v>8.6999999999999993</v>
      </c>
    </row>
    <row r="43" spans="1:12" ht="12" customHeight="1" x14ac:dyDescent="0.2">
      <c r="A43" s="69">
        <v>23</v>
      </c>
      <c r="B43" s="88" t="s">
        <v>566</v>
      </c>
      <c r="C43" s="91" t="s">
        <v>567</v>
      </c>
      <c r="D43" s="123">
        <v>32.930208</v>
      </c>
      <c r="E43" s="123">
        <v>36.580275</v>
      </c>
      <c r="F43" s="124">
        <v>11.1</v>
      </c>
      <c r="G43" s="123">
        <v>92.976337000000001</v>
      </c>
      <c r="H43" s="123">
        <v>129.738225</v>
      </c>
      <c r="I43" s="124">
        <v>39.5</v>
      </c>
      <c r="J43" s="123">
        <v>418.66941000000003</v>
      </c>
      <c r="K43" s="123">
        <v>451.39596</v>
      </c>
      <c r="L43" s="124">
        <v>7.8</v>
      </c>
    </row>
    <row r="44" spans="1:12" ht="12" customHeight="1" x14ac:dyDescent="0.2">
      <c r="A44" s="69">
        <v>24</v>
      </c>
      <c r="B44" s="88" t="s">
        <v>568</v>
      </c>
      <c r="C44" s="91" t="s">
        <v>569</v>
      </c>
      <c r="D44" s="123">
        <v>29.428885999999999</v>
      </c>
      <c r="E44" s="123">
        <v>40.432836000000002</v>
      </c>
      <c r="F44" s="124">
        <v>37.4</v>
      </c>
      <c r="G44" s="123">
        <v>93.455344999999994</v>
      </c>
      <c r="H44" s="123">
        <v>103.80772</v>
      </c>
      <c r="I44" s="124">
        <v>11.1</v>
      </c>
      <c r="J44" s="123">
        <v>401.75101599999999</v>
      </c>
      <c r="K44" s="123">
        <v>449.67312199999998</v>
      </c>
      <c r="L44" s="124">
        <v>11.9</v>
      </c>
    </row>
    <row r="45" spans="1:12" ht="12" customHeight="1" x14ac:dyDescent="0.2">
      <c r="A45" s="69">
        <v>25</v>
      </c>
      <c r="B45" s="88" t="s">
        <v>552</v>
      </c>
      <c r="C45" s="91" t="s">
        <v>553</v>
      </c>
      <c r="D45" s="123">
        <v>18.995667000000001</v>
      </c>
      <c r="E45" s="123">
        <v>42.872979000000001</v>
      </c>
      <c r="F45" s="124">
        <v>125.7</v>
      </c>
      <c r="G45" s="123">
        <v>121.14112799999999</v>
      </c>
      <c r="H45" s="123">
        <v>99.705952999999994</v>
      </c>
      <c r="I45" s="124">
        <v>-17.7</v>
      </c>
      <c r="J45" s="123">
        <v>521.59692199999995</v>
      </c>
      <c r="K45" s="123">
        <v>408.26731100000001</v>
      </c>
      <c r="L45" s="124">
        <v>-21.7</v>
      </c>
    </row>
    <row r="46" spans="1:12" ht="11.25" customHeight="1" x14ac:dyDescent="0.2">
      <c r="C46" s="60"/>
      <c r="D46" s="68"/>
      <c r="E46" s="68"/>
      <c r="F46" s="67"/>
      <c r="G46" s="68"/>
      <c r="H46" s="68"/>
      <c r="I46" s="67"/>
      <c r="J46" s="68"/>
      <c r="K46" s="68"/>
      <c r="L46" s="67"/>
    </row>
    <row r="47" spans="1:12" ht="12" customHeight="1" x14ac:dyDescent="0.2">
      <c r="A47" s="521" t="s">
        <v>13</v>
      </c>
      <c r="B47" s="521"/>
      <c r="C47" s="521"/>
      <c r="D47" s="521"/>
      <c r="E47" s="521"/>
      <c r="F47" s="521"/>
      <c r="G47" s="521"/>
      <c r="H47" s="521"/>
      <c r="I47" s="521"/>
      <c r="J47" s="521"/>
      <c r="K47" s="521"/>
      <c r="L47" s="521"/>
    </row>
    <row r="48" spans="1:12" ht="12" customHeight="1" x14ac:dyDescent="0.2">
      <c r="C48"/>
      <c r="D48" s="123"/>
      <c r="E48" s="123"/>
      <c r="F48" s="123"/>
      <c r="G48" s="123"/>
      <c r="H48" s="123"/>
      <c r="I48" s="123"/>
      <c r="J48" s="123"/>
      <c r="K48" s="123"/>
      <c r="L48" s="123"/>
    </row>
    <row r="49" spans="1:256" ht="12" customHeight="1" x14ac:dyDescent="0.2">
      <c r="B49" s="90" t="s">
        <v>60</v>
      </c>
      <c r="C49" s="61" t="s">
        <v>77</v>
      </c>
      <c r="D49" s="123">
        <v>4320.9373660000001</v>
      </c>
      <c r="E49" s="123">
        <v>4676.2227359999997</v>
      </c>
      <c r="F49" s="124">
        <v>8.1999999999999993</v>
      </c>
      <c r="G49" s="123">
        <v>13527.729359999999</v>
      </c>
      <c r="H49" s="123">
        <v>13299.859512999999</v>
      </c>
      <c r="I49" s="124">
        <v>-1.7</v>
      </c>
      <c r="J49" s="123">
        <v>58944.948445000002</v>
      </c>
      <c r="K49" s="123">
        <v>58538.750015999998</v>
      </c>
      <c r="L49" s="124">
        <v>-0.7</v>
      </c>
    </row>
    <row r="50" spans="1:256" ht="12" customHeight="1" x14ac:dyDescent="0.2">
      <c r="B50" s="90" t="s">
        <v>60</v>
      </c>
      <c r="C50" s="61" t="s">
        <v>14</v>
      </c>
      <c r="D50" s="123">
        <v>453.290592</v>
      </c>
      <c r="E50" s="123">
        <v>466.56312400000002</v>
      </c>
      <c r="F50" s="124">
        <v>2.9</v>
      </c>
      <c r="G50" s="123">
        <v>1327.7772709999999</v>
      </c>
      <c r="H50" s="123">
        <v>1255.504459</v>
      </c>
      <c r="I50" s="124">
        <v>-5.4</v>
      </c>
      <c r="J50" s="123">
        <v>5180.4308879999999</v>
      </c>
      <c r="K50" s="123">
        <v>5526.9775810000001</v>
      </c>
      <c r="L50" s="124">
        <v>6.7</v>
      </c>
    </row>
    <row r="51" spans="1:256" ht="12" customHeight="1" x14ac:dyDescent="0.2">
      <c r="A51" s="61"/>
      <c r="C51" s="61"/>
      <c r="D51" s="66"/>
      <c r="E51" s="66"/>
      <c r="F51" s="78"/>
      <c r="G51" s="66"/>
      <c r="H51" s="66"/>
      <c r="I51" s="78"/>
      <c r="J51" s="66"/>
      <c r="K51" s="66"/>
      <c r="L51" s="78"/>
    </row>
    <row r="52" spans="1:256" ht="15" customHeight="1" x14ac:dyDescent="0.2">
      <c r="A52" s="186"/>
      <c r="B52" s="187">
        <v>99</v>
      </c>
      <c r="C52" s="188" t="s">
        <v>28</v>
      </c>
      <c r="D52" s="189">
        <v>4774.2279580000004</v>
      </c>
      <c r="E52" s="189">
        <v>5142.78586</v>
      </c>
      <c r="F52" s="190">
        <v>7.7</v>
      </c>
      <c r="G52" s="189">
        <v>14855.506631</v>
      </c>
      <c r="H52" s="189">
        <v>14555.363971999999</v>
      </c>
      <c r="I52" s="190">
        <v>-2</v>
      </c>
      <c r="J52" s="189">
        <v>64125.379332999997</v>
      </c>
      <c r="K52" s="189">
        <v>64065.727596999997</v>
      </c>
      <c r="L52" s="190">
        <v>-0.1</v>
      </c>
    </row>
    <row r="53" spans="1:256" ht="7.5" customHeight="1" x14ac:dyDescent="0.2">
      <c r="D53" s="3"/>
      <c r="E53" s="3"/>
      <c r="F53" s="3"/>
      <c r="G53" s="3"/>
      <c r="H53" s="3"/>
      <c r="I53" s="3"/>
      <c r="J53" s="3"/>
      <c r="K53" s="3"/>
      <c r="L53" s="3"/>
    </row>
    <row r="54" spans="1:256" ht="11.25" customHeight="1" x14ac:dyDescent="0.2">
      <c r="A54" s="56" t="s">
        <v>249</v>
      </c>
      <c r="D54" s="13"/>
      <c r="E54" s="13"/>
      <c r="F54" s="13"/>
      <c r="G54" s="13"/>
      <c r="H54" s="13"/>
      <c r="I54" s="13"/>
      <c r="J54" s="13"/>
      <c r="K54" s="13"/>
      <c r="L54" s="13"/>
    </row>
    <row r="55" spans="1:256" ht="11.25" customHeight="1" x14ac:dyDescent="0.2">
      <c r="A55" s="56" t="s">
        <v>199</v>
      </c>
      <c r="D55" s="13"/>
      <c r="E55" s="13"/>
      <c r="F55" s="13"/>
      <c r="G55" s="13"/>
      <c r="H55" s="13"/>
      <c r="I55" s="13"/>
      <c r="J55" s="13"/>
      <c r="K55" s="13"/>
      <c r="L55" s="13"/>
    </row>
    <row r="56" spans="1:256" ht="11.25" customHeight="1" x14ac:dyDescent="0.2">
      <c r="A56" s="62" t="s">
        <v>205</v>
      </c>
    </row>
    <row r="57" spans="1:256" ht="13.5" customHeight="1" x14ac:dyDescent="0.2">
      <c r="A57" s="62" t="s">
        <v>464</v>
      </c>
    </row>
    <row r="58" spans="1:256" ht="11.25" customHeight="1" x14ac:dyDescent="0.2">
      <c r="A58" s="62" t="s">
        <v>128</v>
      </c>
    </row>
    <row r="59" spans="1:256" ht="11.25" customHeight="1" x14ac:dyDescent="0.2">
      <c r="A59" s="219" t="s">
        <v>197</v>
      </c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</row>
    <row r="60" spans="1:256" ht="11.25" customHeight="1" x14ac:dyDescent="0.2">
      <c r="A60" s="62" t="s">
        <v>129</v>
      </c>
    </row>
    <row r="61" spans="1:256" ht="3.75" customHeight="1" x14ac:dyDescent="0.2">
      <c r="A61" s="62" t="str">
        <f>IF(ISERROR(#REF!),"","SAR – Special Administrative Region.")</f>
        <v/>
      </c>
    </row>
    <row r="62" spans="1:256" ht="11.25" customHeight="1" x14ac:dyDescent="0.2">
      <c r="A62" s="359" t="s">
        <v>72</v>
      </c>
    </row>
    <row r="63" spans="1:256" ht="11.25" customHeight="1" x14ac:dyDescent="0.2">
      <c r="A63" s="20" t="s">
        <v>124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  <c r="FF63" s="91"/>
      <c r="FG63" s="91"/>
      <c r="FH63" s="91"/>
      <c r="FI63" s="91"/>
      <c r="FJ63" s="91"/>
      <c r="FK63" s="91"/>
      <c r="FL63" s="91"/>
      <c r="FM63" s="91"/>
      <c r="FN63" s="91"/>
      <c r="FO63" s="91"/>
      <c r="FP63" s="91"/>
      <c r="FQ63" s="91"/>
      <c r="FR63" s="91"/>
      <c r="FS63" s="91"/>
      <c r="FT63" s="91"/>
      <c r="FU63" s="91"/>
      <c r="FV63" s="91"/>
      <c r="FW63" s="91"/>
      <c r="FX63" s="91"/>
      <c r="FY63" s="91"/>
      <c r="FZ63" s="91"/>
      <c r="GA63" s="91"/>
      <c r="GB63" s="91"/>
      <c r="GC63" s="91"/>
      <c r="GD63" s="91"/>
      <c r="GE63" s="91"/>
      <c r="GF63" s="91"/>
      <c r="GG63" s="91"/>
      <c r="GH63" s="91"/>
      <c r="GI63" s="91"/>
      <c r="GJ63" s="91"/>
      <c r="GK63" s="91"/>
      <c r="GL63" s="91"/>
      <c r="GM63" s="91"/>
      <c r="GN63" s="91"/>
      <c r="GO63" s="91"/>
      <c r="GP63" s="91"/>
      <c r="GQ63" s="91"/>
      <c r="GR63" s="91"/>
      <c r="GS63" s="91"/>
      <c r="GT63" s="91"/>
      <c r="GU63" s="91"/>
      <c r="GV63" s="91"/>
      <c r="GW63" s="91"/>
      <c r="GX63" s="91"/>
      <c r="GY63" s="91"/>
      <c r="GZ63" s="91"/>
      <c r="HA63" s="91"/>
      <c r="HB63" s="91"/>
      <c r="HC63" s="91"/>
      <c r="HD63" s="91"/>
      <c r="HE63" s="91"/>
      <c r="HF63" s="91"/>
      <c r="HG63" s="91"/>
      <c r="HH63" s="91"/>
      <c r="HI63" s="91"/>
      <c r="HJ63" s="91"/>
      <c r="HK63" s="91"/>
      <c r="HL63" s="91"/>
      <c r="HM63" s="91"/>
      <c r="HN63" s="91"/>
      <c r="HO63" s="91"/>
      <c r="HP63" s="91"/>
      <c r="HQ63" s="91"/>
      <c r="HR63" s="91"/>
      <c r="HS63" s="91"/>
      <c r="HT63" s="91"/>
      <c r="HU63" s="91"/>
      <c r="HV63" s="91"/>
      <c r="HW63" s="91"/>
      <c r="HX63" s="91"/>
      <c r="HY63" s="91"/>
      <c r="HZ63" s="91"/>
      <c r="IA63" s="91"/>
      <c r="IB63" s="91"/>
      <c r="IC63" s="91"/>
      <c r="ID63" s="91"/>
      <c r="IE63" s="91"/>
      <c r="IF63" s="91"/>
      <c r="IG63" s="91"/>
      <c r="IH63" s="91"/>
      <c r="II63" s="91"/>
      <c r="IJ63" s="91"/>
      <c r="IK63" s="91"/>
      <c r="IL63" s="91"/>
      <c r="IM63" s="91"/>
      <c r="IN63" s="91"/>
      <c r="IO63" s="91"/>
      <c r="IP63" s="91"/>
      <c r="IQ63" s="91"/>
      <c r="IR63" s="91"/>
      <c r="IS63" s="91"/>
      <c r="IT63" s="91"/>
      <c r="IU63" s="91"/>
      <c r="IV63" s="91"/>
    </row>
    <row r="64" spans="1:256" ht="11.25" customHeight="1" x14ac:dyDescent="0.2">
      <c r="A64" s="91" t="s">
        <v>156</v>
      </c>
    </row>
    <row r="65" spans="1:5" ht="3.75" customHeight="1" x14ac:dyDescent="0.2">
      <c r="A65" s="184"/>
      <c r="E65" s="437"/>
    </row>
    <row r="66" spans="1:5" x14ac:dyDescent="0.2">
      <c r="A66" s="18" t="s">
        <v>483</v>
      </c>
    </row>
  </sheetData>
  <mergeCells count="7">
    <mergeCell ref="A5:C6"/>
    <mergeCell ref="A7:A8"/>
    <mergeCell ref="C7:C8"/>
    <mergeCell ref="A47:L47"/>
    <mergeCell ref="B7:B8"/>
    <mergeCell ref="A10:L10"/>
    <mergeCell ref="A19:L19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pageSetUpPr fitToPage="1"/>
  </sheetPr>
  <dimension ref="A1:K73"/>
  <sheetViews>
    <sheetView zoomScaleNormal="100" workbookViewId="0"/>
  </sheetViews>
  <sheetFormatPr defaultColWidth="9.7109375" defaultRowHeight="11.25" x14ac:dyDescent="0.2"/>
  <cols>
    <col min="1" max="1" width="8.5703125" style="1" customWidth="1"/>
    <col min="2" max="2" width="34" style="1" customWidth="1"/>
    <col min="3" max="5" width="6.42578125" style="1" customWidth="1"/>
    <col min="6" max="7" width="7.42578125" style="1" customWidth="1"/>
    <col min="8" max="8" width="6.42578125" style="1" customWidth="1"/>
    <col min="9" max="9" width="7.42578125" style="1" customWidth="1"/>
    <col min="10" max="10" width="8.5703125" style="1" customWidth="1"/>
    <col min="11" max="11" width="6.42578125" style="1" customWidth="1"/>
    <col min="12" max="16384" width="9.7109375" style="18"/>
  </cols>
  <sheetData>
    <row r="1" spans="1:11" s="5" customFormat="1" ht="12.75" customHeight="1" x14ac:dyDescent="0.2">
      <c r="A1" s="5" t="s">
        <v>18</v>
      </c>
      <c r="B1"/>
    </row>
    <row r="2" spans="1:11" s="5" customFormat="1" ht="3.75" customHeight="1" x14ac:dyDescent="0.2"/>
    <row r="3" spans="1:11" s="131" customFormat="1" ht="17.25" customHeight="1" x14ac:dyDescent="0.25">
      <c r="A3" s="258" t="s">
        <v>206</v>
      </c>
      <c r="B3" s="151"/>
      <c r="C3" s="150"/>
      <c r="D3" s="150"/>
      <c r="E3" s="150"/>
      <c r="F3" s="150"/>
      <c r="G3" s="150"/>
      <c r="H3" s="150"/>
      <c r="I3" s="150"/>
      <c r="J3" s="150"/>
      <c r="K3" s="150"/>
    </row>
    <row r="4" spans="1:11" s="6" customFormat="1" ht="3.75" customHeight="1" x14ac:dyDescent="0.2">
      <c r="A4" s="7"/>
      <c r="B4" s="152"/>
      <c r="C4" s="7"/>
      <c r="D4" s="7"/>
      <c r="E4" s="7"/>
      <c r="F4" s="7"/>
      <c r="G4" s="7"/>
      <c r="H4" s="7"/>
      <c r="I4" s="7"/>
      <c r="J4" s="7"/>
      <c r="K4" s="7"/>
    </row>
    <row r="5" spans="1:11" s="1" customFormat="1" ht="12" customHeight="1" x14ac:dyDescent="0.2">
      <c r="A5" s="534" t="s">
        <v>173</v>
      </c>
      <c r="B5" s="531" t="s">
        <v>33</v>
      </c>
      <c r="C5" s="9" t="s">
        <v>159</v>
      </c>
      <c r="D5" s="2"/>
      <c r="E5" s="2"/>
      <c r="F5" s="9" t="s">
        <v>11</v>
      </c>
      <c r="G5" s="2"/>
      <c r="H5" s="2"/>
      <c r="I5" s="9" t="s">
        <v>12</v>
      </c>
      <c r="J5" s="2"/>
      <c r="K5" s="2"/>
    </row>
    <row r="6" spans="1:11" s="1" customFormat="1" ht="12" customHeight="1" x14ac:dyDescent="0.2">
      <c r="A6" s="535"/>
      <c r="B6" s="532"/>
      <c r="C6" s="11" t="s">
        <v>490</v>
      </c>
      <c r="D6" s="8"/>
      <c r="E6" s="8"/>
      <c r="F6" s="11" t="s">
        <v>490</v>
      </c>
      <c r="G6" s="8"/>
      <c r="H6" s="8"/>
      <c r="I6" s="11" t="s">
        <v>490</v>
      </c>
      <c r="J6" s="8"/>
      <c r="K6" s="8"/>
    </row>
    <row r="7" spans="1:11" s="1" customFormat="1" ht="12" customHeight="1" x14ac:dyDescent="0.2">
      <c r="A7" s="535"/>
      <c r="B7" s="532"/>
      <c r="C7" s="12" t="s">
        <v>500</v>
      </c>
      <c r="D7" s="12" t="s">
        <v>517</v>
      </c>
      <c r="E7" s="10" t="s">
        <v>8</v>
      </c>
      <c r="F7" s="12" t="s">
        <v>500</v>
      </c>
      <c r="G7" s="12" t="s">
        <v>517</v>
      </c>
      <c r="H7" s="10" t="s">
        <v>8</v>
      </c>
      <c r="I7" s="12" t="s">
        <v>500</v>
      </c>
      <c r="J7" s="12" t="s">
        <v>517</v>
      </c>
      <c r="K7" s="10" t="s">
        <v>8</v>
      </c>
    </row>
    <row r="8" spans="1:11" s="1" customFormat="1" ht="12" customHeight="1" x14ac:dyDescent="0.2">
      <c r="A8" s="536"/>
      <c r="B8" s="533"/>
      <c r="C8" s="11" t="s">
        <v>7</v>
      </c>
      <c r="D8" s="8"/>
      <c r="E8" s="12" t="s">
        <v>113</v>
      </c>
      <c r="F8" s="11" t="s">
        <v>7</v>
      </c>
      <c r="G8" s="8"/>
      <c r="H8" s="12" t="s">
        <v>113</v>
      </c>
      <c r="I8" s="11" t="s">
        <v>7</v>
      </c>
      <c r="J8" s="8"/>
      <c r="K8" s="12" t="s">
        <v>113</v>
      </c>
    </row>
    <row r="9" spans="1:11" s="1" customFormat="1" ht="3.75" customHeight="1" x14ac:dyDescent="0.2"/>
    <row r="10" spans="1:11" s="1" customFormat="1" ht="12" customHeight="1" x14ac:dyDescent="0.2">
      <c r="A10" s="244" t="s">
        <v>289</v>
      </c>
      <c r="B10" s="243" t="s">
        <v>280</v>
      </c>
      <c r="C10" s="123">
        <v>1386.6868260000001</v>
      </c>
      <c r="D10" s="123">
        <v>1492.401073</v>
      </c>
      <c r="E10" s="124">
        <v>7.6</v>
      </c>
      <c r="F10" s="123">
        <v>4170.5821159999996</v>
      </c>
      <c r="G10" s="123">
        <v>4566.2726670000002</v>
      </c>
      <c r="H10" s="124">
        <v>9.5</v>
      </c>
      <c r="I10" s="123">
        <v>14794.578055</v>
      </c>
      <c r="J10" s="123">
        <v>16150.717549000001</v>
      </c>
      <c r="K10" s="124">
        <v>9.1999999999999993</v>
      </c>
    </row>
    <row r="11" spans="1:11" s="1" customFormat="1" ht="12" customHeight="1" x14ac:dyDescent="0.2">
      <c r="A11" s="244" t="s">
        <v>50</v>
      </c>
      <c r="B11" s="243" t="s">
        <v>281</v>
      </c>
      <c r="C11" s="123">
        <v>897.96518300000002</v>
      </c>
      <c r="D11" s="123">
        <v>999.94941200000005</v>
      </c>
      <c r="E11" s="124">
        <v>11.4</v>
      </c>
      <c r="F11" s="123">
        <v>2345.9648889999999</v>
      </c>
      <c r="G11" s="123">
        <v>2602.7313429999999</v>
      </c>
      <c r="H11" s="124">
        <v>10.9</v>
      </c>
      <c r="I11" s="123">
        <v>7631.742553</v>
      </c>
      <c r="J11" s="123">
        <v>8299.8782690000007</v>
      </c>
      <c r="K11" s="124">
        <v>8.8000000000000007</v>
      </c>
    </row>
    <row r="12" spans="1:11" s="1" customFormat="1" ht="12" customHeight="1" x14ac:dyDescent="0.2">
      <c r="A12" s="244" t="s">
        <v>570</v>
      </c>
      <c r="B12" s="243" t="s">
        <v>664</v>
      </c>
      <c r="C12" s="123">
        <v>528.71538699999996</v>
      </c>
      <c r="D12" s="123">
        <v>343.43335000000002</v>
      </c>
      <c r="E12" s="124">
        <v>-35</v>
      </c>
      <c r="F12" s="123">
        <v>1296.3497050000001</v>
      </c>
      <c r="G12" s="123">
        <v>967.61925299999996</v>
      </c>
      <c r="H12" s="124">
        <v>-25.4</v>
      </c>
      <c r="I12" s="123">
        <v>5385.1080279999996</v>
      </c>
      <c r="J12" s="123">
        <v>4682.9077850000003</v>
      </c>
      <c r="K12" s="124">
        <v>-13</v>
      </c>
    </row>
    <row r="13" spans="1:11" s="1" customFormat="1" ht="12" customHeight="1" x14ac:dyDescent="0.2">
      <c r="A13" s="244" t="s">
        <v>290</v>
      </c>
      <c r="B13" s="243" t="s">
        <v>285</v>
      </c>
      <c r="C13" s="123">
        <v>212.22788600000001</v>
      </c>
      <c r="D13" s="123">
        <v>326.95658900000001</v>
      </c>
      <c r="E13" s="124">
        <v>54.1</v>
      </c>
      <c r="F13" s="123">
        <v>340.19331299999999</v>
      </c>
      <c r="G13" s="123">
        <v>447.70080300000001</v>
      </c>
      <c r="H13" s="124">
        <v>31.6</v>
      </c>
      <c r="I13" s="123">
        <v>3294.1558890000001</v>
      </c>
      <c r="J13" s="123">
        <v>3517.6690530000001</v>
      </c>
      <c r="K13" s="124">
        <v>6.8</v>
      </c>
    </row>
    <row r="14" spans="1:11" s="1" customFormat="1" ht="12" customHeight="1" x14ac:dyDescent="0.2">
      <c r="A14" s="244" t="s">
        <v>571</v>
      </c>
      <c r="B14" s="243" t="s">
        <v>572</v>
      </c>
      <c r="C14" s="123">
        <v>221.21539100000001</v>
      </c>
      <c r="D14" s="123">
        <v>267.55936700000001</v>
      </c>
      <c r="E14" s="124">
        <v>20.9</v>
      </c>
      <c r="F14" s="123">
        <v>522.61594700000001</v>
      </c>
      <c r="G14" s="123">
        <v>597.91148599999997</v>
      </c>
      <c r="H14" s="124">
        <v>14.4</v>
      </c>
      <c r="I14" s="123">
        <v>2051.731233</v>
      </c>
      <c r="J14" s="123">
        <v>2365.944422</v>
      </c>
      <c r="K14" s="124">
        <v>15.3</v>
      </c>
    </row>
    <row r="15" spans="1:11" s="1" customFormat="1" ht="12" customHeight="1" x14ac:dyDescent="0.2">
      <c r="A15" s="244" t="s">
        <v>573</v>
      </c>
      <c r="B15" s="243" t="s">
        <v>288</v>
      </c>
      <c r="C15" s="123">
        <v>178.996771</v>
      </c>
      <c r="D15" s="123">
        <v>190.01790700000001</v>
      </c>
      <c r="E15" s="124">
        <v>6.2</v>
      </c>
      <c r="F15" s="123">
        <v>449.23703</v>
      </c>
      <c r="G15" s="123">
        <v>498.19706000000002</v>
      </c>
      <c r="H15" s="124">
        <v>10.9</v>
      </c>
      <c r="I15" s="123">
        <v>1759.931194</v>
      </c>
      <c r="J15" s="123">
        <v>1911.398269</v>
      </c>
      <c r="K15" s="124">
        <v>8.6</v>
      </c>
    </row>
    <row r="16" spans="1:11" s="1" customFormat="1" ht="12" customHeight="1" x14ac:dyDescent="0.2">
      <c r="A16" s="244" t="s">
        <v>574</v>
      </c>
      <c r="B16" s="243" t="s">
        <v>284</v>
      </c>
      <c r="C16" s="123">
        <v>188.19768999999999</v>
      </c>
      <c r="D16" s="123">
        <v>169.72712200000001</v>
      </c>
      <c r="E16" s="124">
        <v>-9.8000000000000007</v>
      </c>
      <c r="F16" s="123">
        <v>414.679779</v>
      </c>
      <c r="G16" s="123">
        <v>406.62214799999998</v>
      </c>
      <c r="H16" s="124">
        <v>-1.9</v>
      </c>
      <c r="I16" s="123">
        <v>1864.9209289999999</v>
      </c>
      <c r="J16" s="123">
        <v>1855.444305</v>
      </c>
      <c r="K16" s="124">
        <v>-0.5</v>
      </c>
    </row>
    <row r="17" spans="1:11" s="1" customFormat="1" ht="12" customHeight="1" x14ac:dyDescent="0.2">
      <c r="A17" s="244" t="s">
        <v>575</v>
      </c>
      <c r="B17" s="243" t="s">
        <v>576</v>
      </c>
      <c r="C17" s="123">
        <v>171.753321</v>
      </c>
      <c r="D17" s="123">
        <v>179.14855399999999</v>
      </c>
      <c r="E17" s="124">
        <v>4.3</v>
      </c>
      <c r="F17" s="123">
        <v>463.84689700000001</v>
      </c>
      <c r="G17" s="123">
        <v>437.89199000000002</v>
      </c>
      <c r="H17" s="124">
        <v>-5.6</v>
      </c>
      <c r="I17" s="123">
        <v>1696.4911239999999</v>
      </c>
      <c r="J17" s="123">
        <v>1813.4762519999999</v>
      </c>
      <c r="K17" s="124">
        <v>6.9</v>
      </c>
    </row>
    <row r="18" spans="1:11" s="1" customFormat="1" ht="12" customHeight="1" x14ac:dyDescent="0.2">
      <c r="A18" s="244" t="s">
        <v>577</v>
      </c>
      <c r="B18" s="243" t="s">
        <v>578</v>
      </c>
      <c r="C18" s="123">
        <v>124.196634</v>
      </c>
      <c r="D18" s="123">
        <v>128.693276</v>
      </c>
      <c r="E18" s="124">
        <v>3.6</v>
      </c>
      <c r="F18" s="123">
        <v>319.464699</v>
      </c>
      <c r="G18" s="123">
        <v>347.819142</v>
      </c>
      <c r="H18" s="124">
        <v>8.9</v>
      </c>
      <c r="I18" s="123">
        <v>1275.0085899999999</v>
      </c>
      <c r="J18" s="123">
        <v>1419.626477</v>
      </c>
      <c r="K18" s="124">
        <v>11.3</v>
      </c>
    </row>
    <row r="19" spans="1:11" s="1" customFormat="1" ht="12" customHeight="1" x14ac:dyDescent="0.2">
      <c r="A19" s="244" t="s">
        <v>579</v>
      </c>
      <c r="B19" s="243" t="s">
        <v>580</v>
      </c>
      <c r="C19" s="123">
        <v>96.543893999999995</v>
      </c>
      <c r="D19" s="123">
        <v>101.24234800000001</v>
      </c>
      <c r="E19" s="124">
        <v>4.9000000000000004</v>
      </c>
      <c r="F19" s="123">
        <v>283.144587</v>
      </c>
      <c r="G19" s="123">
        <v>267.82123100000001</v>
      </c>
      <c r="H19" s="124">
        <v>-5.4</v>
      </c>
      <c r="I19" s="123">
        <v>1247.2340489999999</v>
      </c>
      <c r="J19" s="123">
        <v>1178.7667590000001</v>
      </c>
      <c r="K19" s="124">
        <v>-5.5</v>
      </c>
    </row>
    <row r="20" spans="1:11" s="1" customFormat="1" ht="12" customHeight="1" x14ac:dyDescent="0.2">
      <c r="A20" s="244" t="s">
        <v>581</v>
      </c>
      <c r="B20" s="243" t="s">
        <v>277</v>
      </c>
      <c r="C20" s="123">
        <v>99.133773000000005</v>
      </c>
      <c r="D20" s="123">
        <v>93.114528000000007</v>
      </c>
      <c r="E20" s="124">
        <v>-6.1</v>
      </c>
      <c r="F20" s="123">
        <v>243.625383</v>
      </c>
      <c r="G20" s="123">
        <v>244.224842</v>
      </c>
      <c r="H20" s="124">
        <v>0.2</v>
      </c>
      <c r="I20" s="123">
        <v>1125.2729730000001</v>
      </c>
      <c r="J20" s="123">
        <v>1058.6761349999999</v>
      </c>
      <c r="K20" s="124">
        <v>-5.9</v>
      </c>
    </row>
    <row r="21" spans="1:11" ht="12" customHeight="1" x14ac:dyDescent="0.2">
      <c r="A21" s="244" t="s">
        <v>582</v>
      </c>
      <c r="B21" s="243" t="s">
        <v>327</v>
      </c>
      <c r="C21" s="123">
        <v>89.184310999999994</v>
      </c>
      <c r="D21" s="123">
        <v>117.79136099999999</v>
      </c>
      <c r="E21" s="124">
        <v>32.1</v>
      </c>
      <c r="F21" s="123">
        <v>225.257271</v>
      </c>
      <c r="G21" s="123">
        <v>270.52790900000002</v>
      </c>
      <c r="H21" s="124">
        <v>20.100000000000001</v>
      </c>
      <c r="I21" s="123">
        <v>933.77237700000001</v>
      </c>
      <c r="J21" s="123">
        <v>1050.542044</v>
      </c>
      <c r="K21" s="124">
        <v>12.5</v>
      </c>
    </row>
    <row r="22" spans="1:11" ht="12" customHeight="1" x14ac:dyDescent="0.2">
      <c r="A22" s="244" t="s">
        <v>583</v>
      </c>
      <c r="B22" s="243" t="s">
        <v>395</v>
      </c>
      <c r="C22" s="123">
        <v>72.136392000000001</v>
      </c>
      <c r="D22" s="123">
        <v>94.605360000000005</v>
      </c>
      <c r="E22" s="124">
        <v>31.1</v>
      </c>
      <c r="F22" s="123">
        <v>200.84092100000001</v>
      </c>
      <c r="G22" s="123">
        <v>306.87615399999999</v>
      </c>
      <c r="H22" s="124">
        <v>52.8</v>
      </c>
      <c r="I22" s="123">
        <v>779.20799399999999</v>
      </c>
      <c r="J22" s="123">
        <v>994.937455</v>
      </c>
      <c r="K22" s="124">
        <v>27.7</v>
      </c>
    </row>
    <row r="23" spans="1:11" ht="12" customHeight="1" x14ac:dyDescent="0.2">
      <c r="A23" s="244" t="s">
        <v>584</v>
      </c>
      <c r="B23" s="243" t="s">
        <v>585</v>
      </c>
      <c r="C23" s="123">
        <v>71.953436999999994</v>
      </c>
      <c r="D23" s="123">
        <v>68.814733000000004</v>
      </c>
      <c r="E23" s="124">
        <v>-4.4000000000000004</v>
      </c>
      <c r="F23" s="123">
        <v>205.997084</v>
      </c>
      <c r="G23" s="123">
        <v>193.573217</v>
      </c>
      <c r="H23" s="124">
        <v>-6</v>
      </c>
      <c r="I23" s="123">
        <v>902.81576299999995</v>
      </c>
      <c r="J23" s="123">
        <v>743.66100700000004</v>
      </c>
      <c r="K23" s="124">
        <v>-17.600000000000001</v>
      </c>
    </row>
    <row r="24" spans="1:11" ht="12" customHeight="1" x14ac:dyDescent="0.2">
      <c r="A24" s="244" t="s">
        <v>586</v>
      </c>
      <c r="B24" s="243" t="s">
        <v>587</v>
      </c>
      <c r="C24" s="123">
        <v>53.921692</v>
      </c>
      <c r="D24" s="123">
        <v>32.351463000000003</v>
      </c>
      <c r="E24" s="124">
        <v>-40</v>
      </c>
      <c r="F24" s="123">
        <v>115.412216</v>
      </c>
      <c r="G24" s="123">
        <v>160.20928599999999</v>
      </c>
      <c r="H24" s="124">
        <v>38.799999999999997</v>
      </c>
      <c r="I24" s="123">
        <v>429.493605</v>
      </c>
      <c r="J24" s="123">
        <v>730.99739199999999</v>
      </c>
      <c r="K24" s="124">
        <v>70.2</v>
      </c>
    </row>
    <row r="25" spans="1:11" ht="12" customHeight="1" x14ac:dyDescent="0.2">
      <c r="A25" s="244" t="s">
        <v>588</v>
      </c>
      <c r="B25" s="243" t="s">
        <v>665</v>
      </c>
      <c r="C25" s="123">
        <v>70.396247000000002</v>
      </c>
      <c r="D25" s="123">
        <v>64.554331000000005</v>
      </c>
      <c r="E25" s="124">
        <v>-8.3000000000000007</v>
      </c>
      <c r="F25" s="123">
        <v>159.822678</v>
      </c>
      <c r="G25" s="123">
        <v>163.48333700000001</v>
      </c>
      <c r="H25" s="124">
        <v>2.2999999999999998</v>
      </c>
      <c r="I25" s="123">
        <v>827.20698800000002</v>
      </c>
      <c r="J25" s="123">
        <v>728.81236999999999</v>
      </c>
      <c r="K25" s="124">
        <v>-11.9</v>
      </c>
    </row>
    <row r="26" spans="1:11" ht="12" customHeight="1" x14ac:dyDescent="0.2">
      <c r="A26" s="244" t="s">
        <v>589</v>
      </c>
      <c r="B26" s="243" t="s">
        <v>590</v>
      </c>
      <c r="C26" s="123">
        <v>51.545689000000003</v>
      </c>
      <c r="D26" s="123">
        <v>62.518374000000001</v>
      </c>
      <c r="E26" s="124">
        <v>21.3</v>
      </c>
      <c r="F26" s="123">
        <v>159.687927</v>
      </c>
      <c r="G26" s="123">
        <v>186.838436</v>
      </c>
      <c r="H26" s="124">
        <v>17</v>
      </c>
      <c r="I26" s="123">
        <v>727.47302200000001</v>
      </c>
      <c r="J26" s="123">
        <v>717.72698500000001</v>
      </c>
      <c r="K26" s="124">
        <v>-1.3</v>
      </c>
    </row>
    <row r="27" spans="1:11" ht="12" customHeight="1" x14ac:dyDescent="0.2">
      <c r="A27" s="244" t="s">
        <v>150</v>
      </c>
      <c r="B27" s="243" t="s">
        <v>591</v>
      </c>
      <c r="C27" s="123">
        <v>65.404736999999997</v>
      </c>
      <c r="D27" s="123">
        <v>68.376507000000004</v>
      </c>
      <c r="E27" s="124">
        <v>4.5</v>
      </c>
      <c r="F27" s="123">
        <v>166.70947200000001</v>
      </c>
      <c r="G27" s="123">
        <v>167.23943299999999</v>
      </c>
      <c r="H27" s="124">
        <v>0.3</v>
      </c>
      <c r="I27" s="123">
        <v>546.498198</v>
      </c>
      <c r="J27" s="123">
        <v>550.11498400000005</v>
      </c>
      <c r="K27" s="124">
        <v>0.7</v>
      </c>
    </row>
    <row r="28" spans="1:11" ht="12" customHeight="1" x14ac:dyDescent="0.2">
      <c r="A28" s="244" t="s">
        <v>592</v>
      </c>
      <c r="B28" s="243" t="s">
        <v>326</v>
      </c>
      <c r="C28" s="123">
        <v>44.607097000000003</v>
      </c>
      <c r="D28" s="123">
        <v>48.928063000000002</v>
      </c>
      <c r="E28" s="124">
        <v>9.6999999999999993</v>
      </c>
      <c r="F28" s="123">
        <v>113.101894</v>
      </c>
      <c r="G28" s="123">
        <v>118.800023</v>
      </c>
      <c r="H28" s="124">
        <v>5</v>
      </c>
      <c r="I28" s="123">
        <v>508.01941599999998</v>
      </c>
      <c r="J28" s="123">
        <v>522.49053800000002</v>
      </c>
      <c r="K28" s="124">
        <v>2.8</v>
      </c>
    </row>
    <row r="29" spans="1:11" ht="12" customHeight="1" x14ac:dyDescent="0.2">
      <c r="A29" s="244" t="s">
        <v>593</v>
      </c>
      <c r="B29" s="243" t="s">
        <v>594</v>
      </c>
      <c r="C29" s="123">
        <v>49.924047000000002</v>
      </c>
      <c r="D29" s="123">
        <v>44.850498000000002</v>
      </c>
      <c r="E29" s="124">
        <v>-10.199999999999999</v>
      </c>
      <c r="F29" s="123">
        <v>113.845901</v>
      </c>
      <c r="G29" s="123">
        <v>110.864276</v>
      </c>
      <c r="H29" s="124">
        <v>-2.6</v>
      </c>
      <c r="I29" s="123">
        <v>543.68349799999999</v>
      </c>
      <c r="J29" s="123">
        <v>516.10607100000004</v>
      </c>
      <c r="K29" s="124">
        <v>-5.0999999999999996</v>
      </c>
    </row>
    <row r="30" spans="1:11" ht="12" customHeight="1" x14ac:dyDescent="0.2">
      <c r="A30" s="244" t="s">
        <v>595</v>
      </c>
      <c r="B30" s="243" t="s">
        <v>596</v>
      </c>
      <c r="C30" s="123">
        <v>93.801576999999995</v>
      </c>
      <c r="D30" s="123">
        <v>103.96467699999999</v>
      </c>
      <c r="E30" s="124">
        <v>10.8</v>
      </c>
      <c r="F30" s="123">
        <v>195.17515499999999</v>
      </c>
      <c r="G30" s="123">
        <v>205.922291</v>
      </c>
      <c r="H30" s="124">
        <v>5.5</v>
      </c>
      <c r="I30" s="123">
        <v>449.45545499999997</v>
      </c>
      <c r="J30" s="123">
        <v>505.312228</v>
      </c>
      <c r="K30" s="124">
        <v>12.4</v>
      </c>
    </row>
    <row r="31" spans="1:11" ht="12" customHeight="1" x14ac:dyDescent="0.2">
      <c r="A31" s="244" t="s">
        <v>666</v>
      </c>
      <c r="B31" s="243" t="s">
        <v>364</v>
      </c>
      <c r="C31" s="123">
        <v>48.528987999999998</v>
      </c>
      <c r="D31" s="123">
        <v>39.297302000000002</v>
      </c>
      <c r="E31" s="124">
        <v>-19</v>
      </c>
      <c r="F31" s="123">
        <v>117.135412</v>
      </c>
      <c r="G31" s="123">
        <v>103.682028</v>
      </c>
      <c r="H31" s="124">
        <v>-11.5</v>
      </c>
      <c r="I31" s="123">
        <v>550.39693899999997</v>
      </c>
      <c r="J31" s="123">
        <v>494.70686000000001</v>
      </c>
      <c r="K31" s="124">
        <v>-10.1</v>
      </c>
    </row>
    <row r="32" spans="1:11" ht="12" customHeight="1" x14ac:dyDescent="0.2">
      <c r="A32" s="244" t="s">
        <v>597</v>
      </c>
      <c r="B32" s="243" t="s">
        <v>667</v>
      </c>
      <c r="C32" s="123">
        <v>44.230148</v>
      </c>
      <c r="D32" s="123">
        <v>43.498499000000002</v>
      </c>
      <c r="E32" s="124">
        <v>-1.7</v>
      </c>
      <c r="F32" s="123">
        <v>108.34374800000001</v>
      </c>
      <c r="G32" s="123">
        <v>109.838133</v>
      </c>
      <c r="H32" s="124">
        <v>1.4</v>
      </c>
      <c r="I32" s="123">
        <v>484.67800999999997</v>
      </c>
      <c r="J32" s="123">
        <v>489.36513000000002</v>
      </c>
      <c r="K32" s="124">
        <v>1</v>
      </c>
    </row>
    <row r="33" spans="1:11" ht="12" customHeight="1" x14ac:dyDescent="0.2">
      <c r="A33" s="244" t="s">
        <v>598</v>
      </c>
      <c r="B33" s="243" t="s">
        <v>599</v>
      </c>
      <c r="C33" s="123">
        <v>43.744370000000004</v>
      </c>
      <c r="D33" s="123">
        <v>40.168095000000001</v>
      </c>
      <c r="E33" s="124">
        <v>-8.1999999999999993</v>
      </c>
      <c r="F33" s="123">
        <v>108.52033900000001</v>
      </c>
      <c r="G33" s="123">
        <v>109.20717</v>
      </c>
      <c r="H33" s="124">
        <v>0.6</v>
      </c>
      <c r="I33" s="123">
        <v>470.37134300000002</v>
      </c>
      <c r="J33" s="123">
        <v>488.190359</v>
      </c>
      <c r="K33" s="124">
        <v>3.8</v>
      </c>
    </row>
    <row r="34" spans="1:11" ht="12" customHeight="1" x14ac:dyDescent="0.2">
      <c r="A34" s="244" t="s">
        <v>600</v>
      </c>
      <c r="B34" s="243" t="s">
        <v>601</v>
      </c>
      <c r="C34" s="123">
        <v>41.223190000000002</v>
      </c>
      <c r="D34" s="123">
        <v>44.518861000000001</v>
      </c>
      <c r="E34" s="124">
        <v>8</v>
      </c>
      <c r="F34" s="123">
        <v>100.93588699999999</v>
      </c>
      <c r="G34" s="123">
        <v>112.76949399999999</v>
      </c>
      <c r="H34" s="124">
        <v>11.7</v>
      </c>
      <c r="I34" s="123">
        <v>422.79110200000002</v>
      </c>
      <c r="J34" s="123">
        <v>434.89812899999998</v>
      </c>
      <c r="K34" s="124">
        <v>2.9</v>
      </c>
    </row>
    <row r="35" spans="1:11" ht="12" customHeight="1" x14ac:dyDescent="0.2">
      <c r="A35" s="244" t="s">
        <v>602</v>
      </c>
      <c r="B35" s="243" t="s">
        <v>603</v>
      </c>
      <c r="C35" s="123">
        <v>26.503786999999999</v>
      </c>
      <c r="D35" s="123">
        <v>43.885578000000002</v>
      </c>
      <c r="E35" s="124">
        <v>65.599999999999994</v>
      </c>
      <c r="F35" s="123">
        <v>71.257990000000007</v>
      </c>
      <c r="G35" s="123">
        <v>105.361716</v>
      </c>
      <c r="H35" s="124">
        <v>47.9</v>
      </c>
      <c r="I35" s="123">
        <v>371.66903400000001</v>
      </c>
      <c r="J35" s="123">
        <v>403.11559399999999</v>
      </c>
      <c r="K35" s="124">
        <v>8.5</v>
      </c>
    </row>
    <row r="36" spans="1:11" ht="12" customHeight="1" x14ac:dyDescent="0.2">
      <c r="A36" s="244" t="s">
        <v>604</v>
      </c>
      <c r="B36" s="243" t="s">
        <v>605</v>
      </c>
      <c r="C36" s="123">
        <v>27.944362000000002</v>
      </c>
      <c r="D36" s="123">
        <v>37.421697999999999</v>
      </c>
      <c r="E36" s="124">
        <v>33.9</v>
      </c>
      <c r="F36" s="123">
        <v>70.875139000000004</v>
      </c>
      <c r="G36" s="123">
        <v>104.19118899999999</v>
      </c>
      <c r="H36" s="124">
        <v>47</v>
      </c>
      <c r="I36" s="123">
        <v>307.91894000000002</v>
      </c>
      <c r="J36" s="123">
        <v>379.39214299999998</v>
      </c>
      <c r="K36" s="124">
        <v>23.2</v>
      </c>
    </row>
    <row r="37" spans="1:11" ht="12" customHeight="1" x14ac:dyDescent="0.2">
      <c r="A37" s="244" t="s">
        <v>606</v>
      </c>
      <c r="B37" s="243" t="s">
        <v>607</v>
      </c>
      <c r="C37" s="123">
        <v>26.768716000000001</v>
      </c>
      <c r="D37" s="123">
        <v>29.792916999999999</v>
      </c>
      <c r="E37" s="124">
        <v>11.3</v>
      </c>
      <c r="F37" s="123">
        <v>68.761955</v>
      </c>
      <c r="G37" s="123">
        <v>74.167547999999996</v>
      </c>
      <c r="H37" s="124">
        <v>7.9</v>
      </c>
      <c r="I37" s="123">
        <v>357.09426000000002</v>
      </c>
      <c r="J37" s="123">
        <v>350.239575</v>
      </c>
      <c r="K37" s="124">
        <v>-1.9</v>
      </c>
    </row>
    <row r="38" spans="1:11" ht="12" customHeight="1" x14ac:dyDescent="0.2">
      <c r="A38" s="244" t="s">
        <v>608</v>
      </c>
      <c r="B38" s="243" t="s">
        <v>609</v>
      </c>
      <c r="C38" s="123">
        <v>27.175630000000002</v>
      </c>
      <c r="D38" s="123">
        <v>31.893322999999999</v>
      </c>
      <c r="E38" s="124">
        <v>17.399999999999999</v>
      </c>
      <c r="F38" s="123">
        <v>68.909414999999996</v>
      </c>
      <c r="G38" s="123">
        <v>74.007782000000006</v>
      </c>
      <c r="H38" s="124">
        <v>7.4</v>
      </c>
      <c r="I38" s="123">
        <v>321.759322</v>
      </c>
      <c r="J38" s="123">
        <v>338.65083199999998</v>
      </c>
      <c r="K38" s="124">
        <v>5.2</v>
      </c>
    </row>
    <row r="39" spans="1:11" ht="12" customHeight="1" x14ac:dyDescent="0.2">
      <c r="A39" s="244" t="s">
        <v>148</v>
      </c>
      <c r="B39" s="243" t="s">
        <v>610</v>
      </c>
      <c r="C39" s="123">
        <v>37.557898000000002</v>
      </c>
      <c r="D39" s="123">
        <v>47.176090000000002</v>
      </c>
      <c r="E39" s="124">
        <v>25.6</v>
      </c>
      <c r="F39" s="123">
        <v>92.16283</v>
      </c>
      <c r="G39" s="123">
        <v>113.062186</v>
      </c>
      <c r="H39" s="124">
        <v>22.7</v>
      </c>
      <c r="I39" s="123">
        <v>254.64603500000001</v>
      </c>
      <c r="J39" s="123">
        <v>324.435405</v>
      </c>
      <c r="K39" s="124">
        <v>27.4</v>
      </c>
    </row>
    <row r="40" spans="1:11" ht="12" customHeight="1" x14ac:dyDescent="0.2">
      <c r="A40" s="244" t="s">
        <v>668</v>
      </c>
      <c r="B40" s="243" t="s">
        <v>669</v>
      </c>
      <c r="C40" s="123">
        <v>26.326325000000001</v>
      </c>
      <c r="D40" s="123">
        <v>23.662683000000001</v>
      </c>
      <c r="E40" s="124">
        <v>-10.1</v>
      </c>
      <c r="F40" s="123">
        <v>63.030859999999997</v>
      </c>
      <c r="G40" s="123">
        <v>69.993099999999998</v>
      </c>
      <c r="H40" s="124">
        <v>11</v>
      </c>
      <c r="I40" s="123">
        <v>295.87577800000003</v>
      </c>
      <c r="J40" s="123">
        <v>317.67752300000001</v>
      </c>
      <c r="K40" s="124">
        <v>7.4</v>
      </c>
    </row>
    <row r="41" spans="1:11" ht="12" customHeight="1" x14ac:dyDescent="0.2">
      <c r="A41" s="244" t="s">
        <v>611</v>
      </c>
      <c r="B41" s="243" t="s">
        <v>612</v>
      </c>
      <c r="C41" s="123">
        <v>30.010014999999999</v>
      </c>
      <c r="D41" s="123">
        <v>20.895638999999999</v>
      </c>
      <c r="E41" s="124">
        <v>-30.4</v>
      </c>
      <c r="F41" s="123">
        <v>57.981413000000003</v>
      </c>
      <c r="G41" s="123">
        <v>56.220275000000001</v>
      </c>
      <c r="H41" s="124">
        <v>-3</v>
      </c>
      <c r="I41" s="123">
        <v>258.26735500000001</v>
      </c>
      <c r="J41" s="123">
        <v>281.080309</v>
      </c>
      <c r="K41" s="124">
        <v>8.8000000000000007</v>
      </c>
    </row>
    <row r="42" spans="1:11" ht="12" customHeight="1" x14ac:dyDescent="0.2">
      <c r="A42" s="244" t="s">
        <v>613</v>
      </c>
      <c r="B42" s="243" t="s">
        <v>670</v>
      </c>
      <c r="C42" s="123">
        <v>21.378751999999999</v>
      </c>
      <c r="D42" s="123">
        <v>27.410612</v>
      </c>
      <c r="E42" s="124">
        <v>28.2</v>
      </c>
      <c r="F42" s="123">
        <v>39.227432</v>
      </c>
      <c r="G42" s="123">
        <v>52.790374999999997</v>
      </c>
      <c r="H42" s="124">
        <v>34.6</v>
      </c>
      <c r="I42" s="123">
        <v>212.739294</v>
      </c>
      <c r="J42" s="123">
        <v>271.30739399999999</v>
      </c>
      <c r="K42" s="124">
        <v>27.5</v>
      </c>
    </row>
    <row r="43" spans="1:11" ht="12" customHeight="1" x14ac:dyDescent="0.2">
      <c r="A43" s="244" t="s">
        <v>614</v>
      </c>
      <c r="B43" s="243" t="s">
        <v>671</v>
      </c>
      <c r="C43" s="123">
        <v>28.832215999999999</v>
      </c>
      <c r="D43" s="123">
        <v>19.928785999999999</v>
      </c>
      <c r="E43" s="124">
        <v>-30.9</v>
      </c>
      <c r="F43" s="123">
        <v>76.106671000000006</v>
      </c>
      <c r="G43" s="123">
        <v>59.493034999999999</v>
      </c>
      <c r="H43" s="124">
        <v>-21.8</v>
      </c>
      <c r="I43" s="123">
        <v>353.96370400000001</v>
      </c>
      <c r="J43" s="123">
        <v>254.889535</v>
      </c>
      <c r="K43" s="124">
        <v>-28</v>
      </c>
    </row>
    <row r="44" spans="1:11" ht="12" customHeight="1" x14ac:dyDescent="0.2">
      <c r="A44" s="244" t="s">
        <v>615</v>
      </c>
      <c r="B44" s="243" t="s">
        <v>616</v>
      </c>
      <c r="C44" s="123">
        <v>7.6368130000000001</v>
      </c>
      <c r="D44" s="123">
        <v>10.432531000000001</v>
      </c>
      <c r="E44" s="124">
        <v>36.6</v>
      </c>
      <c r="F44" s="123">
        <v>28.517123999999999</v>
      </c>
      <c r="G44" s="123">
        <v>22.939035000000001</v>
      </c>
      <c r="H44" s="124">
        <v>-19.600000000000001</v>
      </c>
      <c r="I44" s="123">
        <v>125.97630100000001</v>
      </c>
      <c r="J44" s="123">
        <v>224.97781800000001</v>
      </c>
      <c r="K44" s="124">
        <v>78.599999999999994</v>
      </c>
    </row>
    <row r="45" spans="1:11" ht="12" customHeight="1" x14ac:dyDescent="0.2">
      <c r="A45" s="244" t="s">
        <v>617</v>
      </c>
      <c r="B45" s="243" t="s">
        <v>618</v>
      </c>
      <c r="C45" s="123">
        <v>18.987055999999999</v>
      </c>
      <c r="D45" s="123">
        <v>16.751197000000001</v>
      </c>
      <c r="E45" s="124">
        <v>-11.8</v>
      </c>
      <c r="F45" s="123">
        <v>45.678182999999997</v>
      </c>
      <c r="G45" s="123">
        <v>42.530037999999998</v>
      </c>
      <c r="H45" s="124">
        <v>-6.9</v>
      </c>
      <c r="I45" s="123">
        <v>210.16962899999999</v>
      </c>
      <c r="J45" s="123">
        <v>194.33883499999999</v>
      </c>
      <c r="K45" s="124">
        <v>-7.5</v>
      </c>
    </row>
    <row r="46" spans="1:11" ht="12" customHeight="1" x14ac:dyDescent="0.2">
      <c r="A46" s="244" t="s">
        <v>619</v>
      </c>
      <c r="B46" s="243" t="s">
        <v>672</v>
      </c>
      <c r="C46" s="123">
        <v>13.633188000000001</v>
      </c>
      <c r="D46" s="123">
        <v>18.549762000000001</v>
      </c>
      <c r="E46" s="124">
        <v>36.1</v>
      </c>
      <c r="F46" s="123">
        <v>38.792318999999999</v>
      </c>
      <c r="G46" s="123">
        <v>52.841849000000003</v>
      </c>
      <c r="H46" s="124">
        <v>36.200000000000003</v>
      </c>
      <c r="I46" s="123">
        <v>185.494483</v>
      </c>
      <c r="J46" s="123">
        <v>190.589517</v>
      </c>
      <c r="K46" s="124">
        <v>2.7</v>
      </c>
    </row>
    <row r="47" spans="1:11" ht="12" customHeight="1" x14ac:dyDescent="0.2">
      <c r="A47" s="244" t="s">
        <v>620</v>
      </c>
      <c r="B47" s="243" t="s">
        <v>621</v>
      </c>
      <c r="C47" s="123">
        <v>12.311256999999999</v>
      </c>
      <c r="D47" s="123">
        <v>17.549040999999999</v>
      </c>
      <c r="E47" s="124">
        <v>42.5</v>
      </c>
      <c r="F47" s="123">
        <v>37.343594000000003</v>
      </c>
      <c r="G47" s="123">
        <v>36.355870000000003</v>
      </c>
      <c r="H47" s="124">
        <v>-2.6</v>
      </c>
      <c r="I47" s="123">
        <v>169.66624300000001</v>
      </c>
      <c r="J47" s="123">
        <v>161.34846999999999</v>
      </c>
      <c r="K47" s="124">
        <v>-4.9000000000000004</v>
      </c>
    </row>
    <row r="48" spans="1:11" ht="12" customHeight="1" x14ac:dyDescent="0.2">
      <c r="A48" s="244" t="s">
        <v>622</v>
      </c>
      <c r="B48" s="243" t="s">
        <v>673</v>
      </c>
      <c r="C48" s="123">
        <v>12.85233</v>
      </c>
      <c r="D48" s="123">
        <v>16.569703000000001</v>
      </c>
      <c r="E48" s="124">
        <v>28.9</v>
      </c>
      <c r="F48" s="123">
        <v>38.791614000000003</v>
      </c>
      <c r="G48" s="123">
        <v>31.134378999999999</v>
      </c>
      <c r="H48" s="124">
        <v>-19.7</v>
      </c>
      <c r="I48" s="123">
        <v>296.87776200000002</v>
      </c>
      <c r="J48" s="123">
        <v>139.25026500000001</v>
      </c>
      <c r="K48" s="124">
        <v>-53.1</v>
      </c>
    </row>
    <row r="49" spans="1:11" ht="12" customHeight="1" x14ac:dyDescent="0.2">
      <c r="A49" s="244" t="s">
        <v>623</v>
      </c>
      <c r="B49" s="243" t="s">
        <v>674</v>
      </c>
      <c r="C49" s="123">
        <v>16.958179999999999</v>
      </c>
      <c r="D49" s="123">
        <v>14.670114999999999</v>
      </c>
      <c r="E49" s="124">
        <v>-13.5</v>
      </c>
      <c r="F49" s="123">
        <v>34.789574000000002</v>
      </c>
      <c r="G49" s="123">
        <v>33.125712</v>
      </c>
      <c r="H49" s="124">
        <v>-4.8</v>
      </c>
      <c r="I49" s="123">
        <v>138.20885899999999</v>
      </c>
      <c r="J49" s="123">
        <v>133.85849099999999</v>
      </c>
      <c r="K49" s="124">
        <v>-3.1</v>
      </c>
    </row>
    <row r="50" spans="1:11" hidden="1" x14ac:dyDescent="0.2">
      <c r="A50" s="244"/>
      <c r="B50" s="123"/>
      <c r="C50" s="123"/>
      <c r="D50" s="123"/>
      <c r="E50" s="123"/>
      <c r="F50" s="123"/>
      <c r="G50" s="123"/>
      <c r="H50" s="123"/>
      <c r="I50" s="123"/>
      <c r="J50" s="123"/>
      <c r="K50" s="123"/>
    </row>
    <row r="51" spans="1:11" ht="12" customHeight="1" x14ac:dyDescent="0.2">
      <c r="A51" s="294" t="s">
        <v>60</v>
      </c>
      <c r="B51" s="1" t="s">
        <v>172</v>
      </c>
      <c r="C51" s="123">
        <v>193.77382800000001</v>
      </c>
      <c r="D51" s="123">
        <v>170.03257300000001</v>
      </c>
      <c r="E51" s="124">
        <v>-12.3</v>
      </c>
      <c r="F51" s="123">
        <v>535.289671</v>
      </c>
      <c r="G51" s="123">
        <v>471.07895100000002</v>
      </c>
      <c r="H51" s="124">
        <v>-12</v>
      </c>
      <c r="I51" s="123">
        <v>2729.6835919999999</v>
      </c>
      <c r="J51" s="123">
        <v>2228.779998</v>
      </c>
      <c r="K51" s="124">
        <v>-18.399999999999999</v>
      </c>
    </row>
    <row r="52" spans="1:11" ht="12" customHeight="1" x14ac:dyDescent="0.2">
      <c r="A52" s="71">
        <v>9809</v>
      </c>
      <c r="B52" s="153" t="s">
        <v>171</v>
      </c>
      <c r="C52" s="123">
        <v>124.524241</v>
      </c>
      <c r="D52" s="123">
        <v>101.62060099999999</v>
      </c>
      <c r="E52" s="124" t="s">
        <v>624</v>
      </c>
      <c r="F52" s="123">
        <v>344.171243</v>
      </c>
      <c r="G52" s="123">
        <v>259.16302000000002</v>
      </c>
      <c r="H52" s="124" t="s">
        <v>625</v>
      </c>
      <c r="I52" s="123">
        <v>1094.1928459999999</v>
      </c>
      <c r="J52" s="123">
        <v>1193.8596849999999</v>
      </c>
      <c r="K52" s="124" t="s">
        <v>626</v>
      </c>
    </row>
    <row r="53" spans="1:11" x14ac:dyDescent="0.2">
      <c r="A53" s="73"/>
      <c r="B53" s="66"/>
      <c r="C53" s="76"/>
      <c r="D53" s="76"/>
      <c r="E53" s="16"/>
      <c r="F53" s="76"/>
      <c r="G53" s="76"/>
      <c r="H53" s="16"/>
      <c r="I53" s="76"/>
      <c r="J53" s="76"/>
      <c r="K53" s="16"/>
    </row>
    <row r="54" spans="1:11" x14ac:dyDescent="0.2">
      <c r="A54" s="75" t="s">
        <v>17</v>
      </c>
      <c r="B54" s="57" t="s">
        <v>80</v>
      </c>
      <c r="C54" s="189">
        <v>5599.4092719999999</v>
      </c>
      <c r="D54" s="189">
        <v>5814.7244989999999</v>
      </c>
      <c r="E54" s="190">
        <v>3.8</v>
      </c>
      <c r="F54" s="189">
        <v>14652.177277000001</v>
      </c>
      <c r="G54" s="189">
        <v>15363.099211999999</v>
      </c>
      <c r="H54" s="190">
        <v>4.9000000000000004</v>
      </c>
      <c r="I54" s="189">
        <v>58386.241763999999</v>
      </c>
      <c r="J54" s="189">
        <v>60610.158216000003</v>
      </c>
      <c r="K54" s="190">
        <v>3.8</v>
      </c>
    </row>
    <row r="56" spans="1:11" ht="12.75" x14ac:dyDescent="0.2">
      <c r="A56" s="62" t="s">
        <v>248</v>
      </c>
      <c r="B56" s="410"/>
    </row>
    <row r="57" spans="1:11" ht="12.75" x14ac:dyDescent="0.2">
      <c r="A57" s="62" t="s">
        <v>199</v>
      </c>
      <c r="B57" s="410"/>
    </row>
    <row r="58" spans="1:11" ht="12.75" x14ac:dyDescent="0.2">
      <c r="A58" s="56" t="s">
        <v>207</v>
      </c>
      <c r="B58" s="410"/>
    </row>
    <row r="59" spans="1:11" ht="12.75" x14ac:dyDescent="0.2">
      <c r="A59" s="56" t="s">
        <v>208</v>
      </c>
      <c r="B59" s="410"/>
    </row>
    <row r="60" spans="1:11" ht="12.75" x14ac:dyDescent="0.2">
      <c r="A60" s="56" t="s">
        <v>209</v>
      </c>
      <c r="B60" s="410"/>
    </row>
    <row r="61" spans="1:11" ht="12.75" x14ac:dyDescent="0.2">
      <c r="A61" s="1" t="s">
        <v>471</v>
      </c>
      <c r="B61" s="410"/>
    </row>
    <row r="62" spans="1:11" ht="12.75" x14ac:dyDescent="0.2">
      <c r="A62" s="56" t="s">
        <v>210</v>
      </c>
      <c r="B62" s="410"/>
    </row>
    <row r="63" spans="1:11" ht="12.75" x14ac:dyDescent="0.2">
      <c r="A63" s="411" t="s">
        <v>211</v>
      </c>
      <c r="B63" s="410"/>
    </row>
    <row r="64" spans="1:11" ht="12.75" x14ac:dyDescent="0.2">
      <c r="A64" s="56" t="s">
        <v>212</v>
      </c>
      <c r="B64" s="410"/>
    </row>
    <row r="65" spans="1:11" ht="12.75" x14ac:dyDescent="0.2">
      <c r="A65" s="56" t="s">
        <v>213</v>
      </c>
      <c r="B65" s="410"/>
    </row>
    <row r="66" spans="1:11" ht="12.75" x14ac:dyDescent="0.2">
      <c r="A66" s="215" t="s">
        <v>474</v>
      </c>
      <c r="B66" s="218"/>
      <c r="C66" s="215"/>
      <c r="D66" s="215"/>
      <c r="E66" s="215"/>
      <c r="F66" s="215"/>
      <c r="G66" s="215"/>
      <c r="H66" s="215"/>
      <c r="I66" s="215"/>
      <c r="J66" s="215"/>
      <c r="K66" s="215"/>
    </row>
    <row r="67" spans="1:11" ht="12.75" x14ac:dyDescent="0.2">
      <c r="B67" s="410"/>
    </row>
    <row r="68" spans="1:11" x14ac:dyDescent="0.2">
      <c r="A68" s="336" t="s">
        <v>72</v>
      </c>
      <c r="B68" s="411"/>
    </row>
    <row r="69" spans="1:11" x14ac:dyDescent="0.2">
      <c r="A69" s="20" t="s">
        <v>124</v>
      </c>
    </row>
    <row r="70" spans="1:11" x14ac:dyDescent="0.2">
      <c r="A70" s="184" t="s">
        <v>466</v>
      </c>
    </row>
    <row r="71" spans="1:11" x14ac:dyDescent="0.2">
      <c r="A71" s="1" t="s">
        <v>219</v>
      </c>
    </row>
    <row r="72" spans="1:11" ht="3.75" customHeight="1" x14ac:dyDescent="0.2">
      <c r="A72" s="184"/>
    </row>
    <row r="73" spans="1:11" x14ac:dyDescent="0.2">
      <c r="A73" s="18" t="s">
        <v>483</v>
      </c>
    </row>
  </sheetData>
  <mergeCells count="2">
    <mergeCell ref="B5:B8"/>
    <mergeCell ref="A5:A8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pageSetUpPr fitToPage="1"/>
  </sheetPr>
  <dimension ref="A1:K71"/>
  <sheetViews>
    <sheetView zoomScaleNormal="100" workbookViewId="0"/>
  </sheetViews>
  <sheetFormatPr defaultRowHeight="12.75" x14ac:dyDescent="0.2"/>
  <cols>
    <col min="1" max="1" width="8.85546875" style="1" customWidth="1"/>
    <col min="2" max="2" width="30.7109375" customWidth="1"/>
    <col min="3" max="4" width="6.42578125" customWidth="1"/>
    <col min="5" max="5" width="6.5703125" customWidth="1"/>
    <col min="6" max="7" width="7.42578125" customWidth="1"/>
    <col min="8" max="8" width="6.5703125" customWidth="1"/>
    <col min="9" max="10" width="7.42578125" customWidth="1"/>
    <col min="11" max="11" width="6.5703125" customWidth="1"/>
  </cols>
  <sheetData>
    <row r="1" spans="1:11" s="5" customFormat="1" ht="12.75" customHeight="1" x14ac:dyDescent="0.2">
      <c r="A1" s="5" t="s">
        <v>26</v>
      </c>
      <c r="B1"/>
    </row>
    <row r="2" spans="1:11" s="5" customFormat="1" ht="3.75" customHeight="1" x14ac:dyDescent="0.2"/>
    <row r="3" spans="1:11" s="133" customFormat="1" ht="17.25" customHeight="1" x14ac:dyDescent="0.25">
      <c r="A3" s="258" t="s">
        <v>214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s="6" customFormat="1" ht="3.7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1" customFormat="1" ht="12" customHeight="1" x14ac:dyDescent="0.2">
      <c r="A5" s="534" t="s">
        <v>173</v>
      </c>
      <c r="B5" s="531" t="s">
        <v>33</v>
      </c>
      <c r="C5" s="9" t="s">
        <v>159</v>
      </c>
      <c r="D5" s="2"/>
      <c r="E5" s="2"/>
      <c r="F5" s="9" t="s">
        <v>11</v>
      </c>
      <c r="G5" s="2"/>
      <c r="H5" s="2"/>
      <c r="I5" s="9" t="s">
        <v>12</v>
      </c>
      <c r="J5" s="2"/>
      <c r="K5" s="2"/>
    </row>
    <row r="6" spans="1:11" s="1" customFormat="1" ht="12" customHeight="1" x14ac:dyDescent="0.2">
      <c r="A6" s="535"/>
      <c r="B6" s="532"/>
      <c r="C6" s="11" t="s">
        <v>490</v>
      </c>
      <c r="D6" s="8"/>
      <c r="E6" s="8"/>
      <c r="F6" s="11" t="s">
        <v>490</v>
      </c>
      <c r="G6" s="8"/>
      <c r="H6" s="8"/>
      <c r="I6" s="11" t="s">
        <v>490</v>
      </c>
      <c r="J6" s="8"/>
      <c r="K6" s="8"/>
    </row>
    <row r="7" spans="1:11" s="1" customFormat="1" ht="12" customHeight="1" x14ac:dyDescent="0.2">
      <c r="A7" s="535"/>
      <c r="B7" s="532"/>
      <c r="C7" s="12" t="s">
        <v>500</v>
      </c>
      <c r="D7" s="12" t="s">
        <v>517</v>
      </c>
      <c r="E7" s="10" t="s">
        <v>8</v>
      </c>
      <c r="F7" s="12" t="s">
        <v>500</v>
      </c>
      <c r="G7" s="12" t="s">
        <v>517</v>
      </c>
      <c r="H7" s="10" t="s">
        <v>8</v>
      </c>
      <c r="I7" s="12" t="s">
        <v>500</v>
      </c>
      <c r="J7" s="12" t="s">
        <v>517</v>
      </c>
      <c r="K7" s="10" t="s">
        <v>8</v>
      </c>
    </row>
    <row r="8" spans="1:11" s="1" customFormat="1" ht="12" customHeight="1" x14ac:dyDescent="0.2">
      <c r="A8" s="536"/>
      <c r="B8" s="533"/>
      <c r="C8" s="11" t="s">
        <v>7</v>
      </c>
      <c r="D8" s="8"/>
      <c r="E8" s="12" t="s">
        <v>113</v>
      </c>
      <c r="F8" s="11" t="s">
        <v>7</v>
      </c>
      <c r="G8" s="8"/>
      <c r="H8" s="12" t="s">
        <v>113</v>
      </c>
      <c r="I8" s="11" t="s">
        <v>7</v>
      </c>
      <c r="J8" s="8"/>
      <c r="K8" s="12" t="s">
        <v>113</v>
      </c>
    </row>
    <row r="9" spans="1:11" s="1" customFormat="1" ht="3.75" customHeight="1" x14ac:dyDescent="0.2">
      <c r="A9" s="295"/>
      <c r="B9" s="295"/>
      <c r="C9" s="295"/>
      <c r="D9" s="295"/>
      <c r="E9" s="295"/>
      <c r="F9" s="295"/>
      <c r="G9" s="295"/>
      <c r="H9" s="295"/>
      <c r="I9" s="295"/>
      <c r="J9" s="295"/>
      <c r="K9" s="295"/>
    </row>
    <row r="10" spans="1:11" s="1" customFormat="1" ht="12" customHeight="1" x14ac:dyDescent="0.2">
      <c r="A10" s="244" t="s">
        <v>574</v>
      </c>
      <c r="B10" s="243" t="s">
        <v>284</v>
      </c>
      <c r="C10" s="76">
        <v>644.41342099999997</v>
      </c>
      <c r="D10" s="76">
        <v>713.93276600000002</v>
      </c>
      <c r="E10" s="124">
        <v>10.8</v>
      </c>
      <c r="F10" s="76">
        <v>2086.483099</v>
      </c>
      <c r="G10" s="76">
        <v>2191.2710160000001</v>
      </c>
      <c r="H10" s="124">
        <v>5</v>
      </c>
      <c r="I10" s="76">
        <v>8832.4405650000008</v>
      </c>
      <c r="J10" s="76">
        <v>9407.5322390000001</v>
      </c>
      <c r="K10" s="124">
        <v>6.5</v>
      </c>
    </row>
    <row r="11" spans="1:11" s="1" customFormat="1" ht="12" customHeight="1" x14ac:dyDescent="0.2">
      <c r="A11" s="244" t="s">
        <v>611</v>
      </c>
      <c r="B11" s="243" t="s">
        <v>612</v>
      </c>
      <c r="C11" s="76">
        <v>716.90823799999998</v>
      </c>
      <c r="D11" s="76">
        <v>698.13225799999998</v>
      </c>
      <c r="E11" s="124">
        <v>-2.6</v>
      </c>
      <c r="F11" s="76">
        <v>2056.7432640000002</v>
      </c>
      <c r="G11" s="76">
        <v>1849.198402</v>
      </c>
      <c r="H11" s="124">
        <v>-10.1</v>
      </c>
      <c r="I11" s="76">
        <v>9168.0620789999994</v>
      </c>
      <c r="J11" s="76">
        <v>8361.7513859999999</v>
      </c>
      <c r="K11" s="124">
        <v>-8.8000000000000007</v>
      </c>
    </row>
    <row r="12" spans="1:11" s="1" customFormat="1" ht="12" customHeight="1" x14ac:dyDescent="0.2">
      <c r="A12" s="244" t="s">
        <v>330</v>
      </c>
      <c r="B12" s="243" t="s">
        <v>675</v>
      </c>
      <c r="C12" s="76">
        <v>528.94122300000004</v>
      </c>
      <c r="D12" s="76">
        <v>918.21426599999995</v>
      </c>
      <c r="E12" s="124">
        <v>73.599999999999994</v>
      </c>
      <c r="F12" s="76">
        <v>1716.9119579999999</v>
      </c>
      <c r="G12" s="76">
        <v>2060.3925260000001</v>
      </c>
      <c r="H12" s="124">
        <v>20</v>
      </c>
      <c r="I12" s="76">
        <v>7720.1110870000002</v>
      </c>
      <c r="J12" s="76">
        <v>7536.126233</v>
      </c>
      <c r="K12" s="124">
        <v>-2.4</v>
      </c>
    </row>
    <row r="13" spans="1:11" s="1" customFormat="1" ht="12" customHeight="1" x14ac:dyDescent="0.2">
      <c r="A13" s="244" t="s">
        <v>581</v>
      </c>
      <c r="B13" s="243" t="s">
        <v>676</v>
      </c>
      <c r="C13" s="76">
        <v>406.19641999999999</v>
      </c>
      <c r="D13" s="76">
        <v>375.03766000000002</v>
      </c>
      <c r="E13" s="124">
        <v>-7.7</v>
      </c>
      <c r="F13" s="76">
        <v>1125.984287</v>
      </c>
      <c r="G13" s="76">
        <v>1131.6788100000001</v>
      </c>
      <c r="H13" s="124">
        <v>0.5</v>
      </c>
      <c r="I13" s="76">
        <v>5162.3997159999999</v>
      </c>
      <c r="J13" s="76">
        <v>5400.8004570000003</v>
      </c>
      <c r="K13" s="124">
        <v>4.5999999999999996</v>
      </c>
    </row>
    <row r="14" spans="1:11" s="1" customFormat="1" ht="12" customHeight="1" x14ac:dyDescent="0.2">
      <c r="A14" s="244" t="s">
        <v>331</v>
      </c>
      <c r="B14" s="243" t="s">
        <v>364</v>
      </c>
      <c r="C14" s="76">
        <v>199.242682</v>
      </c>
      <c r="D14" s="76">
        <v>177.94763</v>
      </c>
      <c r="E14" s="124">
        <v>-10.7</v>
      </c>
      <c r="F14" s="76">
        <v>729.00822300000004</v>
      </c>
      <c r="G14" s="76">
        <v>655.86354100000005</v>
      </c>
      <c r="H14" s="124">
        <v>-10</v>
      </c>
      <c r="I14" s="76">
        <v>2778.7534569999998</v>
      </c>
      <c r="J14" s="76">
        <v>2764.8485820000001</v>
      </c>
      <c r="K14" s="124">
        <v>-0.5</v>
      </c>
    </row>
    <row r="15" spans="1:11" s="1" customFormat="1" ht="12" customHeight="1" x14ac:dyDescent="0.2">
      <c r="A15" s="244" t="s">
        <v>592</v>
      </c>
      <c r="B15" s="243" t="s">
        <v>326</v>
      </c>
      <c r="C15" s="76">
        <v>164.51089899999999</v>
      </c>
      <c r="D15" s="76">
        <v>172.34050400000001</v>
      </c>
      <c r="E15" s="124">
        <v>4.8</v>
      </c>
      <c r="F15" s="76">
        <v>539.83825000000002</v>
      </c>
      <c r="G15" s="76">
        <v>507.94884500000001</v>
      </c>
      <c r="H15" s="124">
        <v>-5.9</v>
      </c>
      <c r="I15" s="76">
        <v>2364.9172370000001</v>
      </c>
      <c r="J15" s="76">
        <v>2303.1701410000001</v>
      </c>
      <c r="K15" s="124">
        <v>-2.6</v>
      </c>
    </row>
    <row r="16" spans="1:11" s="1" customFormat="1" ht="12" customHeight="1" x14ac:dyDescent="0.2">
      <c r="A16" s="244" t="s">
        <v>582</v>
      </c>
      <c r="B16" s="243" t="s">
        <v>327</v>
      </c>
      <c r="C16" s="76">
        <v>156.21877900000001</v>
      </c>
      <c r="D16" s="76">
        <v>163.40882999999999</v>
      </c>
      <c r="E16" s="124">
        <v>4.5999999999999996</v>
      </c>
      <c r="F16" s="76">
        <v>441.51309800000001</v>
      </c>
      <c r="G16" s="76">
        <v>461.231472</v>
      </c>
      <c r="H16" s="124">
        <v>4.5</v>
      </c>
      <c r="I16" s="76">
        <v>1847.2836480000001</v>
      </c>
      <c r="J16" s="76">
        <v>2042.4440770000001</v>
      </c>
      <c r="K16" s="124">
        <v>10.6</v>
      </c>
    </row>
    <row r="17" spans="1:11" s="1" customFormat="1" ht="12" customHeight="1" x14ac:dyDescent="0.2">
      <c r="A17" s="244" t="s">
        <v>588</v>
      </c>
      <c r="B17" s="243" t="s">
        <v>677</v>
      </c>
      <c r="C17" s="76">
        <v>127.118685</v>
      </c>
      <c r="D17" s="76">
        <v>107.44816</v>
      </c>
      <c r="E17" s="124">
        <v>-15.5</v>
      </c>
      <c r="F17" s="76">
        <v>449.175185</v>
      </c>
      <c r="G17" s="76">
        <v>380.79678799999999</v>
      </c>
      <c r="H17" s="124">
        <v>-15.2</v>
      </c>
      <c r="I17" s="76">
        <v>1774.9249010000001</v>
      </c>
      <c r="J17" s="76">
        <v>1742.8627859999999</v>
      </c>
      <c r="K17" s="124">
        <v>-1.8</v>
      </c>
    </row>
    <row r="18" spans="1:11" s="1" customFormat="1" ht="12" customHeight="1" x14ac:dyDescent="0.2">
      <c r="A18" s="244" t="s">
        <v>598</v>
      </c>
      <c r="B18" s="243" t="s">
        <v>599</v>
      </c>
      <c r="C18" s="76">
        <v>121.334844</v>
      </c>
      <c r="D18" s="76">
        <v>143.35144299999999</v>
      </c>
      <c r="E18" s="124">
        <v>18.100000000000001</v>
      </c>
      <c r="F18" s="76">
        <v>381.26395500000001</v>
      </c>
      <c r="G18" s="76">
        <v>396.48114800000002</v>
      </c>
      <c r="H18" s="124">
        <v>4</v>
      </c>
      <c r="I18" s="76">
        <v>1486.0260040000001</v>
      </c>
      <c r="J18" s="76">
        <v>1477.306963</v>
      </c>
      <c r="K18" s="124">
        <v>-0.6</v>
      </c>
    </row>
    <row r="19" spans="1:11" s="1" customFormat="1" ht="12" customHeight="1" x14ac:dyDescent="0.2">
      <c r="A19" s="244" t="s">
        <v>627</v>
      </c>
      <c r="B19" s="243" t="s">
        <v>628</v>
      </c>
      <c r="C19" s="76">
        <v>75.076410999999993</v>
      </c>
      <c r="D19" s="76">
        <v>60.738308000000004</v>
      </c>
      <c r="E19" s="124">
        <v>-19.100000000000001</v>
      </c>
      <c r="F19" s="76">
        <v>280.25031200000001</v>
      </c>
      <c r="G19" s="76">
        <v>255.46342300000001</v>
      </c>
      <c r="H19" s="124">
        <v>-8.8000000000000007</v>
      </c>
      <c r="I19" s="76">
        <v>1279.9408900000001</v>
      </c>
      <c r="J19" s="76">
        <v>1304.254827</v>
      </c>
      <c r="K19" s="124">
        <v>1.9</v>
      </c>
    </row>
    <row r="20" spans="1:11" s="1" customFormat="1" ht="12" customHeight="1" x14ac:dyDescent="0.2">
      <c r="A20" s="244" t="s">
        <v>615</v>
      </c>
      <c r="B20" s="243" t="s">
        <v>616</v>
      </c>
      <c r="C20" s="76">
        <v>59.799702000000003</v>
      </c>
      <c r="D20" s="76">
        <v>28.747713000000001</v>
      </c>
      <c r="E20" s="124">
        <v>-51.9</v>
      </c>
      <c r="F20" s="76">
        <v>266.14168799999999</v>
      </c>
      <c r="G20" s="76">
        <v>129.98784800000001</v>
      </c>
      <c r="H20" s="124">
        <v>-51.2</v>
      </c>
      <c r="I20" s="76">
        <v>1323.798274</v>
      </c>
      <c r="J20" s="76">
        <v>1155.5939840000001</v>
      </c>
      <c r="K20" s="124">
        <v>-12.7</v>
      </c>
    </row>
    <row r="21" spans="1:11" s="1" customFormat="1" ht="12" customHeight="1" x14ac:dyDescent="0.2">
      <c r="A21" s="244" t="s">
        <v>597</v>
      </c>
      <c r="B21" s="243" t="s">
        <v>629</v>
      </c>
      <c r="C21" s="76">
        <v>83.040732000000006</v>
      </c>
      <c r="D21" s="76">
        <v>86.900064</v>
      </c>
      <c r="E21" s="124">
        <v>4.5999999999999996</v>
      </c>
      <c r="F21" s="76">
        <v>279.91781400000002</v>
      </c>
      <c r="G21" s="76">
        <v>254.07432399999999</v>
      </c>
      <c r="H21" s="124">
        <v>-9.1999999999999993</v>
      </c>
      <c r="I21" s="76">
        <v>1092.2418869999999</v>
      </c>
      <c r="J21" s="76">
        <v>1093.9679209999999</v>
      </c>
      <c r="K21" s="124">
        <v>0.2</v>
      </c>
    </row>
    <row r="22" spans="1:11" s="1" customFormat="1" ht="12" customHeight="1" x14ac:dyDescent="0.2">
      <c r="A22" s="244" t="s">
        <v>600</v>
      </c>
      <c r="B22" s="243" t="s">
        <v>601</v>
      </c>
      <c r="C22" s="76">
        <v>95.790074000000004</v>
      </c>
      <c r="D22" s="76">
        <v>97.176113999999998</v>
      </c>
      <c r="E22" s="124">
        <v>1.4</v>
      </c>
      <c r="F22" s="76">
        <v>241.810799</v>
      </c>
      <c r="G22" s="76">
        <v>249.78014200000001</v>
      </c>
      <c r="H22" s="124">
        <v>3.3</v>
      </c>
      <c r="I22" s="76">
        <v>1061.080123</v>
      </c>
      <c r="J22" s="76">
        <v>1062.4671169999999</v>
      </c>
      <c r="K22" s="124">
        <v>0.1</v>
      </c>
    </row>
    <row r="23" spans="1:11" s="1" customFormat="1" ht="12" customHeight="1" x14ac:dyDescent="0.2">
      <c r="A23" s="244" t="s">
        <v>577</v>
      </c>
      <c r="B23" s="243" t="s">
        <v>578</v>
      </c>
      <c r="C23" s="76">
        <v>83.764221000000006</v>
      </c>
      <c r="D23" s="76">
        <v>79.819231000000002</v>
      </c>
      <c r="E23" s="124">
        <v>-4.7</v>
      </c>
      <c r="F23" s="76">
        <v>231.34263200000001</v>
      </c>
      <c r="G23" s="76">
        <v>224.21122500000001</v>
      </c>
      <c r="H23" s="124">
        <v>-3.1</v>
      </c>
      <c r="I23" s="76">
        <v>1002.489421</v>
      </c>
      <c r="J23" s="76">
        <v>974.34897899999999</v>
      </c>
      <c r="K23" s="124">
        <v>-2.8</v>
      </c>
    </row>
    <row r="24" spans="1:11" s="1" customFormat="1" ht="12" customHeight="1" x14ac:dyDescent="0.2">
      <c r="A24" s="244" t="s">
        <v>617</v>
      </c>
      <c r="B24" s="243" t="s">
        <v>618</v>
      </c>
      <c r="C24" s="76">
        <v>54.158714000000003</v>
      </c>
      <c r="D24" s="76">
        <v>52.274417999999997</v>
      </c>
      <c r="E24" s="124">
        <v>-3.5</v>
      </c>
      <c r="F24" s="76">
        <v>148.56571700000001</v>
      </c>
      <c r="G24" s="76">
        <v>150.019057</v>
      </c>
      <c r="H24" s="124">
        <v>1</v>
      </c>
      <c r="I24" s="76">
        <v>679.67807800000003</v>
      </c>
      <c r="J24" s="76">
        <v>714.53884700000003</v>
      </c>
      <c r="K24" s="124">
        <v>5.0999999999999996</v>
      </c>
    </row>
    <row r="25" spans="1:11" s="1" customFormat="1" ht="12" customHeight="1" x14ac:dyDescent="0.2">
      <c r="A25" s="244" t="s">
        <v>630</v>
      </c>
      <c r="B25" s="243" t="s">
        <v>631</v>
      </c>
      <c r="C25" s="76">
        <v>53.976509999999998</v>
      </c>
      <c r="D25" s="76">
        <v>53.146898999999998</v>
      </c>
      <c r="E25" s="124">
        <v>-1.5</v>
      </c>
      <c r="F25" s="76">
        <v>173.35589200000001</v>
      </c>
      <c r="G25" s="76">
        <v>166.77553900000001</v>
      </c>
      <c r="H25" s="124">
        <v>-3.8</v>
      </c>
      <c r="I25" s="76">
        <v>720.89084200000002</v>
      </c>
      <c r="J25" s="76">
        <v>705.32033200000001</v>
      </c>
      <c r="K25" s="124">
        <v>-2.2000000000000002</v>
      </c>
    </row>
    <row r="26" spans="1:11" s="1" customFormat="1" ht="12" customHeight="1" x14ac:dyDescent="0.2">
      <c r="A26" s="244" t="s">
        <v>632</v>
      </c>
      <c r="B26" s="243" t="s">
        <v>633</v>
      </c>
      <c r="C26" s="76">
        <v>50.989865000000002</v>
      </c>
      <c r="D26" s="76">
        <v>52.728399000000003</v>
      </c>
      <c r="E26" s="124">
        <v>3.4</v>
      </c>
      <c r="F26" s="76">
        <v>144.73903300000001</v>
      </c>
      <c r="G26" s="76">
        <v>141.69438400000001</v>
      </c>
      <c r="H26" s="124">
        <v>-2.1</v>
      </c>
      <c r="I26" s="76">
        <v>663.34051099999999</v>
      </c>
      <c r="J26" s="76">
        <v>697.37967400000002</v>
      </c>
      <c r="K26" s="124">
        <v>5.0999999999999996</v>
      </c>
    </row>
    <row r="27" spans="1:11" s="1" customFormat="1" ht="12" customHeight="1" x14ac:dyDescent="0.2">
      <c r="A27" s="244" t="s">
        <v>634</v>
      </c>
      <c r="B27" s="243" t="s">
        <v>635</v>
      </c>
      <c r="C27" s="76">
        <v>78.152942999999993</v>
      </c>
      <c r="D27" s="76">
        <v>59.893892999999998</v>
      </c>
      <c r="E27" s="124">
        <v>-23.4</v>
      </c>
      <c r="F27" s="76">
        <v>207.343603</v>
      </c>
      <c r="G27" s="76">
        <v>124.098032</v>
      </c>
      <c r="H27" s="124">
        <v>-40.1</v>
      </c>
      <c r="I27" s="76">
        <v>838.84338700000001</v>
      </c>
      <c r="J27" s="76">
        <v>681.67951300000004</v>
      </c>
      <c r="K27" s="124">
        <v>-18.7</v>
      </c>
    </row>
    <row r="28" spans="1:11" s="1" customFormat="1" ht="12" customHeight="1" x14ac:dyDescent="0.2">
      <c r="A28" s="244" t="s">
        <v>636</v>
      </c>
      <c r="B28" s="243" t="s">
        <v>637</v>
      </c>
      <c r="C28" s="76">
        <v>35.390771999999998</v>
      </c>
      <c r="D28" s="76">
        <v>31.659271</v>
      </c>
      <c r="E28" s="124">
        <v>-10.5</v>
      </c>
      <c r="F28" s="76">
        <v>111.787662</v>
      </c>
      <c r="G28" s="76">
        <v>103.694766</v>
      </c>
      <c r="H28" s="124">
        <v>-7.2</v>
      </c>
      <c r="I28" s="76">
        <v>656.76712099999997</v>
      </c>
      <c r="J28" s="76">
        <v>649.03073500000005</v>
      </c>
      <c r="K28" s="124">
        <v>-1.2</v>
      </c>
    </row>
    <row r="29" spans="1:11" s="1" customFormat="1" ht="12" customHeight="1" x14ac:dyDescent="0.2">
      <c r="A29" s="244" t="s">
        <v>623</v>
      </c>
      <c r="B29" s="243" t="s">
        <v>638</v>
      </c>
      <c r="C29" s="76">
        <v>36.885351</v>
      </c>
      <c r="D29" s="76">
        <v>44.031407999999999</v>
      </c>
      <c r="E29" s="124">
        <v>19.399999999999999</v>
      </c>
      <c r="F29" s="76">
        <v>126.91850599999999</v>
      </c>
      <c r="G29" s="76">
        <v>127.81522699999999</v>
      </c>
      <c r="H29" s="124">
        <v>0.7</v>
      </c>
      <c r="I29" s="76">
        <v>642.25500399999999</v>
      </c>
      <c r="J29" s="76">
        <v>635.764498</v>
      </c>
      <c r="K29" s="124">
        <v>-1</v>
      </c>
    </row>
    <row r="30" spans="1:11" s="1" customFormat="1" ht="12" customHeight="1" x14ac:dyDescent="0.2">
      <c r="A30" s="244" t="s">
        <v>639</v>
      </c>
      <c r="B30" s="243" t="s">
        <v>678</v>
      </c>
      <c r="C30" s="76">
        <v>50.572209000000001</v>
      </c>
      <c r="D30" s="76">
        <v>43.616031</v>
      </c>
      <c r="E30" s="124">
        <v>-13.8</v>
      </c>
      <c r="F30" s="76">
        <v>145.10333299999999</v>
      </c>
      <c r="G30" s="76">
        <v>119.359723</v>
      </c>
      <c r="H30" s="124">
        <v>-17.7</v>
      </c>
      <c r="I30" s="76">
        <v>688.15778699999998</v>
      </c>
      <c r="J30" s="76">
        <v>589.98254099999997</v>
      </c>
      <c r="K30" s="124">
        <v>-14.3</v>
      </c>
    </row>
    <row r="31" spans="1:11" s="1" customFormat="1" ht="12" customHeight="1" x14ac:dyDescent="0.2">
      <c r="A31" s="244" t="s">
        <v>571</v>
      </c>
      <c r="B31" s="243" t="s">
        <v>572</v>
      </c>
      <c r="C31" s="76">
        <v>41.026240999999999</v>
      </c>
      <c r="D31" s="76">
        <v>45.713937999999999</v>
      </c>
      <c r="E31" s="124">
        <v>11.4</v>
      </c>
      <c r="F31" s="76">
        <v>119.429125</v>
      </c>
      <c r="G31" s="76">
        <v>123.351776</v>
      </c>
      <c r="H31" s="124">
        <v>3.3</v>
      </c>
      <c r="I31" s="76">
        <v>528.67938500000002</v>
      </c>
      <c r="J31" s="76">
        <v>540.78478700000005</v>
      </c>
      <c r="K31" s="124">
        <v>2.2999999999999998</v>
      </c>
    </row>
    <row r="32" spans="1:11" s="1" customFormat="1" ht="12" customHeight="1" x14ac:dyDescent="0.2">
      <c r="A32" s="244" t="s">
        <v>589</v>
      </c>
      <c r="B32" s="243" t="s">
        <v>590</v>
      </c>
      <c r="C32" s="76">
        <v>30.483226999999999</v>
      </c>
      <c r="D32" s="76">
        <v>50.111069000000001</v>
      </c>
      <c r="E32" s="124">
        <v>64.400000000000006</v>
      </c>
      <c r="F32" s="76">
        <v>78.958611000000005</v>
      </c>
      <c r="G32" s="76">
        <v>113.335408</v>
      </c>
      <c r="H32" s="124">
        <v>43.5</v>
      </c>
      <c r="I32" s="76">
        <v>366.70203900000001</v>
      </c>
      <c r="J32" s="76">
        <v>495.61065500000001</v>
      </c>
      <c r="K32" s="124">
        <v>35.200000000000003</v>
      </c>
    </row>
    <row r="33" spans="1:11" s="1" customFormat="1" ht="12" customHeight="1" x14ac:dyDescent="0.2">
      <c r="A33" s="244" t="s">
        <v>640</v>
      </c>
      <c r="B33" s="243" t="s">
        <v>641</v>
      </c>
      <c r="C33" s="76">
        <v>38.950175000000002</v>
      </c>
      <c r="D33" s="76">
        <v>39.479253999999997</v>
      </c>
      <c r="E33" s="124">
        <v>1.4</v>
      </c>
      <c r="F33" s="76">
        <v>117.55455600000001</v>
      </c>
      <c r="G33" s="76">
        <v>116.279144</v>
      </c>
      <c r="H33" s="124">
        <v>-1.1000000000000001</v>
      </c>
      <c r="I33" s="76">
        <v>464.60550899999998</v>
      </c>
      <c r="J33" s="76">
        <v>482.75408900000002</v>
      </c>
      <c r="K33" s="124">
        <v>3.9</v>
      </c>
    </row>
    <row r="34" spans="1:11" s="1" customFormat="1" ht="12" customHeight="1" x14ac:dyDescent="0.2">
      <c r="A34" s="244" t="s">
        <v>622</v>
      </c>
      <c r="B34" s="243" t="s">
        <v>679</v>
      </c>
      <c r="C34" s="76">
        <v>31.464936999999999</v>
      </c>
      <c r="D34" s="76">
        <v>33.791124000000003</v>
      </c>
      <c r="E34" s="124">
        <v>7.4</v>
      </c>
      <c r="F34" s="76">
        <v>127.43858</v>
      </c>
      <c r="G34" s="76">
        <v>99.708556000000002</v>
      </c>
      <c r="H34" s="124">
        <v>-21.8</v>
      </c>
      <c r="I34" s="76">
        <v>511.78069799999997</v>
      </c>
      <c r="J34" s="76">
        <v>460.79031500000002</v>
      </c>
      <c r="K34" s="124">
        <v>-10</v>
      </c>
    </row>
    <row r="35" spans="1:11" s="1" customFormat="1" ht="12" customHeight="1" x14ac:dyDescent="0.2">
      <c r="A35" s="244" t="s">
        <v>620</v>
      </c>
      <c r="B35" s="243" t="s">
        <v>621</v>
      </c>
      <c r="C35" s="76">
        <v>46.589697000000001</v>
      </c>
      <c r="D35" s="76">
        <v>31.805910000000001</v>
      </c>
      <c r="E35" s="124">
        <v>-31.7</v>
      </c>
      <c r="F35" s="76">
        <v>127.571506</v>
      </c>
      <c r="G35" s="76">
        <v>108.877647</v>
      </c>
      <c r="H35" s="124">
        <v>-14.7</v>
      </c>
      <c r="I35" s="76">
        <v>453.55174799999998</v>
      </c>
      <c r="J35" s="76">
        <v>457.68521800000002</v>
      </c>
      <c r="K35" s="124">
        <v>0.9</v>
      </c>
    </row>
    <row r="36" spans="1:11" s="1" customFormat="1" ht="12" customHeight="1" x14ac:dyDescent="0.2">
      <c r="A36" s="244" t="s">
        <v>642</v>
      </c>
      <c r="B36" s="243" t="s">
        <v>643</v>
      </c>
      <c r="C36" s="76">
        <v>30.896801</v>
      </c>
      <c r="D36" s="76">
        <v>27.186264000000001</v>
      </c>
      <c r="E36" s="124">
        <v>-12</v>
      </c>
      <c r="F36" s="76">
        <v>117.887028</v>
      </c>
      <c r="G36" s="76">
        <v>104.947801</v>
      </c>
      <c r="H36" s="124">
        <v>-11</v>
      </c>
      <c r="I36" s="76">
        <v>442.316462</v>
      </c>
      <c r="J36" s="76">
        <v>444.99908399999998</v>
      </c>
      <c r="K36" s="124">
        <v>0.6</v>
      </c>
    </row>
    <row r="37" spans="1:11" s="1" customFormat="1" ht="12" customHeight="1" x14ac:dyDescent="0.2">
      <c r="A37" s="244" t="s">
        <v>570</v>
      </c>
      <c r="B37" s="243" t="s">
        <v>282</v>
      </c>
      <c r="C37" s="76">
        <v>33.044027</v>
      </c>
      <c r="D37" s="76">
        <v>41.225926999999999</v>
      </c>
      <c r="E37" s="124">
        <v>24.8</v>
      </c>
      <c r="F37" s="76">
        <v>121.82793100000001</v>
      </c>
      <c r="G37" s="76">
        <v>116.45627399999999</v>
      </c>
      <c r="H37" s="124">
        <v>-4.4000000000000004</v>
      </c>
      <c r="I37" s="76">
        <v>417.56025799999998</v>
      </c>
      <c r="J37" s="76">
        <v>419.94121100000001</v>
      </c>
      <c r="K37" s="124">
        <v>0.6</v>
      </c>
    </row>
    <row r="38" spans="1:11" s="1" customFormat="1" ht="12" customHeight="1" x14ac:dyDescent="0.2">
      <c r="A38" s="244" t="s">
        <v>644</v>
      </c>
      <c r="B38" s="243" t="s">
        <v>645</v>
      </c>
      <c r="C38" s="76">
        <v>32.725236000000002</v>
      </c>
      <c r="D38" s="76">
        <v>29.782181999999999</v>
      </c>
      <c r="E38" s="124">
        <v>-9</v>
      </c>
      <c r="F38" s="76">
        <v>100.33993599999999</v>
      </c>
      <c r="G38" s="76">
        <v>84.577145999999999</v>
      </c>
      <c r="H38" s="124">
        <v>-15.7</v>
      </c>
      <c r="I38" s="76">
        <v>392.60523799999999</v>
      </c>
      <c r="J38" s="76">
        <v>392.94572299999999</v>
      </c>
      <c r="K38" s="124">
        <v>0.1</v>
      </c>
    </row>
    <row r="39" spans="1:11" s="1" customFormat="1" ht="12" customHeight="1" x14ac:dyDescent="0.2">
      <c r="A39" s="244" t="s">
        <v>579</v>
      </c>
      <c r="B39" s="243" t="s">
        <v>580</v>
      </c>
      <c r="C39" s="76">
        <v>26.003568000000001</v>
      </c>
      <c r="D39" s="76">
        <v>23.447890999999998</v>
      </c>
      <c r="E39" s="124">
        <v>-9.8000000000000007</v>
      </c>
      <c r="F39" s="76">
        <v>96.548973000000004</v>
      </c>
      <c r="G39" s="76">
        <v>87.052946000000006</v>
      </c>
      <c r="H39" s="124">
        <v>-9.8000000000000007</v>
      </c>
      <c r="I39" s="76">
        <v>416.540572</v>
      </c>
      <c r="J39" s="76">
        <v>392.244212</v>
      </c>
      <c r="K39" s="124">
        <v>-5.8</v>
      </c>
    </row>
    <row r="40" spans="1:11" s="1" customFormat="1" ht="12" customHeight="1" x14ac:dyDescent="0.2">
      <c r="A40" s="244" t="s">
        <v>646</v>
      </c>
      <c r="B40" s="243" t="s">
        <v>647</v>
      </c>
      <c r="C40" s="76">
        <v>31.519969</v>
      </c>
      <c r="D40" s="76">
        <v>33.363070999999998</v>
      </c>
      <c r="E40" s="124">
        <v>5.8</v>
      </c>
      <c r="F40" s="76">
        <v>92.043716000000003</v>
      </c>
      <c r="G40" s="76">
        <v>91.228053000000003</v>
      </c>
      <c r="H40" s="124">
        <v>-0.9</v>
      </c>
      <c r="I40" s="76">
        <v>392.20263799999998</v>
      </c>
      <c r="J40" s="76">
        <v>391.27107100000001</v>
      </c>
      <c r="K40" s="124">
        <v>-0.2</v>
      </c>
    </row>
    <row r="41" spans="1:11" s="1" customFormat="1" ht="12" customHeight="1" x14ac:dyDescent="0.2">
      <c r="A41" s="244" t="s">
        <v>619</v>
      </c>
      <c r="B41" s="243" t="s">
        <v>648</v>
      </c>
      <c r="C41" s="76">
        <v>35.931541000000003</v>
      </c>
      <c r="D41" s="76">
        <v>44.648594000000003</v>
      </c>
      <c r="E41" s="124">
        <v>24.3</v>
      </c>
      <c r="F41" s="76">
        <v>96.450256999999993</v>
      </c>
      <c r="G41" s="76">
        <v>92.804649999999995</v>
      </c>
      <c r="H41" s="124">
        <v>-3.8</v>
      </c>
      <c r="I41" s="76">
        <v>393.95114799999999</v>
      </c>
      <c r="J41" s="76">
        <v>390.08325500000001</v>
      </c>
      <c r="K41" s="124">
        <v>-1</v>
      </c>
    </row>
    <row r="42" spans="1:11" s="1" customFormat="1" ht="12" customHeight="1" x14ac:dyDescent="0.2">
      <c r="A42" s="244" t="s">
        <v>649</v>
      </c>
      <c r="B42" s="243" t="s">
        <v>680</v>
      </c>
      <c r="C42" s="76">
        <v>29.406099000000001</v>
      </c>
      <c r="D42" s="76">
        <v>34.262537999999999</v>
      </c>
      <c r="E42" s="124">
        <v>16.5</v>
      </c>
      <c r="F42" s="76">
        <v>84.374917999999994</v>
      </c>
      <c r="G42" s="76">
        <v>93.040226000000004</v>
      </c>
      <c r="H42" s="124">
        <v>10.3</v>
      </c>
      <c r="I42" s="76">
        <v>372.32470799999999</v>
      </c>
      <c r="J42" s="76">
        <v>378.42445400000003</v>
      </c>
      <c r="K42" s="124">
        <v>1.6</v>
      </c>
    </row>
    <row r="43" spans="1:11" s="1" customFormat="1" ht="12" customHeight="1" x14ac:dyDescent="0.2">
      <c r="A43" s="244" t="s">
        <v>650</v>
      </c>
      <c r="B43" s="243" t="s">
        <v>651</v>
      </c>
      <c r="C43" s="76">
        <v>17.952897</v>
      </c>
      <c r="D43" s="76">
        <v>22.746168999999998</v>
      </c>
      <c r="E43" s="124">
        <v>26.7</v>
      </c>
      <c r="F43" s="76">
        <v>53.435820999999997</v>
      </c>
      <c r="G43" s="76">
        <v>56.340601999999997</v>
      </c>
      <c r="H43" s="124">
        <v>5.4</v>
      </c>
      <c r="I43" s="76">
        <v>296.23901499999999</v>
      </c>
      <c r="J43" s="76">
        <v>377.08185400000002</v>
      </c>
      <c r="K43" s="124">
        <v>27.3</v>
      </c>
    </row>
    <row r="44" spans="1:11" s="1" customFormat="1" ht="12" customHeight="1" x14ac:dyDescent="0.2">
      <c r="A44" s="244" t="s">
        <v>652</v>
      </c>
      <c r="B44" s="243" t="s">
        <v>653</v>
      </c>
      <c r="C44" s="76">
        <v>29.215827000000001</v>
      </c>
      <c r="D44" s="76">
        <v>31.830628999999998</v>
      </c>
      <c r="E44" s="124">
        <v>8.9</v>
      </c>
      <c r="F44" s="76">
        <v>88.557575</v>
      </c>
      <c r="G44" s="76">
        <v>79.402709000000002</v>
      </c>
      <c r="H44" s="124">
        <v>-10.3</v>
      </c>
      <c r="I44" s="76">
        <v>327.62902600000001</v>
      </c>
      <c r="J44" s="76">
        <v>362.16455000000002</v>
      </c>
      <c r="K44" s="124">
        <v>10.5</v>
      </c>
    </row>
    <row r="45" spans="1:11" s="1" customFormat="1" ht="12" customHeight="1" x14ac:dyDescent="0.2">
      <c r="A45" s="244" t="s">
        <v>608</v>
      </c>
      <c r="B45" s="243" t="s">
        <v>609</v>
      </c>
      <c r="C45" s="76">
        <v>27.50009</v>
      </c>
      <c r="D45" s="76">
        <v>31.041523000000002</v>
      </c>
      <c r="E45" s="124">
        <v>12.9</v>
      </c>
      <c r="F45" s="76">
        <v>79.085956999999993</v>
      </c>
      <c r="G45" s="76">
        <v>87.117862000000002</v>
      </c>
      <c r="H45" s="124">
        <v>10.199999999999999</v>
      </c>
      <c r="I45" s="76">
        <v>329.535663</v>
      </c>
      <c r="J45" s="76">
        <v>353.645419</v>
      </c>
      <c r="K45" s="124">
        <v>7.3</v>
      </c>
    </row>
    <row r="46" spans="1:11" s="1" customFormat="1" ht="12" customHeight="1" x14ac:dyDescent="0.2">
      <c r="A46" s="244" t="s">
        <v>654</v>
      </c>
      <c r="B46" s="243" t="s">
        <v>655</v>
      </c>
      <c r="C46" s="76">
        <v>15.58827</v>
      </c>
      <c r="D46" s="76">
        <v>23.604682</v>
      </c>
      <c r="E46" s="124">
        <v>51.4</v>
      </c>
      <c r="F46" s="76">
        <v>101.712694</v>
      </c>
      <c r="G46" s="76">
        <v>73.948886999999999</v>
      </c>
      <c r="H46" s="124">
        <v>-27.3</v>
      </c>
      <c r="I46" s="76">
        <v>381.43002300000001</v>
      </c>
      <c r="J46" s="76">
        <v>349.52015</v>
      </c>
      <c r="K46" s="124">
        <v>-8.4</v>
      </c>
    </row>
    <row r="47" spans="1:11" s="1" customFormat="1" ht="12" customHeight="1" x14ac:dyDescent="0.2">
      <c r="A47" s="244" t="s">
        <v>656</v>
      </c>
      <c r="B47" s="243" t="s">
        <v>657</v>
      </c>
      <c r="C47" s="76">
        <v>25.044049000000001</v>
      </c>
      <c r="D47" s="76">
        <v>15.365463</v>
      </c>
      <c r="E47" s="124">
        <v>-38.6</v>
      </c>
      <c r="F47" s="76">
        <v>87.034237000000005</v>
      </c>
      <c r="G47" s="76">
        <v>65.338233000000002</v>
      </c>
      <c r="H47" s="124">
        <v>-24.9</v>
      </c>
      <c r="I47" s="76">
        <v>335.85980899999998</v>
      </c>
      <c r="J47" s="76">
        <v>324.045321</v>
      </c>
      <c r="K47" s="124">
        <v>-3.5</v>
      </c>
    </row>
    <row r="48" spans="1:11" s="1" customFormat="1" ht="12" customHeight="1" x14ac:dyDescent="0.2">
      <c r="A48" s="244" t="s">
        <v>50</v>
      </c>
      <c r="B48" s="243" t="s">
        <v>281</v>
      </c>
      <c r="C48" s="76">
        <v>24.647455000000001</v>
      </c>
      <c r="D48" s="76">
        <v>28.605550000000001</v>
      </c>
      <c r="E48" s="124">
        <v>16.100000000000001</v>
      </c>
      <c r="F48" s="76">
        <v>69.684579999999997</v>
      </c>
      <c r="G48" s="76">
        <v>83.154957999999993</v>
      </c>
      <c r="H48" s="124">
        <v>19.3</v>
      </c>
      <c r="I48" s="76">
        <v>286.97372799999999</v>
      </c>
      <c r="J48" s="76">
        <v>323.534807</v>
      </c>
      <c r="K48" s="124">
        <v>12.7</v>
      </c>
    </row>
    <row r="49" spans="1:11" s="1" customFormat="1" ht="12" customHeight="1" x14ac:dyDescent="0.2">
      <c r="A49" s="244" t="s">
        <v>658</v>
      </c>
      <c r="B49" s="243" t="s">
        <v>659</v>
      </c>
      <c r="C49" s="76">
        <v>17.92681</v>
      </c>
      <c r="D49" s="76">
        <v>21.144366000000002</v>
      </c>
      <c r="E49" s="124">
        <v>17.899999999999999</v>
      </c>
      <c r="F49" s="76">
        <v>69.592602999999997</v>
      </c>
      <c r="G49" s="76">
        <v>69.738665999999995</v>
      </c>
      <c r="H49" s="124">
        <v>0.2</v>
      </c>
      <c r="I49" s="76">
        <v>300.25804099999999</v>
      </c>
      <c r="J49" s="76">
        <v>309.65916299999998</v>
      </c>
      <c r="K49" s="124">
        <v>3.1</v>
      </c>
    </row>
    <row r="50" spans="1:11" s="1" customFormat="1" ht="14.25" hidden="1" customHeight="1" x14ac:dyDescent="0.2">
      <c r="A50" s="244"/>
      <c r="B50" s="243"/>
      <c r="C50" s="76"/>
      <c r="D50" s="76"/>
      <c r="E50" s="76"/>
      <c r="F50" s="76"/>
      <c r="G50" s="76"/>
      <c r="H50" s="76"/>
      <c r="I50" s="76"/>
      <c r="J50" s="76"/>
      <c r="K50" s="76"/>
    </row>
    <row r="51" spans="1:11" s="1" customFormat="1" ht="13.5" customHeight="1" x14ac:dyDescent="0.2">
      <c r="A51" s="248" t="s">
        <v>60</v>
      </c>
      <c r="B51" s="411" t="s">
        <v>194</v>
      </c>
      <c r="C51" s="76">
        <v>327.57899400000002</v>
      </c>
      <c r="D51" s="76">
        <v>318.110028</v>
      </c>
      <c r="E51" s="124">
        <v>-2.9</v>
      </c>
      <c r="F51" s="76">
        <v>965.38832200000002</v>
      </c>
      <c r="G51" s="76">
        <v>957.897648</v>
      </c>
      <c r="H51" s="124">
        <v>-0.8</v>
      </c>
      <c r="I51" s="76">
        <v>4338.5545689999999</v>
      </c>
      <c r="J51" s="76">
        <v>4416.9340819999998</v>
      </c>
      <c r="K51" s="124">
        <v>1.8</v>
      </c>
    </row>
    <row r="52" spans="1:11" ht="13.5" customHeight="1" x14ac:dyDescent="0.2">
      <c r="A52" s="79">
        <v>9809</v>
      </c>
      <c r="B52" s="35" t="s">
        <v>166</v>
      </c>
      <c r="C52" s="123">
        <v>58.249352999999999</v>
      </c>
      <c r="D52" s="123">
        <v>54.974421999999997</v>
      </c>
      <c r="E52" s="124" t="s">
        <v>660</v>
      </c>
      <c r="F52" s="123">
        <v>176.39139499999999</v>
      </c>
      <c r="G52" s="123">
        <v>168.92854199999999</v>
      </c>
      <c r="H52" s="124" t="s">
        <v>661</v>
      </c>
      <c r="I52" s="123">
        <v>591.67703700000004</v>
      </c>
      <c r="J52" s="123">
        <v>700.43634499999996</v>
      </c>
      <c r="K52" s="124" t="s">
        <v>662</v>
      </c>
    </row>
    <row r="53" spans="1:11" s="4" customFormat="1" ht="3.75" customHeight="1" x14ac:dyDescent="0.2">
      <c r="A53" s="191"/>
      <c r="B53" s="192"/>
      <c r="C53" s="76"/>
      <c r="D53" s="76"/>
      <c r="E53" s="16"/>
      <c r="F53" s="76"/>
      <c r="G53" s="76"/>
      <c r="H53" s="16"/>
      <c r="I53" s="76"/>
      <c r="J53" s="76"/>
      <c r="K53" s="16"/>
    </row>
    <row r="54" spans="1:11" ht="15" customHeight="1" x14ac:dyDescent="0.2">
      <c r="A54" s="75" t="s">
        <v>17</v>
      </c>
      <c r="B54" s="57" t="s">
        <v>28</v>
      </c>
      <c r="C54" s="189">
        <v>4774.2279580000004</v>
      </c>
      <c r="D54" s="189">
        <v>5142.78586</v>
      </c>
      <c r="E54" s="190">
        <v>7.7</v>
      </c>
      <c r="F54" s="189">
        <v>14855.506631</v>
      </c>
      <c r="G54" s="189">
        <v>14555.363971999999</v>
      </c>
      <c r="H54" s="190">
        <v>-2</v>
      </c>
      <c r="I54" s="189">
        <v>64125.379332999997</v>
      </c>
      <c r="J54" s="189">
        <v>64065.727596999997</v>
      </c>
      <c r="K54" s="190">
        <v>-0.1</v>
      </c>
    </row>
    <row r="55" spans="1:11" ht="3" customHeight="1" x14ac:dyDescent="0.2">
      <c r="A55" s="116"/>
      <c r="B55" s="117"/>
      <c r="C55" s="118"/>
      <c r="D55" s="118"/>
      <c r="E55" s="119"/>
      <c r="F55" s="118"/>
      <c r="G55" s="118"/>
      <c r="H55" s="119"/>
      <c r="I55" s="118"/>
      <c r="J55" s="118"/>
      <c r="K55" s="119"/>
    </row>
    <row r="56" spans="1:11" s="410" customFormat="1" ht="11.25" customHeight="1" x14ac:dyDescent="0.2">
      <c r="A56" s="56" t="s">
        <v>249</v>
      </c>
      <c r="F56" s="38"/>
      <c r="G56" s="38"/>
    </row>
    <row r="57" spans="1:11" s="410" customFormat="1" ht="11.25" customHeight="1" x14ac:dyDescent="0.2">
      <c r="A57" s="56" t="s">
        <v>199</v>
      </c>
      <c r="F57" s="38"/>
      <c r="G57" s="38"/>
    </row>
    <row r="58" spans="1:11" s="1" customFormat="1" ht="11.25" customHeight="1" x14ac:dyDescent="0.2">
      <c r="A58" s="56" t="s">
        <v>215</v>
      </c>
      <c r="B58" s="410"/>
    </row>
    <row r="59" spans="1:11" s="1" customFormat="1" ht="11.25" customHeight="1" x14ac:dyDescent="0.2">
      <c r="A59" s="56" t="s">
        <v>472</v>
      </c>
      <c r="B59" s="410"/>
    </row>
    <row r="60" spans="1:11" s="410" customFormat="1" ht="11.25" customHeight="1" x14ac:dyDescent="0.2">
      <c r="A60" s="56" t="s">
        <v>216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s="410" customFormat="1" ht="11.25" customHeight="1" x14ac:dyDescent="0.2">
      <c r="A61" s="56" t="s">
        <v>217</v>
      </c>
    </row>
    <row r="62" spans="1:11" s="410" customFormat="1" ht="11.25" customHeight="1" x14ac:dyDescent="0.2">
      <c r="A62" s="56" t="s">
        <v>218</v>
      </c>
    </row>
    <row r="63" spans="1:11" s="410" customFormat="1" ht="3.75" customHeight="1" x14ac:dyDescent="0.2">
      <c r="A63" s="56"/>
    </row>
    <row r="64" spans="1:11" s="410" customFormat="1" ht="11.25" customHeight="1" x14ac:dyDescent="0.2">
      <c r="A64" s="215" t="s">
        <v>474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</row>
    <row r="65" spans="1:11" s="410" customFormat="1" ht="3.75" customHeight="1" x14ac:dyDescent="0.2">
      <c r="A65" s="1"/>
    </row>
    <row r="66" spans="1:11" s="410" customFormat="1" ht="11.25" customHeight="1" x14ac:dyDescent="0.2">
      <c r="A66" s="336" t="s">
        <v>72</v>
      </c>
    </row>
    <row r="67" spans="1:11" s="410" customFormat="1" ht="11.25" customHeight="1" x14ac:dyDescent="0.2">
      <c r="A67" s="20" t="s">
        <v>124</v>
      </c>
    </row>
    <row r="68" spans="1:11" s="410" customFormat="1" ht="11.25" customHeight="1" x14ac:dyDescent="0.2">
      <c r="A68" s="184" t="s">
        <v>466</v>
      </c>
      <c r="B68" s="15"/>
      <c r="C68" s="14"/>
      <c r="D68" s="14"/>
      <c r="E68" s="14"/>
      <c r="F68" s="14"/>
      <c r="G68" s="14"/>
      <c r="H68" s="14"/>
      <c r="I68" s="14"/>
      <c r="J68" s="14"/>
      <c r="K68" s="14"/>
    </row>
    <row r="69" spans="1:11" s="410" customFormat="1" ht="11.25" customHeight="1" x14ac:dyDescent="0.2">
      <c r="A69" s="1" t="s">
        <v>219</v>
      </c>
      <c r="B69" s="15"/>
      <c r="C69" s="14"/>
      <c r="D69" s="14"/>
      <c r="E69" s="14"/>
      <c r="F69" s="14"/>
      <c r="G69" s="14"/>
      <c r="H69" s="14"/>
      <c r="I69" s="14"/>
      <c r="J69" s="14"/>
      <c r="K69" s="14"/>
    </row>
    <row r="70" spans="1:11" s="410" customFormat="1" ht="3.75" customHeight="1" x14ac:dyDescent="0.2">
      <c r="A70" s="1"/>
    </row>
    <row r="71" spans="1:11" s="410" customFormat="1" ht="11.25" customHeight="1" x14ac:dyDescent="0.2">
      <c r="A71" s="18" t="s">
        <v>483</v>
      </c>
    </row>
  </sheetData>
  <mergeCells count="2">
    <mergeCell ref="B5:B8"/>
    <mergeCell ref="A5:A8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pageSetUpPr fitToPage="1"/>
  </sheetPr>
  <dimension ref="A1:W79"/>
  <sheetViews>
    <sheetView topLeftCell="A40" zoomScaleNormal="100" workbookViewId="0">
      <selection activeCell="A60" sqref="A60"/>
    </sheetView>
  </sheetViews>
  <sheetFormatPr defaultRowHeight="12" customHeight="1" x14ac:dyDescent="0.2"/>
  <cols>
    <col min="1" max="1" width="8.140625" style="232" customWidth="1"/>
    <col min="2" max="2" width="4.7109375" style="44" customWidth="1"/>
    <col min="3" max="3" width="3.5703125" style="44" customWidth="1"/>
    <col min="4" max="4" width="6.5703125" style="44" customWidth="1"/>
    <col min="5" max="5" width="1.28515625" style="44" customWidth="1"/>
    <col min="6" max="6" width="6" style="43" customWidth="1"/>
    <col min="7" max="7" width="1.7109375" style="43" customWidth="1"/>
    <col min="8" max="8" width="6" style="44" customWidth="1"/>
    <col min="9" max="9" width="1.28515625" style="44" customWidth="1"/>
    <col min="10" max="10" width="7.140625" style="43" customWidth="1"/>
    <col min="11" max="11" width="1.7109375" style="43" customWidth="1"/>
    <col min="12" max="12" width="6.7109375" style="44" customWidth="1"/>
    <col min="13" max="13" width="1.42578125" style="44" customWidth="1"/>
    <col min="14" max="14" width="6.5703125" style="44" customWidth="1"/>
    <col min="15" max="15" width="1.5703125" style="44" customWidth="1"/>
    <col min="16" max="16" width="6.42578125" style="43" customWidth="1"/>
    <col min="17" max="17" width="1.7109375" style="43" customWidth="1"/>
    <col min="18" max="18" width="6.42578125" style="44" customWidth="1"/>
    <col min="19" max="19" width="1.7109375" style="44" customWidth="1"/>
    <col min="20" max="20" width="6.28515625" style="43" customWidth="1"/>
    <col min="21" max="21" width="2" style="43" customWidth="1"/>
    <col min="22" max="22" width="7" style="44" customWidth="1"/>
    <col min="23" max="23" width="1.42578125" style="44" customWidth="1"/>
    <col min="24" max="256" width="9.140625" style="44"/>
    <col min="257" max="257" width="8.140625" style="44" customWidth="1"/>
    <col min="258" max="258" width="4.7109375" style="44" customWidth="1"/>
    <col min="259" max="259" width="3.5703125" style="44" customWidth="1"/>
    <col min="260" max="260" width="6.5703125" style="44" customWidth="1"/>
    <col min="261" max="261" width="1.28515625" style="44" customWidth="1"/>
    <col min="262" max="262" width="6" style="44" customWidth="1"/>
    <col min="263" max="263" width="1.7109375" style="44" customWidth="1"/>
    <col min="264" max="264" width="6" style="44" customWidth="1"/>
    <col min="265" max="265" width="1.28515625" style="44" customWidth="1"/>
    <col min="266" max="266" width="7.140625" style="44" customWidth="1"/>
    <col min="267" max="267" width="1.7109375" style="44" customWidth="1"/>
    <col min="268" max="268" width="6.7109375" style="44" customWidth="1"/>
    <col min="269" max="269" width="1.42578125" style="44" customWidth="1"/>
    <col min="270" max="270" width="6.5703125" style="44" customWidth="1"/>
    <col min="271" max="271" width="1.5703125" style="44" customWidth="1"/>
    <col min="272" max="272" width="6.42578125" style="44" customWidth="1"/>
    <col min="273" max="273" width="1.7109375" style="44" customWidth="1"/>
    <col min="274" max="274" width="5.42578125" style="44" customWidth="1"/>
    <col min="275" max="275" width="1.7109375" style="44" customWidth="1"/>
    <col min="276" max="276" width="6.28515625" style="44" customWidth="1"/>
    <col min="277" max="277" width="2" style="44" customWidth="1"/>
    <col min="278" max="278" width="7" style="44" customWidth="1"/>
    <col min="279" max="279" width="1.42578125" style="44" customWidth="1"/>
    <col min="280" max="512" width="9.140625" style="44"/>
    <col min="513" max="513" width="8.140625" style="44" customWidth="1"/>
    <col min="514" max="514" width="4.7109375" style="44" customWidth="1"/>
    <col min="515" max="515" width="3.5703125" style="44" customWidth="1"/>
    <col min="516" max="516" width="6.5703125" style="44" customWidth="1"/>
    <col min="517" max="517" width="1.28515625" style="44" customWidth="1"/>
    <col min="518" max="518" width="6" style="44" customWidth="1"/>
    <col min="519" max="519" width="1.7109375" style="44" customWidth="1"/>
    <col min="520" max="520" width="6" style="44" customWidth="1"/>
    <col min="521" max="521" width="1.28515625" style="44" customWidth="1"/>
    <col min="522" max="522" width="7.140625" style="44" customWidth="1"/>
    <col min="523" max="523" width="1.7109375" style="44" customWidth="1"/>
    <col min="524" max="524" width="6.7109375" style="44" customWidth="1"/>
    <col min="525" max="525" width="1.42578125" style="44" customWidth="1"/>
    <col min="526" max="526" width="6.5703125" style="44" customWidth="1"/>
    <col min="527" max="527" width="1.5703125" style="44" customWidth="1"/>
    <col min="528" max="528" width="6.42578125" style="44" customWidth="1"/>
    <col min="529" max="529" width="1.7109375" style="44" customWidth="1"/>
    <col min="530" max="530" width="5.42578125" style="44" customWidth="1"/>
    <col min="531" max="531" width="1.7109375" style="44" customWidth="1"/>
    <col min="532" max="532" width="6.28515625" style="44" customWidth="1"/>
    <col min="533" max="533" width="2" style="44" customWidth="1"/>
    <col min="534" max="534" width="7" style="44" customWidth="1"/>
    <col min="535" max="535" width="1.42578125" style="44" customWidth="1"/>
    <col min="536" max="768" width="9.140625" style="44"/>
    <col min="769" max="769" width="8.140625" style="44" customWidth="1"/>
    <col min="770" max="770" width="4.7109375" style="44" customWidth="1"/>
    <col min="771" max="771" width="3.5703125" style="44" customWidth="1"/>
    <col min="772" max="772" width="6.5703125" style="44" customWidth="1"/>
    <col min="773" max="773" width="1.28515625" style="44" customWidth="1"/>
    <col min="774" max="774" width="6" style="44" customWidth="1"/>
    <col min="775" max="775" width="1.7109375" style="44" customWidth="1"/>
    <col min="776" max="776" width="6" style="44" customWidth="1"/>
    <col min="777" max="777" width="1.28515625" style="44" customWidth="1"/>
    <col min="778" max="778" width="7.140625" style="44" customWidth="1"/>
    <col min="779" max="779" width="1.7109375" style="44" customWidth="1"/>
    <col min="780" max="780" width="6.7109375" style="44" customWidth="1"/>
    <col min="781" max="781" width="1.42578125" style="44" customWidth="1"/>
    <col min="782" max="782" width="6.5703125" style="44" customWidth="1"/>
    <col min="783" max="783" width="1.5703125" style="44" customWidth="1"/>
    <col min="784" max="784" width="6.42578125" style="44" customWidth="1"/>
    <col min="785" max="785" width="1.7109375" style="44" customWidth="1"/>
    <col min="786" max="786" width="5.42578125" style="44" customWidth="1"/>
    <col min="787" max="787" width="1.7109375" style="44" customWidth="1"/>
    <col min="788" max="788" width="6.28515625" style="44" customWidth="1"/>
    <col min="789" max="789" width="2" style="44" customWidth="1"/>
    <col min="790" max="790" width="7" style="44" customWidth="1"/>
    <col min="791" max="791" width="1.42578125" style="44" customWidth="1"/>
    <col min="792" max="1024" width="9.140625" style="44"/>
    <col min="1025" max="1025" width="8.140625" style="44" customWidth="1"/>
    <col min="1026" max="1026" width="4.7109375" style="44" customWidth="1"/>
    <col min="1027" max="1027" width="3.5703125" style="44" customWidth="1"/>
    <col min="1028" max="1028" width="6.5703125" style="44" customWidth="1"/>
    <col min="1029" max="1029" width="1.28515625" style="44" customWidth="1"/>
    <col min="1030" max="1030" width="6" style="44" customWidth="1"/>
    <col min="1031" max="1031" width="1.7109375" style="44" customWidth="1"/>
    <col min="1032" max="1032" width="6" style="44" customWidth="1"/>
    <col min="1033" max="1033" width="1.28515625" style="44" customWidth="1"/>
    <col min="1034" max="1034" width="7.140625" style="44" customWidth="1"/>
    <col min="1035" max="1035" width="1.7109375" style="44" customWidth="1"/>
    <col min="1036" max="1036" width="6.7109375" style="44" customWidth="1"/>
    <col min="1037" max="1037" width="1.42578125" style="44" customWidth="1"/>
    <col min="1038" max="1038" width="6.5703125" style="44" customWidth="1"/>
    <col min="1039" max="1039" width="1.5703125" style="44" customWidth="1"/>
    <col min="1040" max="1040" width="6.42578125" style="44" customWidth="1"/>
    <col min="1041" max="1041" width="1.7109375" style="44" customWidth="1"/>
    <col min="1042" max="1042" width="5.42578125" style="44" customWidth="1"/>
    <col min="1043" max="1043" width="1.7109375" style="44" customWidth="1"/>
    <col min="1044" max="1044" width="6.28515625" style="44" customWidth="1"/>
    <col min="1045" max="1045" width="2" style="44" customWidth="1"/>
    <col min="1046" max="1046" width="7" style="44" customWidth="1"/>
    <col min="1047" max="1047" width="1.42578125" style="44" customWidth="1"/>
    <col min="1048" max="1280" width="9.140625" style="44"/>
    <col min="1281" max="1281" width="8.140625" style="44" customWidth="1"/>
    <col min="1282" max="1282" width="4.7109375" style="44" customWidth="1"/>
    <col min="1283" max="1283" width="3.5703125" style="44" customWidth="1"/>
    <col min="1284" max="1284" width="6.5703125" style="44" customWidth="1"/>
    <col min="1285" max="1285" width="1.28515625" style="44" customWidth="1"/>
    <col min="1286" max="1286" width="6" style="44" customWidth="1"/>
    <col min="1287" max="1287" width="1.7109375" style="44" customWidth="1"/>
    <col min="1288" max="1288" width="6" style="44" customWidth="1"/>
    <col min="1289" max="1289" width="1.28515625" style="44" customWidth="1"/>
    <col min="1290" max="1290" width="7.140625" style="44" customWidth="1"/>
    <col min="1291" max="1291" width="1.7109375" style="44" customWidth="1"/>
    <col min="1292" max="1292" width="6.7109375" style="44" customWidth="1"/>
    <col min="1293" max="1293" width="1.42578125" style="44" customWidth="1"/>
    <col min="1294" max="1294" width="6.5703125" style="44" customWidth="1"/>
    <col min="1295" max="1295" width="1.5703125" style="44" customWidth="1"/>
    <col min="1296" max="1296" width="6.42578125" style="44" customWidth="1"/>
    <col min="1297" max="1297" width="1.7109375" style="44" customWidth="1"/>
    <col min="1298" max="1298" width="5.42578125" style="44" customWidth="1"/>
    <col min="1299" max="1299" width="1.7109375" style="44" customWidth="1"/>
    <col min="1300" max="1300" width="6.28515625" style="44" customWidth="1"/>
    <col min="1301" max="1301" width="2" style="44" customWidth="1"/>
    <col min="1302" max="1302" width="7" style="44" customWidth="1"/>
    <col min="1303" max="1303" width="1.42578125" style="44" customWidth="1"/>
    <col min="1304" max="1536" width="9.140625" style="44"/>
    <col min="1537" max="1537" width="8.140625" style="44" customWidth="1"/>
    <col min="1538" max="1538" width="4.7109375" style="44" customWidth="1"/>
    <col min="1539" max="1539" width="3.5703125" style="44" customWidth="1"/>
    <col min="1540" max="1540" width="6.5703125" style="44" customWidth="1"/>
    <col min="1541" max="1541" width="1.28515625" style="44" customWidth="1"/>
    <col min="1542" max="1542" width="6" style="44" customWidth="1"/>
    <col min="1543" max="1543" width="1.7109375" style="44" customWidth="1"/>
    <col min="1544" max="1544" width="6" style="44" customWidth="1"/>
    <col min="1545" max="1545" width="1.28515625" style="44" customWidth="1"/>
    <col min="1546" max="1546" width="7.140625" style="44" customWidth="1"/>
    <col min="1547" max="1547" width="1.7109375" style="44" customWidth="1"/>
    <col min="1548" max="1548" width="6.7109375" style="44" customWidth="1"/>
    <col min="1549" max="1549" width="1.42578125" style="44" customWidth="1"/>
    <col min="1550" max="1550" width="6.5703125" style="44" customWidth="1"/>
    <col min="1551" max="1551" width="1.5703125" style="44" customWidth="1"/>
    <col min="1552" max="1552" width="6.42578125" style="44" customWidth="1"/>
    <col min="1553" max="1553" width="1.7109375" style="44" customWidth="1"/>
    <col min="1554" max="1554" width="5.42578125" style="44" customWidth="1"/>
    <col min="1555" max="1555" width="1.7109375" style="44" customWidth="1"/>
    <col min="1556" max="1556" width="6.28515625" style="44" customWidth="1"/>
    <col min="1557" max="1557" width="2" style="44" customWidth="1"/>
    <col min="1558" max="1558" width="7" style="44" customWidth="1"/>
    <col min="1559" max="1559" width="1.42578125" style="44" customWidth="1"/>
    <col min="1560" max="1792" width="9.140625" style="44"/>
    <col min="1793" max="1793" width="8.140625" style="44" customWidth="1"/>
    <col min="1794" max="1794" width="4.7109375" style="44" customWidth="1"/>
    <col min="1795" max="1795" width="3.5703125" style="44" customWidth="1"/>
    <col min="1796" max="1796" width="6.5703125" style="44" customWidth="1"/>
    <col min="1797" max="1797" width="1.28515625" style="44" customWidth="1"/>
    <col min="1798" max="1798" width="6" style="44" customWidth="1"/>
    <col min="1799" max="1799" width="1.7109375" style="44" customWidth="1"/>
    <col min="1800" max="1800" width="6" style="44" customWidth="1"/>
    <col min="1801" max="1801" width="1.28515625" style="44" customWidth="1"/>
    <col min="1802" max="1802" width="7.140625" style="44" customWidth="1"/>
    <col min="1803" max="1803" width="1.7109375" style="44" customWidth="1"/>
    <col min="1804" max="1804" width="6.7109375" style="44" customWidth="1"/>
    <col min="1805" max="1805" width="1.42578125" style="44" customWidth="1"/>
    <col min="1806" max="1806" width="6.5703125" style="44" customWidth="1"/>
    <col min="1807" max="1807" width="1.5703125" style="44" customWidth="1"/>
    <col min="1808" max="1808" width="6.42578125" style="44" customWidth="1"/>
    <col min="1809" max="1809" width="1.7109375" style="44" customWidth="1"/>
    <col min="1810" max="1810" width="5.42578125" style="44" customWidth="1"/>
    <col min="1811" max="1811" width="1.7109375" style="44" customWidth="1"/>
    <col min="1812" max="1812" width="6.28515625" style="44" customWidth="1"/>
    <col min="1813" max="1813" width="2" style="44" customWidth="1"/>
    <col min="1814" max="1814" width="7" style="44" customWidth="1"/>
    <col min="1815" max="1815" width="1.42578125" style="44" customWidth="1"/>
    <col min="1816" max="2048" width="9.140625" style="44"/>
    <col min="2049" max="2049" width="8.140625" style="44" customWidth="1"/>
    <col min="2050" max="2050" width="4.7109375" style="44" customWidth="1"/>
    <col min="2051" max="2051" width="3.5703125" style="44" customWidth="1"/>
    <col min="2052" max="2052" width="6.5703125" style="44" customWidth="1"/>
    <col min="2053" max="2053" width="1.28515625" style="44" customWidth="1"/>
    <col min="2054" max="2054" width="6" style="44" customWidth="1"/>
    <col min="2055" max="2055" width="1.7109375" style="44" customWidth="1"/>
    <col min="2056" max="2056" width="6" style="44" customWidth="1"/>
    <col min="2057" max="2057" width="1.28515625" style="44" customWidth="1"/>
    <col min="2058" max="2058" width="7.140625" style="44" customWidth="1"/>
    <col min="2059" max="2059" width="1.7109375" style="44" customWidth="1"/>
    <col min="2060" max="2060" width="6.7109375" style="44" customWidth="1"/>
    <col min="2061" max="2061" width="1.42578125" style="44" customWidth="1"/>
    <col min="2062" max="2062" width="6.5703125" style="44" customWidth="1"/>
    <col min="2063" max="2063" width="1.5703125" style="44" customWidth="1"/>
    <col min="2064" max="2064" width="6.42578125" style="44" customWidth="1"/>
    <col min="2065" max="2065" width="1.7109375" style="44" customWidth="1"/>
    <col min="2066" max="2066" width="5.42578125" style="44" customWidth="1"/>
    <col min="2067" max="2067" width="1.7109375" style="44" customWidth="1"/>
    <col min="2068" max="2068" width="6.28515625" style="44" customWidth="1"/>
    <col min="2069" max="2069" width="2" style="44" customWidth="1"/>
    <col min="2070" max="2070" width="7" style="44" customWidth="1"/>
    <col min="2071" max="2071" width="1.42578125" style="44" customWidth="1"/>
    <col min="2072" max="2304" width="9.140625" style="44"/>
    <col min="2305" max="2305" width="8.140625" style="44" customWidth="1"/>
    <col min="2306" max="2306" width="4.7109375" style="44" customWidth="1"/>
    <col min="2307" max="2307" width="3.5703125" style="44" customWidth="1"/>
    <col min="2308" max="2308" width="6.5703125" style="44" customWidth="1"/>
    <col min="2309" max="2309" width="1.28515625" style="44" customWidth="1"/>
    <col min="2310" max="2310" width="6" style="44" customWidth="1"/>
    <col min="2311" max="2311" width="1.7109375" style="44" customWidth="1"/>
    <col min="2312" max="2312" width="6" style="44" customWidth="1"/>
    <col min="2313" max="2313" width="1.28515625" style="44" customWidth="1"/>
    <col min="2314" max="2314" width="7.140625" style="44" customWidth="1"/>
    <col min="2315" max="2315" width="1.7109375" style="44" customWidth="1"/>
    <col min="2316" max="2316" width="6.7109375" style="44" customWidth="1"/>
    <col min="2317" max="2317" width="1.42578125" style="44" customWidth="1"/>
    <col min="2318" max="2318" width="6.5703125" style="44" customWidth="1"/>
    <col min="2319" max="2319" width="1.5703125" style="44" customWidth="1"/>
    <col min="2320" max="2320" width="6.42578125" style="44" customWidth="1"/>
    <col min="2321" max="2321" width="1.7109375" style="44" customWidth="1"/>
    <col min="2322" max="2322" width="5.42578125" style="44" customWidth="1"/>
    <col min="2323" max="2323" width="1.7109375" style="44" customWidth="1"/>
    <col min="2324" max="2324" width="6.28515625" style="44" customWidth="1"/>
    <col min="2325" max="2325" width="2" style="44" customWidth="1"/>
    <col min="2326" max="2326" width="7" style="44" customWidth="1"/>
    <col min="2327" max="2327" width="1.42578125" style="44" customWidth="1"/>
    <col min="2328" max="2560" width="9.140625" style="44"/>
    <col min="2561" max="2561" width="8.140625" style="44" customWidth="1"/>
    <col min="2562" max="2562" width="4.7109375" style="44" customWidth="1"/>
    <col min="2563" max="2563" width="3.5703125" style="44" customWidth="1"/>
    <col min="2564" max="2564" width="6.5703125" style="44" customWidth="1"/>
    <col min="2565" max="2565" width="1.28515625" style="44" customWidth="1"/>
    <col min="2566" max="2566" width="6" style="44" customWidth="1"/>
    <col min="2567" max="2567" width="1.7109375" style="44" customWidth="1"/>
    <col min="2568" max="2568" width="6" style="44" customWidth="1"/>
    <col min="2569" max="2569" width="1.28515625" style="44" customWidth="1"/>
    <col min="2570" max="2570" width="7.140625" style="44" customWidth="1"/>
    <col min="2571" max="2571" width="1.7109375" style="44" customWidth="1"/>
    <col min="2572" max="2572" width="6.7109375" style="44" customWidth="1"/>
    <col min="2573" max="2573" width="1.42578125" style="44" customWidth="1"/>
    <col min="2574" max="2574" width="6.5703125" style="44" customWidth="1"/>
    <col min="2575" max="2575" width="1.5703125" style="44" customWidth="1"/>
    <col min="2576" max="2576" width="6.42578125" style="44" customWidth="1"/>
    <col min="2577" max="2577" width="1.7109375" style="44" customWidth="1"/>
    <col min="2578" max="2578" width="5.42578125" style="44" customWidth="1"/>
    <col min="2579" max="2579" width="1.7109375" style="44" customWidth="1"/>
    <col min="2580" max="2580" width="6.28515625" style="44" customWidth="1"/>
    <col min="2581" max="2581" width="2" style="44" customWidth="1"/>
    <col min="2582" max="2582" width="7" style="44" customWidth="1"/>
    <col min="2583" max="2583" width="1.42578125" style="44" customWidth="1"/>
    <col min="2584" max="2816" width="9.140625" style="44"/>
    <col min="2817" max="2817" width="8.140625" style="44" customWidth="1"/>
    <col min="2818" max="2818" width="4.7109375" style="44" customWidth="1"/>
    <col min="2819" max="2819" width="3.5703125" style="44" customWidth="1"/>
    <col min="2820" max="2820" width="6.5703125" style="44" customWidth="1"/>
    <col min="2821" max="2821" width="1.28515625" style="44" customWidth="1"/>
    <col min="2822" max="2822" width="6" style="44" customWidth="1"/>
    <col min="2823" max="2823" width="1.7109375" style="44" customWidth="1"/>
    <col min="2824" max="2824" width="6" style="44" customWidth="1"/>
    <col min="2825" max="2825" width="1.28515625" style="44" customWidth="1"/>
    <col min="2826" max="2826" width="7.140625" style="44" customWidth="1"/>
    <col min="2827" max="2827" width="1.7109375" style="44" customWidth="1"/>
    <col min="2828" max="2828" width="6.7109375" style="44" customWidth="1"/>
    <col min="2829" max="2829" width="1.42578125" style="44" customWidth="1"/>
    <col min="2830" max="2830" width="6.5703125" style="44" customWidth="1"/>
    <col min="2831" max="2831" width="1.5703125" style="44" customWidth="1"/>
    <col min="2832" max="2832" width="6.42578125" style="44" customWidth="1"/>
    <col min="2833" max="2833" width="1.7109375" style="44" customWidth="1"/>
    <col min="2834" max="2834" width="5.42578125" style="44" customWidth="1"/>
    <col min="2835" max="2835" width="1.7109375" style="44" customWidth="1"/>
    <col min="2836" max="2836" width="6.28515625" style="44" customWidth="1"/>
    <col min="2837" max="2837" width="2" style="44" customWidth="1"/>
    <col min="2838" max="2838" width="7" style="44" customWidth="1"/>
    <col min="2839" max="2839" width="1.42578125" style="44" customWidth="1"/>
    <col min="2840" max="3072" width="9.140625" style="44"/>
    <col min="3073" max="3073" width="8.140625" style="44" customWidth="1"/>
    <col min="3074" max="3074" width="4.7109375" style="44" customWidth="1"/>
    <col min="3075" max="3075" width="3.5703125" style="44" customWidth="1"/>
    <col min="3076" max="3076" width="6.5703125" style="44" customWidth="1"/>
    <col min="3077" max="3077" width="1.28515625" style="44" customWidth="1"/>
    <col min="3078" max="3078" width="6" style="44" customWidth="1"/>
    <col min="3079" max="3079" width="1.7109375" style="44" customWidth="1"/>
    <col min="3080" max="3080" width="6" style="44" customWidth="1"/>
    <col min="3081" max="3081" width="1.28515625" style="44" customWidth="1"/>
    <col min="3082" max="3082" width="7.140625" style="44" customWidth="1"/>
    <col min="3083" max="3083" width="1.7109375" style="44" customWidth="1"/>
    <col min="3084" max="3084" width="6.7109375" style="44" customWidth="1"/>
    <col min="3085" max="3085" width="1.42578125" style="44" customWidth="1"/>
    <col min="3086" max="3086" width="6.5703125" style="44" customWidth="1"/>
    <col min="3087" max="3087" width="1.5703125" style="44" customWidth="1"/>
    <col min="3088" max="3088" width="6.42578125" style="44" customWidth="1"/>
    <col min="3089" max="3089" width="1.7109375" style="44" customWidth="1"/>
    <col min="3090" max="3090" width="5.42578125" style="44" customWidth="1"/>
    <col min="3091" max="3091" width="1.7109375" style="44" customWidth="1"/>
    <col min="3092" max="3092" width="6.28515625" style="44" customWidth="1"/>
    <col min="3093" max="3093" width="2" style="44" customWidth="1"/>
    <col min="3094" max="3094" width="7" style="44" customWidth="1"/>
    <col min="3095" max="3095" width="1.42578125" style="44" customWidth="1"/>
    <col min="3096" max="3328" width="9.140625" style="44"/>
    <col min="3329" max="3329" width="8.140625" style="44" customWidth="1"/>
    <col min="3330" max="3330" width="4.7109375" style="44" customWidth="1"/>
    <col min="3331" max="3331" width="3.5703125" style="44" customWidth="1"/>
    <col min="3332" max="3332" width="6.5703125" style="44" customWidth="1"/>
    <col min="3333" max="3333" width="1.28515625" style="44" customWidth="1"/>
    <col min="3334" max="3334" width="6" style="44" customWidth="1"/>
    <col min="3335" max="3335" width="1.7109375" style="44" customWidth="1"/>
    <col min="3336" max="3336" width="6" style="44" customWidth="1"/>
    <col min="3337" max="3337" width="1.28515625" style="44" customWidth="1"/>
    <col min="3338" max="3338" width="7.140625" style="44" customWidth="1"/>
    <col min="3339" max="3339" width="1.7109375" style="44" customWidth="1"/>
    <col min="3340" max="3340" width="6.7109375" style="44" customWidth="1"/>
    <col min="3341" max="3341" width="1.42578125" style="44" customWidth="1"/>
    <col min="3342" max="3342" width="6.5703125" style="44" customWidth="1"/>
    <col min="3343" max="3343" width="1.5703125" style="44" customWidth="1"/>
    <col min="3344" max="3344" width="6.42578125" style="44" customWidth="1"/>
    <col min="3345" max="3345" width="1.7109375" style="44" customWidth="1"/>
    <col min="3346" max="3346" width="5.42578125" style="44" customWidth="1"/>
    <col min="3347" max="3347" width="1.7109375" style="44" customWidth="1"/>
    <col min="3348" max="3348" width="6.28515625" style="44" customWidth="1"/>
    <col min="3349" max="3349" width="2" style="44" customWidth="1"/>
    <col min="3350" max="3350" width="7" style="44" customWidth="1"/>
    <col min="3351" max="3351" width="1.42578125" style="44" customWidth="1"/>
    <col min="3352" max="3584" width="9.140625" style="44"/>
    <col min="3585" max="3585" width="8.140625" style="44" customWidth="1"/>
    <col min="3586" max="3586" width="4.7109375" style="44" customWidth="1"/>
    <col min="3587" max="3587" width="3.5703125" style="44" customWidth="1"/>
    <col min="3588" max="3588" width="6.5703125" style="44" customWidth="1"/>
    <col min="3589" max="3589" width="1.28515625" style="44" customWidth="1"/>
    <col min="3590" max="3590" width="6" style="44" customWidth="1"/>
    <col min="3591" max="3591" width="1.7109375" style="44" customWidth="1"/>
    <col min="3592" max="3592" width="6" style="44" customWidth="1"/>
    <col min="3593" max="3593" width="1.28515625" style="44" customWidth="1"/>
    <col min="3594" max="3594" width="7.140625" style="44" customWidth="1"/>
    <col min="3595" max="3595" width="1.7109375" style="44" customWidth="1"/>
    <col min="3596" max="3596" width="6.7109375" style="44" customWidth="1"/>
    <col min="3597" max="3597" width="1.42578125" style="44" customWidth="1"/>
    <col min="3598" max="3598" width="6.5703125" style="44" customWidth="1"/>
    <col min="3599" max="3599" width="1.5703125" style="44" customWidth="1"/>
    <col min="3600" max="3600" width="6.42578125" style="44" customWidth="1"/>
    <col min="3601" max="3601" width="1.7109375" style="44" customWidth="1"/>
    <col min="3602" max="3602" width="5.42578125" style="44" customWidth="1"/>
    <col min="3603" max="3603" width="1.7109375" style="44" customWidth="1"/>
    <col min="3604" max="3604" width="6.28515625" style="44" customWidth="1"/>
    <col min="3605" max="3605" width="2" style="44" customWidth="1"/>
    <col min="3606" max="3606" width="7" style="44" customWidth="1"/>
    <col min="3607" max="3607" width="1.42578125" style="44" customWidth="1"/>
    <col min="3608" max="3840" width="9.140625" style="44"/>
    <col min="3841" max="3841" width="8.140625" style="44" customWidth="1"/>
    <col min="3842" max="3842" width="4.7109375" style="44" customWidth="1"/>
    <col min="3843" max="3843" width="3.5703125" style="44" customWidth="1"/>
    <col min="3844" max="3844" width="6.5703125" style="44" customWidth="1"/>
    <col min="3845" max="3845" width="1.28515625" style="44" customWidth="1"/>
    <col min="3846" max="3846" width="6" style="44" customWidth="1"/>
    <col min="3847" max="3847" width="1.7109375" style="44" customWidth="1"/>
    <col min="3848" max="3848" width="6" style="44" customWidth="1"/>
    <col min="3849" max="3849" width="1.28515625" style="44" customWidth="1"/>
    <col min="3850" max="3850" width="7.140625" style="44" customWidth="1"/>
    <col min="3851" max="3851" width="1.7109375" style="44" customWidth="1"/>
    <col min="3852" max="3852" width="6.7109375" style="44" customWidth="1"/>
    <col min="3853" max="3853" width="1.42578125" style="44" customWidth="1"/>
    <col min="3854" max="3854" width="6.5703125" style="44" customWidth="1"/>
    <col min="3855" max="3855" width="1.5703125" style="44" customWidth="1"/>
    <col min="3856" max="3856" width="6.42578125" style="44" customWidth="1"/>
    <col min="3857" max="3857" width="1.7109375" style="44" customWidth="1"/>
    <col min="3858" max="3858" width="5.42578125" style="44" customWidth="1"/>
    <col min="3859" max="3859" width="1.7109375" style="44" customWidth="1"/>
    <col min="3860" max="3860" width="6.28515625" style="44" customWidth="1"/>
    <col min="3861" max="3861" width="2" style="44" customWidth="1"/>
    <col min="3862" max="3862" width="7" style="44" customWidth="1"/>
    <col min="3863" max="3863" width="1.42578125" style="44" customWidth="1"/>
    <col min="3864" max="4096" width="9.140625" style="44"/>
    <col min="4097" max="4097" width="8.140625" style="44" customWidth="1"/>
    <col min="4098" max="4098" width="4.7109375" style="44" customWidth="1"/>
    <col min="4099" max="4099" width="3.5703125" style="44" customWidth="1"/>
    <col min="4100" max="4100" width="6.5703125" style="44" customWidth="1"/>
    <col min="4101" max="4101" width="1.28515625" style="44" customWidth="1"/>
    <col min="4102" max="4102" width="6" style="44" customWidth="1"/>
    <col min="4103" max="4103" width="1.7109375" style="44" customWidth="1"/>
    <col min="4104" max="4104" width="6" style="44" customWidth="1"/>
    <col min="4105" max="4105" width="1.28515625" style="44" customWidth="1"/>
    <col min="4106" max="4106" width="7.140625" style="44" customWidth="1"/>
    <col min="4107" max="4107" width="1.7109375" style="44" customWidth="1"/>
    <col min="4108" max="4108" width="6.7109375" style="44" customWidth="1"/>
    <col min="4109" max="4109" width="1.42578125" style="44" customWidth="1"/>
    <col min="4110" max="4110" width="6.5703125" style="44" customWidth="1"/>
    <col min="4111" max="4111" width="1.5703125" style="44" customWidth="1"/>
    <col min="4112" max="4112" width="6.42578125" style="44" customWidth="1"/>
    <col min="4113" max="4113" width="1.7109375" style="44" customWidth="1"/>
    <col min="4114" max="4114" width="5.42578125" style="44" customWidth="1"/>
    <col min="4115" max="4115" width="1.7109375" style="44" customWidth="1"/>
    <col min="4116" max="4116" width="6.28515625" style="44" customWidth="1"/>
    <col min="4117" max="4117" width="2" style="44" customWidth="1"/>
    <col min="4118" max="4118" width="7" style="44" customWidth="1"/>
    <col min="4119" max="4119" width="1.42578125" style="44" customWidth="1"/>
    <col min="4120" max="4352" width="9.140625" style="44"/>
    <col min="4353" max="4353" width="8.140625" style="44" customWidth="1"/>
    <col min="4354" max="4354" width="4.7109375" style="44" customWidth="1"/>
    <col min="4355" max="4355" width="3.5703125" style="44" customWidth="1"/>
    <col min="4356" max="4356" width="6.5703125" style="44" customWidth="1"/>
    <col min="4357" max="4357" width="1.28515625" style="44" customWidth="1"/>
    <col min="4358" max="4358" width="6" style="44" customWidth="1"/>
    <col min="4359" max="4359" width="1.7109375" style="44" customWidth="1"/>
    <col min="4360" max="4360" width="6" style="44" customWidth="1"/>
    <col min="4361" max="4361" width="1.28515625" style="44" customWidth="1"/>
    <col min="4362" max="4362" width="7.140625" style="44" customWidth="1"/>
    <col min="4363" max="4363" width="1.7109375" style="44" customWidth="1"/>
    <col min="4364" max="4364" width="6.7109375" style="44" customWidth="1"/>
    <col min="4365" max="4365" width="1.42578125" style="44" customWidth="1"/>
    <col min="4366" max="4366" width="6.5703125" style="44" customWidth="1"/>
    <col min="4367" max="4367" width="1.5703125" style="44" customWidth="1"/>
    <col min="4368" max="4368" width="6.42578125" style="44" customWidth="1"/>
    <col min="4369" max="4369" width="1.7109375" style="44" customWidth="1"/>
    <col min="4370" max="4370" width="5.42578125" style="44" customWidth="1"/>
    <col min="4371" max="4371" width="1.7109375" style="44" customWidth="1"/>
    <col min="4372" max="4372" width="6.28515625" style="44" customWidth="1"/>
    <col min="4373" max="4373" width="2" style="44" customWidth="1"/>
    <col min="4374" max="4374" width="7" style="44" customWidth="1"/>
    <col min="4375" max="4375" width="1.42578125" style="44" customWidth="1"/>
    <col min="4376" max="4608" width="9.140625" style="44"/>
    <col min="4609" max="4609" width="8.140625" style="44" customWidth="1"/>
    <col min="4610" max="4610" width="4.7109375" style="44" customWidth="1"/>
    <col min="4611" max="4611" width="3.5703125" style="44" customWidth="1"/>
    <col min="4612" max="4612" width="6.5703125" style="44" customWidth="1"/>
    <col min="4613" max="4613" width="1.28515625" style="44" customWidth="1"/>
    <col min="4614" max="4614" width="6" style="44" customWidth="1"/>
    <col min="4615" max="4615" width="1.7109375" style="44" customWidth="1"/>
    <col min="4616" max="4616" width="6" style="44" customWidth="1"/>
    <col min="4617" max="4617" width="1.28515625" style="44" customWidth="1"/>
    <col min="4618" max="4618" width="7.140625" style="44" customWidth="1"/>
    <col min="4619" max="4619" width="1.7109375" style="44" customWidth="1"/>
    <col min="4620" max="4620" width="6.7109375" style="44" customWidth="1"/>
    <col min="4621" max="4621" width="1.42578125" style="44" customWidth="1"/>
    <col min="4622" max="4622" width="6.5703125" style="44" customWidth="1"/>
    <col min="4623" max="4623" width="1.5703125" style="44" customWidth="1"/>
    <col min="4624" max="4624" width="6.42578125" style="44" customWidth="1"/>
    <col min="4625" max="4625" width="1.7109375" style="44" customWidth="1"/>
    <col min="4626" max="4626" width="5.42578125" style="44" customWidth="1"/>
    <col min="4627" max="4627" width="1.7109375" style="44" customWidth="1"/>
    <col min="4628" max="4628" width="6.28515625" style="44" customWidth="1"/>
    <col min="4629" max="4629" width="2" style="44" customWidth="1"/>
    <col min="4630" max="4630" width="7" style="44" customWidth="1"/>
    <col min="4631" max="4631" width="1.42578125" style="44" customWidth="1"/>
    <col min="4632" max="4864" width="9.140625" style="44"/>
    <col min="4865" max="4865" width="8.140625" style="44" customWidth="1"/>
    <col min="4866" max="4866" width="4.7109375" style="44" customWidth="1"/>
    <col min="4867" max="4867" width="3.5703125" style="44" customWidth="1"/>
    <col min="4868" max="4868" width="6.5703125" style="44" customWidth="1"/>
    <col min="4869" max="4869" width="1.28515625" style="44" customWidth="1"/>
    <col min="4870" max="4870" width="6" style="44" customWidth="1"/>
    <col min="4871" max="4871" width="1.7109375" style="44" customWidth="1"/>
    <col min="4872" max="4872" width="6" style="44" customWidth="1"/>
    <col min="4873" max="4873" width="1.28515625" style="44" customWidth="1"/>
    <col min="4874" max="4874" width="7.140625" style="44" customWidth="1"/>
    <col min="4875" max="4875" width="1.7109375" style="44" customWidth="1"/>
    <col min="4876" max="4876" width="6.7109375" style="44" customWidth="1"/>
    <col min="4877" max="4877" width="1.42578125" style="44" customWidth="1"/>
    <col min="4878" max="4878" width="6.5703125" style="44" customWidth="1"/>
    <col min="4879" max="4879" width="1.5703125" style="44" customWidth="1"/>
    <col min="4880" max="4880" width="6.42578125" style="44" customWidth="1"/>
    <col min="4881" max="4881" width="1.7109375" style="44" customWidth="1"/>
    <col min="4882" max="4882" width="5.42578125" style="44" customWidth="1"/>
    <col min="4883" max="4883" width="1.7109375" style="44" customWidth="1"/>
    <col min="4884" max="4884" width="6.28515625" style="44" customWidth="1"/>
    <col min="4885" max="4885" width="2" style="44" customWidth="1"/>
    <col min="4886" max="4886" width="7" style="44" customWidth="1"/>
    <col min="4887" max="4887" width="1.42578125" style="44" customWidth="1"/>
    <col min="4888" max="5120" width="9.140625" style="44"/>
    <col min="5121" max="5121" width="8.140625" style="44" customWidth="1"/>
    <col min="5122" max="5122" width="4.7109375" style="44" customWidth="1"/>
    <col min="5123" max="5123" width="3.5703125" style="44" customWidth="1"/>
    <col min="5124" max="5124" width="6.5703125" style="44" customWidth="1"/>
    <col min="5125" max="5125" width="1.28515625" style="44" customWidth="1"/>
    <col min="5126" max="5126" width="6" style="44" customWidth="1"/>
    <col min="5127" max="5127" width="1.7109375" style="44" customWidth="1"/>
    <col min="5128" max="5128" width="6" style="44" customWidth="1"/>
    <col min="5129" max="5129" width="1.28515625" style="44" customWidth="1"/>
    <col min="5130" max="5130" width="7.140625" style="44" customWidth="1"/>
    <col min="5131" max="5131" width="1.7109375" style="44" customWidth="1"/>
    <col min="5132" max="5132" width="6.7109375" style="44" customWidth="1"/>
    <col min="5133" max="5133" width="1.42578125" style="44" customWidth="1"/>
    <col min="5134" max="5134" width="6.5703125" style="44" customWidth="1"/>
    <col min="5135" max="5135" width="1.5703125" style="44" customWidth="1"/>
    <col min="5136" max="5136" width="6.42578125" style="44" customWidth="1"/>
    <col min="5137" max="5137" width="1.7109375" style="44" customWidth="1"/>
    <col min="5138" max="5138" width="5.42578125" style="44" customWidth="1"/>
    <col min="5139" max="5139" width="1.7109375" style="44" customWidth="1"/>
    <col min="5140" max="5140" width="6.28515625" style="44" customWidth="1"/>
    <col min="5141" max="5141" width="2" style="44" customWidth="1"/>
    <col min="5142" max="5142" width="7" style="44" customWidth="1"/>
    <col min="5143" max="5143" width="1.42578125" style="44" customWidth="1"/>
    <col min="5144" max="5376" width="9.140625" style="44"/>
    <col min="5377" max="5377" width="8.140625" style="44" customWidth="1"/>
    <col min="5378" max="5378" width="4.7109375" style="44" customWidth="1"/>
    <col min="5379" max="5379" width="3.5703125" style="44" customWidth="1"/>
    <col min="5380" max="5380" width="6.5703125" style="44" customWidth="1"/>
    <col min="5381" max="5381" width="1.28515625" style="44" customWidth="1"/>
    <col min="5382" max="5382" width="6" style="44" customWidth="1"/>
    <col min="5383" max="5383" width="1.7109375" style="44" customWidth="1"/>
    <col min="5384" max="5384" width="6" style="44" customWidth="1"/>
    <col min="5385" max="5385" width="1.28515625" style="44" customWidth="1"/>
    <col min="5386" max="5386" width="7.140625" style="44" customWidth="1"/>
    <col min="5387" max="5387" width="1.7109375" style="44" customWidth="1"/>
    <col min="5388" max="5388" width="6.7109375" style="44" customWidth="1"/>
    <col min="5389" max="5389" width="1.42578125" style="44" customWidth="1"/>
    <col min="5390" max="5390" width="6.5703125" style="44" customWidth="1"/>
    <col min="5391" max="5391" width="1.5703125" style="44" customWidth="1"/>
    <col min="5392" max="5392" width="6.42578125" style="44" customWidth="1"/>
    <col min="5393" max="5393" width="1.7109375" style="44" customWidth="1"/>
    <col min="5394" max="5394" width="5.42578125" style="44" customWidth="1"/>
    <col min="5395" max="5395" width="1.7109375" style="44" customWidth="1"/>
    <col min="5396" max="5396" width="6.28515625" style="44" customWidth="1"/>
    <col min="5397" max="5397" width="2" style="44" customWidth="1"/>
    <col min="5398" max="5398" width="7" style="44" customWidth="1"/>
    <col min="5399" max="5399" width="1.42578125" style="44" customWidth="1"/>
    <col min="5400" max="5632" width="9.140625" style="44"/>
    <col min="5633" max="5633" width="8.140625" style="44" customWidth="1"/>
    <col min="5634" max="5634" width="4.7109375" style="44" customWidth="1"/>
    <col min="5635" max="5635" width="3.5703125" style="44" customWidth="1"/>
    <col min="5636" max="5636" width="6.5703125" style="44" customWidth="1"/>
    <col min="5637" max="5637" width="1.28515625" style="44" customWidth="1"/>
    <col min="5638" max="5638" width="6" style="44" customWidth="1"/>
    <col min="5639" max="5639" width="1.7109375" style="44" customWidth="1"/>
    <col min="5640" max="5640" width="6" style="44" customWidth="1"/>
    <col min="5641" max="5641" width="1.28515625" style="44" customWidth="1"/>
    <col min="5642" max="5642" width="7.140625" style="44" customWidth="1"/>
    <col min="5643" max="5643" width="1.7109375" style="44" customWidth="1"/>
    <col min="5644" max="5644" width="6.7109375" style="44" customWidth="1"/>
    <col min="5645" max="5645" width="1.42578125" style="44" customWidth="1"/>
    <col min="5646" max="5646" width="6.5703125" style="44" customWidth="1"/>
    <col min="5647" max="5647" width="1.5703125" style="44" customWidth="1"/>
    <col min="5648" max="5648" width="6.42578125" style="44" customWidth="1"/>
    <col min="5649" max="5649" width="1.7109375" style="44" customWidth="1"/>
    <col min="5650" max="5650" width="5.42578125" style="44" customWidth="1"/>
    <col min="5651" max="5651" width="1.7109375" style="44" customWidth="1"/>
    <col min="5652" max="5652" width="6.28515625" style="44" customWidth="1"/>
    <col min="5653" max="5653" width="2" style="44" customWidth="1"/>
    <col min="5654" max="5654" width="7" style="44" customWidth="1"/>
    <col min="5655" max="5655" width="1.42578125" style="44" customWidth="1"/>
    <col min="5656" max="5888" width="9.140625" style="44"/>
    <col min="5889" max="5889" width="8.140625" style="44" customWidth="1"/>
    <col min="5890" max="5890" width="4.7109375" style="44" customWidth="1"/>
    <col min="5891" max="5891" width="3.5703125" style="44" customWidth="1"/>
    <col min="5892" max="5892" width="6.5703125" style="44" customWidth="1"/>
    <col min="5893" max="5893" width="1.28515625" style="44" customWidth="1"/>
    <col min="5894" max="5894" width="6" style="44" customWidth="1"/>
    <col min="5895" max="5895" width="1.7109375" style="44" customWidth="1"/>
    <col min="5896" max="5896" width="6" style="44" customWidth="1"/>
    <col min="5897" max="5897" width="1.28515625" style="44" customWidth="1"/>
    <col min="5898" max="5898" width="7.140625" style="44" customWidth="1"/>
    <col min="5899" max="5899" width="1.7109375" style="44" customWidth="1"/>
    <col min="5900" max="5900" width="6.7109375" style="44" customWidth="1"/>
    <col min="5901" max="5901" width="1.42578125" style="44" customWidth="1"/>
    <col min="5902" max="5902" width="6.5703125" style="44" customWidth="1"/>
    <col min="5903" max="5903" width="1.5703125" style="44" customWidth="1"/>
    <col min="5904" max="5904" width="6.42578125" style="44" customWidth="1"/>
    <col min="5905" max="5905" width="1.7109375" style="44" customWidth="1"/>
    <col min="5906" max="5906" width="5.42578125" style="44" customWidth="1"/>
    <col min="5907" max="5907" width="1.7109375" style="44" customWidth="1"/>
    <col min="5908" max="5908" width="6.28515625" style="44" customWidth="1"/>
    <col min="5909" max="5909" width="2" style="44" customWidth="1"/>
    <col min="5910" max="5910" width="7" style="44" customWidth="1"/>
    <col min="5911" max="5911" width="1.42578125" style="44" customWidth="1"/>
    <col min="5912" max="6144" width="9.140625" style="44"/>
    <col min="6145" max="6145" width="8.140625" style="44" customWidth="1"/>
    <col min="6146" max="6146" width="4.7109375" style="44" customWidth="1"/>
    <col min="6147" max="6147" width="3.5703125" style="44" customWidth="1"/>
    <col min="6148" max="6148" width="6.5703125" style="44" customWidth="1"/>
    <col min="6149" max="6149" width="1.28515625" style="44" customWidth="1"/>
    <col min="6150" max="6150" width="6" style="44" customWidth="1"/>
    <col min="6151" max="6151" width="1.7109375" style="44" customWidth="1"/>
    <col min="6152" max="6152" width="6" style="44" customWidth="1"/>
    <col min="6153" max="6153" width="1.28515625" style="44" customWidth="1"/>
    <col min="6154" max="6154" width="7.140625" style="44" customWidth="1"/>
    <col min="6155" max="6155" width="1.7109375" style="44" customWidth="1"/>
    <col min="6156" max="6156" width="6.7109375" style="44" customWidth="1"/>
    <col min="6157" max="6157" width="1.42578125" style="44" customWidth="1"/>
    <col min="6158" max="6158" width="6.5703125" style="44" customWidth="1"/>
    <col min="6159" max="6159" width="1.5703125" style="44" customWidth="1"/>
    <col min="6160" max="6160" width="6.42578125" style="44" customWidth="1"/>
    <col min="6161" max="6161" width="1.7109375" style="44" customWidth="1"/>
    <col min="6162" max="6162" width="5.42578125" style="44" customWidth="1"/>
    <col min="6163" max="6163" width="1.7109375" style="44" customWidth="1"/>
    <col min="6164" max="6164" width="6.28515625" style="44" customWidth="1"/>
    <col min="6165" max="6165" width="2" style="44" customWidth="1"/>
    <col min="6166" max="6166" width="7" style="44" customWidth="1"/>
    <col min="6167" max="6167" width="1.42578125" style="44" customWidth="1"/>
    <col min="6168" max="6400" width="9.140625" style="44"/>
    <col min="6401" max="6401" width="8.140625" style="44" customWidth="1"/>
    <col min="6402" max="6402" width="4.7109375" style="44" customWidth="1"/>
    <col min="6403" max="6403" width="3.5703125" style="44" customWidth="1"/>
    <col min="6404" max="6404" width="6.5703125" style="44" customWidth="1"/>
    <col min="6405" max="6405" width="1.28515625" style="44" customWidth="1"/>
    <col min="6406" max="6406" width="6" style="44" customWidth="1"/>
    <col min="6407" max="6407" width="1.7109375" style="44" customWidth="1"/>
    <col min="6408" max="6408" width="6" style="44" customWidth="1"/>
    <col min="6409" max="6409" width="1.28515625" style="44" customWidth="1"/>
    <col min="6410" max="6410" width="7.140625" style="44" customWidth="1"/>
    <col min="6411" max="6411" width="1.7109375" style="44" customWidth="1"/>
    <col min="6412" max="6412" width="6.7109375" style="44" customWidth="1"/>
    <col min="6413" max="6413" width="1.42578125" style="44" customWidth="1"/>
    <col min="6414" max="6414" width="6.5703125" style="44" customWidth="1"/>
    <col min="6415" max="6415" width="1.5703125" style="44" customWidth="1"/>
    <col min="6416" max="6416" width="6.42578125" style="44" customWidth="1"/>
    <col min="6417" max="6417" width="1.7109375" style="44" customWidth="1"/>
    <col min="6418" max="6418" width="5.42578125" style="44" customWidth="1"/>
    <col min="6419" max="6419" width="1.7109375" style="44" customWidth="1"/>
    <col min="6420" max="6420" width="6.28515625" style="44" customWidth="1"/>
    <col min="6421" max="6421" width="2" style="44" customWidth="1"/>
    <col min="6422" max="6422" width="7" style="44" customWidth="1"/>
    <col min="6423" max="6423" width="1.42578125" style="44" customWidth="1"/>
    <col min="6424" max="6656" width="9.140625" style="44"/>
    <col min="6657" max="6657" width="8.140625" style="44" customWidth="1"/>
    <col min="6658" max="6658" width="4.7109375" style="44" customWidth="1"/>
    <col min="6659" max="6659" width="3.5703125" style="44" customWidth="1"/>
    <col min="6660" max="6660" width="6.5703125" style="44" customWidth="1"/>
    <col min="6661" max="6661" width="1.28515625" style="44" customWidth="1"/>
    <col min="6662" max="6662" width="6" style="44" customWidth="1"/>
    <col min="6663" max="6663" width="1.7109375" style="44" customWidth="1"/>
    <col min="6664" max="6664" width="6" style="44" customWidth="1"/>
    <col min="6665" max="6665" width="1.28515625" style="44" customWidth="1"/>
    <col min="6666" max="6666" width="7.140625" style="44" customWidth="1"/>
    <col min="6667" max="6667" width="1.7109375" style="44" customWidth="1"/>
    <col min="6668" max="6668" width="6.7109375" style="44" customWidth="1"/>
    <col min="6669" max="6669" width="1.42578125" style="44" customWidth="1"/>
    <col min="6670" max="6670" width="6.5703125" style="44" customWidth="1"/>
    <col min="6671" max="6671" width="1.5703125" style="44" customWidth="1"/>
    <col min="6672" max="6672" width="6.42578125" style="44" customWidth="1"/>
    <col min="6673" max="6673" width="1.7109375" style="44" customWidth="1"/>
    <col min="6674" max="6674" width="5.42578125" style="44" customWidth="1"/>
    <col min="6675" max="6675" width="1.7109375" style="44" customWidth="1"/>
    <col min="6676" max="6676" width="6.28515625" style="44" customWidth="1"/>
    <col min="6677" max="6677" width="2" style="44" customWidth="1"/>
    <col min="6678" max="6678" width="7" style="44" customWidth="1"/>
    <col min="6679" max="6679" width="1.42578125" style="44" customWidth="1"/>
    <col min="6680" max="6912" width="9.140625" style="44"/>
    <col min="6913" max="6913" width="8.140625" style="44" customWidth="1"/>
    <col min="6914" max="6914" width="4.7109375" style="44" customWidth="1"/>
    <col min="6915" max="6915" width="3.5703125" style="44" customWidth="1"/>
    <col min="6916" max="6916" width="6.5703125" style="44" customWidth="1"/>
    <col min="6917" max="6917" width="1.28515625" style="44" customWidth="1"/>
    <col min="6918" max="6918" width="6" style="44" customWidth="1"/>
    <col min="6919" max="6919" width="1.7109375" style="44" customWidth="1"/>
    <col min="6920" max="6920" width="6" style="44" customWidth="1"/>
    <col min="6921" max="6921" width="1.28515625" style="44" customWidth="1"/>
    <col min="6922" max="6922" width="7.140625" style="44" customWidth="1"/>
    <col min="6923" max="6923" width="1.7109375" style="44" customWidth="1"/>
    <col min="6924" max="6924" width="6.7109375" style="44" customWidth="1"/>
    <col min="6925" max="6925" width="1.42578125" style="44" customWidth="1"/>
    <col min="6926" max="6926" width="6.5703125" style="44" customWidth="1"/>
    <col min="6927" max="6927" width="1.5703125" style="44" customWidth="1"/>
    <col min="6928" max="6928" width="6.42578125" style="44" customWidth="1"/>
    <col min="6929" max="6929" width="1.7109375" style="44" customWidth="1"/>
    <col min="6930" max="6930" width="5.42578125" style="44" customWidth="1"/>
    <col min="6931" max="6931" width="1.7109375" style="44" customWidth="1"/>
    <col min="6932" max="6932" width="6.28515625" style="44" customWidth="1"/>
    <col min="6933" max="6933" width="2" style="44" customWidth="1"/>
    <col min="6934" max="6934" width="7" style="44" customWidth="1"/>
    <col min="6935" max="6935" width="1.42578125" style="44" customWidth="1"/>
    <col min="6936" max="7168" width="9.140625" style="44"/>
    <col min="7169" max="7169" width="8.140625" style="44" customWidth="1"/>
    <col min="7170" max="7170" width="4.7109375" style="44" customWidth="1"/>
    <col min="7171" max="7171" width="3.5703125" style="44" customWidth="1"/>
    <col min="7172" max="7172" width="6.5703125" style="44" customWidth="1"/>
    <col min="7173" max="7173" width="1.28515625" style="44" customWidth="1"/>
    <col min="7174" max="7174" width="6" style="44" customWidth="1"/>
    <col min="7175" max="7175" width="1.7109375" style="44" customWidth="1"/>
    <col min="7176" max="7176" width="6" style="44" customWidth="1"/>
    <col min="7177" max="7177" width="1.28515625" style="44" customWidth="1"/>
    <col min="7178" max="7178" width="7.140625" style="44" customWidth="1"/>
    <col min="7179" max="7179" width="1.7109375" style="44" customWidth="1"/>
    <col min="7180" max="7180" width="6.7109375" style="44" customWidth="1"/>
    <col min="7181" max="7181" width="1.42578125" style="44" customWidth="1"/>
    <col min="7182" max="7182" width="6.5703125" style="44" customWidth="1"/>
    <col min="7183" max="7183" width="1.5703125" style="44" customWidth="1"/>
    <col min="7184" max="7184" width="6.42578125" style="44" customWidth="1"/>
    <col min="7185" max="7185" width="1.7109375" style="44" customWidth="1"/>
    <col min="7186" max="7186" width="5.42578125" style="44" customWidth="1"/>
    <col min="7187" max="7187" width="1.7109375" style="44" customWidth="1"/>
    <col min="7188" max="7188" width="6.28515625" style="44" customWidth="1"/>
    <col min="7189" max="7189" width="2" style="44" customWidth="1"/>
    <col min="7190" max="7190" width="7" style="44" customWidth="1"/>
    <col min="7191" max="7191" width="1.42578125" style="44" customWidth="1"/>
    <col min="7192" max="7424" width="9.140625" style="44"/>
    <col min="7425" max="7425" width="8.140625" style="44" customWidth="1"/>
    <col min="7426" max="7426" width="4.7109375" style="44" customWidth="1"/>
    <col min="7427" max="7427" width="3.5703125" style="44" customWidth="1"/>
    <col min="7428" max="7428" width="6.5703125" style="44" customWidth="1"/>
    <col min="7429" max="7429" width="1.28515625" style="44" customWidth="1"/>
    <col min="7430" max="7430" width="6" style="44" customWidth="1"/>
    <col min="7431" max="7431" width="1.7109375" style="44" customWidth="1"/>
    <col min="7432" max="7432" width="6" style="44" customWidth="1"/>
    <col min="7433" max="7433" width="1.28515625" style="44" customWidth="1"/>
    <col min="7434" max="7434" width="7.140625" style="44" customWidth="1"/>
    <col min="7435" max="7435" width="1.7109375" style="44" customWidth="1"/>
    <col min="7436" max="7436" width="6.7109375" style="44" customWidth="1"/>
    <col min="7437" max="7437" width="1.42578125" style="44" customWidth="1"/>
    <col min="7438" max="7438" width="6.5703125" style="44" customWidth="1"/>
    <col min="7439" max="7439" width="1.5703125" style="44" customWidth="1"/>
    <col min="7440" max="7440" width="6.42578125" style="44" customWidth="1"/>
    <col min="7441" max="7441" width="1.7109375" style="44" customWidth="1"/>
    <col min="7442" max="7442" width="5.42578125" style="44" customWidth="1"/>
    <col min="7443" max="7443" width="1.7109375" style="44" customWidth="1"/>
    <col min="7444" max="7444" width="6.28515625" style="44" customWidth="1"/>
    <col min="7445" max="7445" width="2" style="44" customWidth="1"/>
    <col min="7446" max="7446" width="7" style="44" customWidth="1"/>
    <col min="7447" max="7447" width="1.42578125" style="44" customWidth="1"/>
    <col min="7448" max="7680" width="9.140625" style="44"/>
    <col min="7681" max="7681" width="8.140625" style="44" customWidth="1"/>
    <col min="7682" max="7682" width="4.7109375" style="44" customWidth="1"/>
    <col min="7683" max="7683" width="3.5703125" style="44" customWidth="1"/>
    <col min="7684" max="7684" width="6.5703125" style="44" customWidth="1"/>
    <col min="7685" max="7685" width="1.28515625" style="44" customWidth="1"/>
    <col min="7686" max="7686" width="6" style="44" customWidth="1"/>
    <col min="7687" max="7687" width="1.7109375" style="44" customWidth="1"/>
    <col min="7688" max="7688" width="6" style="44" customWidth="1"/>
    <col min="7689" max="7689" width="1.28515625" style="44" customWidth="1"/>
    <col min="7690" max="7690" width="7.140625" style="44" customWidth="1"/>
    <col min="7691" max="7691" width="1.7109375" style="44" customWidth="1"/>
    <col min="7692" max="7692" width="6.7109375" style="44" customWidth="1"/>
    <col min="7693" max="7693" width="1.42578125" style="44" customWidth="1"/>
    <col min="7694" max="7694" width="6.5703125" style="44" customWidth="1"/>
    <col min="7695" max="7695" width="1.5703125" style="44" customWidth="1"/>
    <col min="7696" max="7696" width="6.42578125" style="44" customWidth="1"/>
    <col min="7697" max="7697" width="1.7109375" style="44" customWidth="1"/>
    <col min="7698" max="7698" width="5.42578125" style="44" customWidth="1"/>
    <col min="7699" max="7699" width="1.7109375" style="44" customWidth="1"/>
    <col min="7700" max="7700" width="6.28515625" style="44" customWidth="1"/>
    <col min="7701" max="7701" width="2" style="44" customWidth="1"/>
    <col min="7702" max="7702" width="7" style="44" customWidth="1"/>
    <col min="7703" max="7703" width="1.42578125" style="44" customWidth="1"/>
    <col min="7704" max="7936" width="9.140625" style="44"/>
    <col min="7937" max="7937" width="8.140625" style="44" customWidth="1"/>
    <col min="7938" max="7938" width="4.7109375" style="44" customWidth="1"/>
    <col min="7939" max="7939" width="3.5703125" style="44" customWidth="1"/>
    <col min="7940" max="7940" width="6.5703125" style="44" customWidth="1"/>
    <col min="7941" max="7941" width="1.28515625" style="44" customWidth="1"/>
    <col min="7942" max="7942" width="6" style="44" customWidth="1"/>
    <col min="7943" max="7943" width="1.7109375" style="44" customWidth="1"/>
    <col min="7944" max="7944" width="6" style="44" customWidth="1"/>
    <col min="7945" max="7945" width="1.28515625" style="44" customWidth="1"/>
    <col min="7946" max="7946" width="7.140625" style="44" customWidth="1"/>
    <col min="7947" max="7947" width="1.7109375" style="44" customWidth="1"/>
    <col min="7948" max="7948" width="6.7109375" style="44" customWidth="1"/>
    <col min="7949" max="7949" width="1.42578125" style="44" customWidth="1"/>
    <col min="7950" max="7950" width="6.5703125" style="44" customWidth="1"/>
    <col min="7951" max="7951" width="1.5703125" style="44" customWidth="1"/>
    <col min="7952" max="7952" width="6.42578125" style="44" customWidth="1"/>
    <col min="7953" max="7953" width="1.7109375" style="44" customWidth="1"/>
    <col min="7954" max="7954" width="5.42578125" style="44" customWidth="1"/>
    <col min="7955" max="7955" width="1.7109375" style="44" customWidth="1"/>
    <col min="7956" max="7956" width="6.28515625" style="44" customWidth="1"/>
    <col min="7957" max="7957" width="2" style="44" customWidth="1"/>
    <col min="7958" max="7958" width="7" style="44" customWidth="1"/>
    <col min="7959" max="7959" width="1.42578125" style="44" customWidth="1"/>
    <col min="7960" max="8192" width="9.140625" style="44"/>
    <col min="8193" max="8193" width="8.140625" style="44" customWidth="1"/>
    <col min="8194" max="8194" width="4.7109375" style="44" customWidth="1"/>
    <col min="8195" max="8195" width="3.5703125" style="44" customWidth="1"/>
    <col min="8196" max="8196" width="6.5703125" style="44" customWidth="1"/>
    <col min="8197" max="8197" width="1.28515625" style="44" customWidth="1"/>
    <col min="8198" max="8198" width="6" style="44" customWidth="1"/>
    <col min="8199" max="8199" width="1.7109375" style="44" customWidth="1"/>
    <col min="8200" max="8200" width="6" style="44" customWidth="1"/>
    <col min="8201" max="8201" width="1.28515625" style="44" customWidth="1"/>
    <col min="8202" max="8202" width="7.140625" style="44" customWidth="1"/>
    <col min="8203" max="8203" width="1.7109375" style="44" customWidth="1"/>
    <col min="8204" max="8204" width="6.7109375" style="44" customWidth="1"/>
    <col min="8205" max="8205" width="1.42578125" style="44" customWidth="1"/>
    <col min="8206" max="8206" width="6.5703125" style="44" customWidth="1"/>
    <col min="8207" max="8207" width="1.5703125" style="44" customWidth="1"/>
    <col min="8208" max="8208" width="6.42578125" style="44" customWidth="1"/>
    <col min="8209" max="8209" width="1.7109375" style="44" customWidth="1"/>
    <col min="8210" max="8210" width="5.42578125" style="44" customWidth="1"/>
    <col min="8211" max="8211" width="1.7109375" style="44" customWidth="1"/>
    <col min="8212" max="8212" width="6.28515625" style="44" customWidth="1"/>
    <col min="8213" max="8213" width="2" style="44" customWidth="1"/>
    <col min="8214" max="8214" width="7" style="44" customWidth="1"/>
    <col min="8215" max="8215" width="1.42578125" style="44" customWidth="1"/>
    <col min="8216" max="8448" width="9.140625" style="44"/>
    <col min="8449" max="8449" width="8.140625" style="44" customWidth="1"/>
    <col min="8450" max="8450" width="4.7109375" style="44" customWidth="1"/>
    <col min="8451" max="8451" width="3.5703125" style="44" customWidth="1"/>
    <col min="8452" max="8452" width="6.5703125" style="44" customWidth="1"/>
    <col min="8453" max="8453" width="1.28515625" style="44" customWidth="1"/>
    <col min="8454" max="8454" width="6" style="44" customWidth="1"/>
    <col min="8455" max="8455" width="1.7109375" style="44" customWidth="1"/>
    <col min="8456" max="8456" width="6" style="44" customWidth="1"/>
    <col min="8457" max="8457" width="1.28515625" style="44" customWidth="1"/>
    <col min="8458" max="8458" width="7.140625" style="44" customWidth="1"/>
    <col min="8459" max="8459" width="1.7109375" style="44" customWidth="1"/>
    <col min="8460" max="8460" width="6.7109375" style="44" customWidth="1"/>
    <col min="8461" max="8461" width="1.42578125" style="44" customWidth="1"/>
    <col min="8462" max="8462" width="6.5703125" style="44" customWidth="1"/>
    <col min="8463" max="8463" width="1.5703125" style="44" customWidth="1"/>
    <col min="8464" max="8464" width="6.42578125" style="44" customWidth="1"/>
    <col min="8465" max="8465" width="1.7109375" style="44" customWidth="1"/>
    <col min="8466" max="8466" width="5.42578125" style="44" customWidth="1"/>
    <col min="8467" max="8467" width="1.7109375" style="44" customWidth="1"/>
    <col min="8468" max="8468" width="6.28515625" style="44" customWidth="1"/>
    <col min="8469" max="8469" width="2" style="44" customWidth="1"/>
    <col min="8470" max="8470" width="7" style="44" customWidth="1"/>
    <col min="8471" max="8471" width="1.42578125" style="44" customWidth="1"/>
    <col min="8472" max="8704" width="9.140625" style="44"/>
    <col min="8705" max="8705" width="8.140625" style="44" customWidth="1"/>
    <col min="8706" max="8706" width="4.7109375" style="44" customWidth="1"/>
    <col min="8707" max="8707" width="3.5703125" style="44" customWidth="1"/>
    <col min="8708" max="8708" width="6.5703125" style="44" customWidth="1"/>
    <col min="8709" max="8709" width="1.28515625" style="44" customWidth="1"/>
    <col min="8710" max="8710" width="6" style="44" customWidth="1"/>
    <col min="8711" max="8711" width="1.7109375" style="44" customWidth="1"/>
    <col min="8712" max="8712" width="6" style="44" customWidth="1"/>
    <col min="8713" max="8713" width="1.28515625" style="44" customWidth="1"/>
    <col min="8714" max="8714" width="7.140625" style="44" customWidth="1"/>
    <col min="8715" max="8715" width="1.7109375" style="44" customWidth="1"/>
    <col min="8716" max="8716" width="6.7109375" style="44" customWidth="1"/>
    <col min="8717" max="8717" width="1.42578125" style="44" customWidth="1"/>
    <col min="8718" max="8718" width="6.5703125" style="44" customWidth="1"/>
    <col min="8719" max="8719" width="1.5703125" style="44" customWidth="1"/>
    <col min="8720" max="8720" width="6.42578125" style="44" customWidth="1"/>
    <col min="8721" max="8721" width="1.7109375" style="44" customWidth="1"/>
    <col min="8722" max="8722" width="5.42578125" style="44" customWidth="1"/>
    <col min="8723" max="8723" width="1.7109375" style="44" customWidth="1"/>
    <col min="8724" max="8724" width="6.28515625" style="44" customWidth="1"/>
    <col min="8725" max="8725" width="2" style="44" customWidth="1"/>
    <col min="8726" max="8726" width="7" style="44" customWidth="1"/>
    <col min="8727" max="8727" width="1.42578125" style="44" customWidth="1"/>
    <col min="8728" max="8960" width="9.140625" style="44"/>
    <col min="8961" max="8961" width="8.140625" style="44" customWidth="1"/>
    <col min="8962" max="8962" width="4.7109375" style="44" customWidth="1"/>
    <col min="8963" max="8963" width="3.5703125" style="44" customWidth="1"/>
    <col min="8964" max="8964" width="6.5703125" style="44" customWidth="1"/>
    <col min="8965" max="8965" width="1.28515625" style="44" customWidth="1"/>
    <col min="8966" max="8966" width="6" style="44" customWidth="1"/>
    <col min="8967" max="8967" width="1.7109375" style="44" customWidth="1"/>
    <col min="8968" max="8968" width="6" style="44" customWidth="1"/>
    <col min="8969" max="8969" width="1.28515625" style="44" customWidth="1"/>
    <col min="8970" max="8970" width="7.140625" style="44" customWidth="1"/>
    <col min="8971" max="8971" width="1.7109375" style="44" customWidth="1"/>
    <col min="8972" max="8972" width="6.7109375" style="44" customWidth="1"/>
    <col min="8973" max="8973" width="1.42578125" style="44" customWidth="1"/>
    <col min="8974" max="8974" width="6.5703125" style="44" customWidth="1"/>
    <col min="8975" max="8975" width="1.5703125" style="44" customWidth="1"/>
    <col min="8976" max="8976" width="6.42578125" style="44" customWidth="1"/>
    <col min="8977" max="8977" width="1.7109375" style="44" customWidth="1"/>
    <col min="8978" max="8978" width="5.42578125" style="44" customWidth="1"/>
    <col min="8979" max="8979" width="1.7109375" style="44" customWidth="1"/>
    <col min="8980" max="8980" width="6.28515625" style="44" customWidth="1"/>
    <col min="8981" max="8981" width="2" style="44" customWidth="1"/>
    <col min="8982" max="8982" width="7" style="44" customWidth="1"/>
    <col min="8983" max="8983" width="1.42578125" style="44" customWidth="1"/>
    <col min="8984" max="9216" width="9.140625" style="44"/>
    <col min="9217" max="9217" width="8.140625" style="44" customWidth="1"/>
    <col min="9218" max="9218" width="4.7109375" style="44" customWidth="1"/>
    <col min="9219" max="9219" width="3.5703125" style="44" customWidth="1"/>
    <col min="9220" max="9220" width="6.5703125" style="44" customWidth="1"/>
    <col min="9221" max="9221" width="1.28515625" style="44" customWidth="1"/>
    <col min="9222" max="9222" width="6" style="44" customWidth="1"/>
    <col min="9223" max="9223" width="1.7109375" style="44" customWidth="1"/>
    <col min="9224" max="9224" width="6" style="44" customWidth="1"/>
    <col min="9225" max="9225" width="1.28515625" style="44" customWidth="1"/>
    <col min="9226" max="9226" width="7.140625" style="44" customWidth="1"/>
    <col min="9227" max="9227" width="1.7109375" style="44" customWidth="1"/>
    <col min="9228" max="9228" width="6.7109375" style="44" customWidth="1"/>
    <col min="9229" max="9229" width="1.42578125" style="44" customWidth="1"/>
    <col min="9230" max="9230" width="6.5703125" style="44" customWidth="1"/>
    <col min="9231" max="9231" width="1.5703125" style="44" customWidth="1"/>
    <col min="9232" max="9232" width="6.42578125" style="44" customWidth="1"/>
    <col min="9233" max="9233" width="1.7109375" style="44" customWidth="1"/>
    <col min="9234" max="9234" width="5.42578125" style="44" customWidth="1"/>
    <col min="9235" max="9235" width="1.7109375" style="44" customWidth="1"/>
    <col min="9236" max="9236" width="6.28515625" style="44" customWidth="1"/>
    <col min="9237" max="9237" width="2" style="44" customWidth="1"/>
    <col min="9238" max="9238" width="7" style="44" customWidth="1"/>
    <col min="9239" max="9239" width="1.42578125" style="44" customWidth="1"/>
    <col min="9240" max="9472" width="9.140625" style="44"/>
    <col min="9473" max="9473" width="8.140625" style="44" customWidth="1"/>
    <col min="9474" max="9474" width="4.7109375" style="44" customWidth="1"/>
    <col min="9475" max="9475" width="3.5703125" style="44" customWidth="1"/>
    <col min="9476" max="9476" width="6.5703125" style="44" customWidth="1"/>
    <col min="9477" max="9477" width="1.28515625" style="44" customWidth="1"/>
    <col min="9478" max="9478" width="6" style="44" customWidth="1"/>
    <col min="9479" max="9479" width="1.7109375" style="44" customWidth="1"/>
    <col min="9480" max="9480" width="6" style="44" customWidth="1"/>
    <col min="9481" max="9481" width="1.28515625" style="44" customWidth="1"/>
    <col min="9482" max="9482" width="7.140625" style="44" customWidth="1"/>
    <col min="9483" max="9483" width="1.7109375" style="44" customWidth="1"/>
    <col min="9484" max="9484" width="6.7109375" style="44" customWidth="1"/>
    <col min="9485" max="9485" width="1.42578125" style="44" customWidth="1"/>
    <col min="9486" max="9486" width="6.5703125" style="44" customWidth="1"/>
    <col min="9487" max="9487" width="1.5703125" style="44" customWidth="1"/>
    <col min="9488" max="9488" width="6.42578125" style="44" customWidth="1"/>
    <col min="9489" max="9489" width="1.7109375" style="44" customWidth="1"/>
    <col min="9490" max="9490" width="5.42578125" style="44" customWidth="1"/>
    <col min="9491" max="9491" width="1.7109375" style="44" customWidth="1"/>
    <col min="9492" max="9492" width="6.28515625" style="44" customWidth="1"/>
    <col min="9493" max="9493" width="2" style="44" customWidth="1"/>
    <col min="9494" max="9494" width="7" style="44" customWidth="1"/>
    <col min="9495" max="9495" width="1.42578125" style="44" customWidth="1"/>
    <col min="9496" max="9728" width="9.140625" style="44"/>
    <col min="9729" max="9729" width="8.140625" style="44" customWidth="1"/>
    <col min="9730" max="9730" width="4.7109375" style="44" customWidth="1"/>
    <col min="9731" max="9731" width="3.5703125" style="44" customWidth="1"/>
    <col min="9732" max="9732" width="6.5703125" style="44" customWidth="1"/>
    <col min="9733" max="9733" width="1.28515625" style="44" customWidth="1"/>
    <col min="9734" max="9734" width="6" style="44" customWidth="1"/>
    <col min="9735" max="9735" width="1.7109375" style="44" customWidth="1"/>
    <col min="9736" max="9736" width="6" style="44" customWidth="1"/>
    <col min="9737" max="9737" width="1.28515625" style="44" customWidth="1"/>
    <col min="9738" max="9738" width="7.140625" style="44" customWidth="1"/>
    <col min="9739" max="9739" width="1.7109375" style="44" customWidth="1"/>
    <col min="9740" max="9740" width="6.7109375" style="44" customWidth="1"/>
    <col min="9741" max="9741" width="1.42578125" style="44" customWidth="1"/>
    <col min="9742" max="9742" width="6.5703125" style="44" customWidth="1"/>
    <col min="9743" max="9743" width="1.5703125" style="44" customWidth="1"/>
    <col min="9744" max="9744" width="6.42578125" style="44" customWidth="1"/>
    <col min="9745" max="9745" width="1.7109375" style="44" customWidth="1"/>
    <col min="9746" max="9746" width="5.42578125" style="44" customWidth="1"/>
    <col min="9747" max="9747" width="1.7109375" style="44" customWidth="1"/>
    <col min="9748" max="9748" width="6.28515625" style="44" customWidth="1"/>
    <col min="9749" max="9749" width="2" style="44" customWidth="1"/>
    <col min="9750" max="9750" width="7" style="44" customWidth="1"/>
    <col min="9751" max="9751" width="1.42578125" style="44" customWidth="1"/>
    <col min="9752" max="9984" width="9.140625" style="44"/>
    <col min="9985" max="9985" width="8.140625" style="44" customWidth="1"/>
    <col min="9986" max="9986" width="4.7109375" style="44" customWidth="1"/>
    <col min="9987" max="9987" width="3.5703125" style="44" customWidth="1"/>
    <col min="9988" max="9988" width="6.5703125" style="44" customWidth="1"/>
    <col min="9989" max="9989" width="1.28515625" style="44" customWidth="1"/>
    <col min="9990" max="9990" width="6" style="44" customWidth="1"/>
    <col min="9991" max="9991" width="1.7109375" style="44" customWidth="1"/>
    <col min="9992" max="9992" width="6" style="44" customWidth="1"/>
    <col min="9993" max="9993" width="1.28515625" style="44" customWidth="1"/>
    <col min="9994" max="9994" width="7.140625" style="44" customWidth="1"/>
    <col min="9995" max="9995" width="1.7109375" style="44" customWidth="1"/>
    <col min="9996" max="9996" width="6.7109375" style="44" customWidth="1"/>
    <col min="9997" max="9997" width="1.42578125" style="44" customWidth="1"/>
    <col min="9998" max="9998" width="6.5703125" style="44" customWidth="1"/>
    <col min="9999" max="9999" width="1.5703125" style="44" customWidth="1"/>
    <col min="10000" max="10000" width="6.42578125" style="44" customWidth="1"/>
    <col min="10001" max="10001" width="1.7109375" style="44" customWidth="1"/>
    <col min="10002" max="10002" width="5.42578125" style="44" customWidth="1"/>
    <col min="10003" max="10003" width="1.7109375" style="44" customWidth="1"/>
    <col min="10004" max="10004" width="6.28515625" style="44" customWidth="1"/>
    <col min="10005" max="10005" width="2" style="44" customWidth="1"/>
    <col min="10006" max="10006" width="7" style="44" customWidth="1"/>
    <col min="10007" max="10007" width="1.42578125" style="44" customWidth="1"/>
    <col min="10008" max="10240" width="9.140625" style="44"/>
    <col min="10241" max="10241" width="8.140625" style="44" customWidth="1"/>
    <col min="10242" max="10242" width="4.7109375" style="44" customWidth="1"/>
    <col min="10243" max="10243" width="3.5703125" style="44" customWidth="1"/>
    <col min="10244" max="10244" width="6.5703125" style="44" customWidth="1"/>
    <col min="10245" max="10245" width="1.28515625" style="44" customWidth="1"/>
    <col min="10246" max="10246" width="6" style="44" customWidth="1"/>
    <col min="10247" max="10247" width="1.7109375" style="44" customWidth="1"/>
    <col min="10248" max="10248" width="6" style="44" customWidth="1"/>
    <col min="10249" max="10249" width="1.28515625" style="44" customWidth="1"/>
    <col min="10250" max="10250" width="7.140625" style="44" customWidth="1"/>
    <col min="10251" max="10251" width="1.7109375" style="44" customWidth="1"/>
    <col min="10252" max="10252" width="6.7109375" style="44" customWidth="1"/>
    <col min="10253" max="10253" width="1.42578125" style="44" customWidth="1"/>
    <col min="10254" max="10254" width="6.5703125" style="44" customWidth="1"/>
    <col min="10255" max="10255" width="1.5703125" style="44" customWidth="1"/>
    <col min="10256" max="10256" width="6.42578125" style="44" customWidth="1"/>
    <col min="10257" max="10257" width="1.7109375" style="44" customWidth="1"/>
    <col min="10258" max="10258" width="5.42578125" style="44" customWidth="1"/>
    <col min="10259" max="10259" width="1.7109375" style="44" customWidth="1"/>
    <col min="10260" max="10260" width="6.28515625" style="44" customWidth="1"/>
    <col min="10261" max="10261" width="2" style="44" customWidth="1"/>
    <col min="10262" max="10262" width="7" style="44" customWidth="1"/>
    <col min="10263" max="10263" width="1.42578125" style="44" customWidth="1"/>
    <col min="10264" max="10496" width="9.140625" style="44"/>
    <col min="10497" max="10497" width="8.140625" style="44" customWidth="1"/>
    <col min="10498" max="10498" width="4.7109375" style="44" customWidth="1"/>
    <col min="10499" max="10499" width="3.5703125" style="44" customWidth="1"/>
    <col min="10500" max="10500" width="6.5703125" style="44" customWidth="1"/>
    <col min="10501" max="10501" width="1.28515625" style="44" customWidth="1"/>
    <col min="10502" max="10502" width="6" style="44" customWidth="1"/>
    <col min="10503" max="10503" width="1.7109375" style="44" customWidth="1"/>
    <col min="10504" max="10504" width="6" style="44" customWidth="1"/>
    <col min="10505" max="10505" width="1.28515625" style="44" customWidth="1"/>
    <col min="10506" max="10506" width="7.140625" style="44" customWidth="1"/>
    <col min="10507" max="10507" width="1.7109375" style="44" customWidth="1"/>
    <col min="10508" max="10508" width="6.7109375" style="44" customWidth="1"/>
    <col min="10509" max="10509" width="1.42578125" style="44" customWidth="1"/>
    <col min="10510" max="10510" width="6.5703125" style="44" customWidth="1"/>
    <col min="10511" max="10511" width="1.5703125" style="44" customWidth="1"/>
    <col min="10512" max="10512" width="6.42578125" style="44" customWidth="1"/>
    <col min="10513" max="10513" width="1.7109375" style="44" customWidth="1"/>
    <col min="10514" max="10514" width="5.42578125" style="44" customWidth="1"/>
    <col min="10515" max="10515" width="1.7109375" style="44" customWidth="1"/>
    <col min="10516" max="10516" width="6.28515625" style="44" customWidth="1"/>
    <col min="10517" max="10517" width="2" style="44" customWidth="1"/>
    <col min="10518" max="10518" width="7" style="44" customWidth="1"/>
    <col min="10519" max="10519" width="1.42578125" style="44" customWidth="1"/>
    <col min="10520" max="10752" width="9.140625" style="44"/>
    <col min="10753" max="10753" width="8.140625" style="44" customWidth="1"/>
    <col min="10754" max="10754" width="4.7109375" style="44" customWidth="1"/>
    <col min="10755" max="10755" width="3.5703125" style="44" customWidth="1"/>
    <col min="10756" max="10756" width="6.5703125" style="44" customWidth="1"/>
    <col min="10757" max="10757" width="1.28515625" style="44" customWidth="1"/>
    <col min="10758" max="10758" width="6" style="44" customWidth="1"/>
    <col min="10759" max="10759" width="1.7109375" style="44" customWidth="1"/>
    <col min="10760" max="10760" width="6" style="44" customWidth="1"/>
    <col min="10761" max="10761" width="1.28515625" style="44" customWidth="1"/>
    <col min="10762" max="10762" width="7.140625" style="44" customWidth="1"/>
    <col min="10763" max="10763" width="1.7109375" style="44" customWidth="1"/>
    <col min="10764" max="10764" width="6.7109375" style="44" customWidth="1"/>
    <col min="10765" max="10765" width="1.42578125" style="44" customWidth="1"/>
    <col min="10766" max="10766" width="6.5703125" style="44" customWidth="1"/>
    <col min="10767" max="10767" width="1.5703125" style="44" customWidth="1"/>
    <col min="10768" max="10768" width="6.42578125" style="44" customWidth="1"/>
    <col min="10769" max="10769" width="1.7109375" style="44" customWidth="1"/>
    <col min="10770" max="10770" width="5.42578125" style="44" customWidth="1"/>
    <col min="10771" max="10771" width="1.7109375" style="44" customWidth="1"/>
    <col min="10772" max="10772" width="6.28515625" style="44" customWidth="1"/>
    <col min="10773" max="10773" width="2" style="44" customWidth="1"/>
    <col min="10774" max="10774" width="7" style="44" customWidth="1"/>
    <col min="10775" max="10775" width="1.42578125" style="44" customWidth="1"/>
    <col min="10776" max="11008" width="9.140625" style="44"/>
    <col min="11009" max="11009" width="8.140625" style="44" customWidth="1"/>
    <col min="11010" max="11010" width="4.7109375" style="44" customWidth="1"/>
    <col min="11011" max="11011" width="3.5703125" style="44" customWidth="1"/>
    <col min="11012" max="11012" width="6.5703125" style="44" customWidth="1"/>
    <col min="11013" max="11013" width="1.28515625" style="44" customWidth="1"/>
    <col min="11014" max="11014" width="6" style="44" customWidth="1"/>
    <col min="11015" max="11015" width="1.7109375" style="44" customWidth="1"/>
    <col min="11016" max="11016" width="6" style="44" customWidth="1"/>
    <col min="11017" max="11017" width="1.28515625" style="44" customWidth="1"/>
    <col min="11018" max="11018" width="7.140625" style="44" customWidth="1"/>
    <col min="11019" max="11019" width="1.7109375" style="44" customWidth="1"/>
    <col min="11020" max="11020" width="6.7109375" style="44" customWidth="1"/>
    <col min="11021" max="11021" width="1.42578125" style="44" customWidth="1"/>
    <col min="11022" max="11022" width="6.5703125" style="44" customWidth="1"/>
    <col min="11023" max="11023" width="1.5703125" style="44" customWidth="1"/>
    <col min="11024" max="11024" width="6.42578125" style="44" customWidth="1"/>
    <col min="11025" max="11025" width="1.7109375" style="44" customWidth="1"/>
    <col min="11026" max="11026" width="5.42578125" style="44" customWidth="1"/>
    <col min="11027" max="11027" width="1.7109375" style="44" customWidth="1"/>
    <col min="11028" max="11028" width="6.28515625" style="44" customWidth="1"/>
    <col min="11029" max="11029" width="2" style="44" customWidth="1"/>
    <col min="11030" max="11030" width="7" style="44" customWidth="1"/>
    <col min="11031" max="11031" width="1.42578125" style="44" customWidth="1"/>
    <col min="11032" max="11264" width="9.140625" style="44"/>
    <col min="11265" max="11265" width="8.140625" style="44" customWidth="1"/>
    <col min="11266" max="11266" width="4.7109375" style="44" customWidth="1"/>
    <col min="11267" max="11267" width="3.5703125" style="44" customWidth="1"/>
    <col min="11268" max="11268" width="6.5703125" style="44" customWidth="1"/>
    <col min="11269" max="11269" width="1.28515625" style="44" customWidth="1"/>
    <col min="11270" max="11270" width="6" style="44" customWidth="1"/>
    <col min="11271" max="11271" width="1.7109375" style="44" customWidth="1"/>
    <col min="11272" max="11272" width="6" style="44" customWidth="1"/>
    <col min="11273" max="11273" width="1.28515625" style="44" customWidth="1"/>
    <col min="11274" max="11274" width="7.140625" style="44" customWidth="1"/>
    <col min="11275" max="11275" width="1.7109375" style="44" customWidth="1"/>
    <col min="11276" max="11276" width="6.7109375" style="44" customWidth="1"/>
    <col min="11277" max="11277" width="1.42578125" style="44" customWidth="1"/>
    <col min="11278" max="11278" width="6.5703125" style="44" customWidth="1"/>
    <col min="11279" max="11279" width="1.5703125" style="44" customWidth="1"/>
    <col min="11280" max="11280" width="6.42578125" style="44" customWidth="1"/>
    <col min="11281" max="11281" width="1.7109375" style="44" customWidth="1"/>
    <col min="11282" max="11282" width="5.42578125" style="44" customWidth="1"/>
    <col min="11283" max="11283" width="1.7109375" style="44" customWidth="1"/>
    <col min="11284" max="11284" width="6.28515625" style="44" customWidth="1"/>
    <col min="11285" max="11285" width="2" style="44" customWidth="1"/>
    <col min="11286" max="11286" width="7" style="44" customWidth="1"/>
    <col min="11287" max="11287" width="1.42578125" style="44" customWidth="1"/>
    <col min="11288" max="11520" width="9.140625" style="44"/>
    <col min="11521" max="11521" width="8.140625" style="44" customWidth="1"/>
    <col min="11522" max="11522" width="4.7109375" style="44" customWidth="1"/>
    <col min="11523" max="11523" width="3.5703125" style="44" customWidth="1"/>
    <col min="11524" max="11524" width="6.5703125" style="44" customWidth="1"/>
    <col min="11525" max="11525" width="1.28515625" style="44" customWidth="1"/>
    <col min="11526" max="11526" width="6" style="44" customWidth="1"/>
    <col min="11527" max="11527" width="1.7109375" style="44" customWidth="1"/>
    <col min="11528" max="11528" width="6" style="44" customWidth="1"/>
    <col min="11529" max="11529" width="1.28515625" style="44" customWidth="1"/>
    <col min="11530" max="11530" width="7.140625" style="44" customWidth="1"/>
    <col min="11531" max="11531" width="1.7109375" style="44" customWidth="1"/>
    <col min="11532" max="11532" width="6.7109375" style="44" customWidth="1"/>
    <col min="11533" max="11533" width="1.42578125" style="44" customWidth="1"/>
    <col min="11534" max="11534" width="6.5703125" style="44" customWidth="1"/>
    <col min="11535" max="11535" width="1.5703125" style="44" customWidth="1"/>
    <col min="11536" max="11536" width="6.42578125" style="44" customWidth="1"/>
    <col min="11537" max="11537" width="1.7109375" style="44" customWidth="1"/>
    <col min="11538" max="11538" width="5.42578125" style="44" customWidth="1"/>
    <col min="11539" max="11539" width="1.7109375" style="44" customWidth="1"/>
    <col min="11540" max="11540" width="6.28515625" style="44" customWidth="1"/>
    <col min="11541" max="11541" width="2" style="44" customWidth="1"/>
    <col min="11542" max="11542" width="7" style="44" customWidth="1"/>
    <col min="11543" max="11543" width="1.42578125" style="44" customWidth="1"/>
    <col min="11544" max="11776" width="9.140625" style="44"/>
    <col min="11777" max="11777" width="8.140625" style="44" customWidth="1"/>
    <col min="11778" max="11778" width="4.7109375" style="44" customWidth="1"/>
    <col min="11779" max="11779" width="3.5703125" style="44" customWidth="1"/>
    <col min="11780" max="11780" width="6.5703125" style="44" customWidth="1"/>
    <col min="11781" max="11781" width="1.28515625" style="44" customWidth="1"/>
    <col min="11782" max="11782" width="6" style="44" customWidth="1"/>
    <col min="11783" max="11783" width="1.7109375" style="44" customWidth="1"/>
    <col min="11784" max="11784" width="6" style="44" customWidth="1"/>
    <col min="11785" max="11785" width="1.28515625" style="44" customWidth="1"/>
    <col min="11786" max="11786" width="7.140625" style="44" customWidth="1"/>
    <col min="11787" max="11787" width="1.7109375" style="44" customWidth="1"/>
    <col min="11788" max="11788" width="6.7109375" style="44" customWidth="1"/>
    <col min="11789" max="11789" width="1.42578125" style="44" customWidth="1"/>
    <col min="11790" max="11790" width="6.5703125" style="44" customWidth="1"/>
    <col min="11791" max="11791" width="1.5703125" style="44" customWidth="1"/>
    <col min="11792" max="11792" width="6.42578125" style="44" customWidth="1"/>
    <col min="11793" max="11793" width="1.7109375" style="44" customWidth="1"/>
    <col min="11794" max="11794" width="5.42578125" style="44" customWidth="1"/>
    <col min="11795" max="11795" width="1.7109375" style="44" customWidth="1"/>
    <col min="11796" max="11796" width="6.28515625" style="44" customWidth="1"/>
    <col min="11797" max="11797" width="2" style="44" customWidth="1"/>
    <col min="11798" max="11798" width="7" style="44" customWidth="1"/>
    <col min="11799" max="11799" width="1.42578125" style="44" customWidth="1"/>
    <col min="11800" max="12032" width="9.140625" style="44"/>
    <col min="12033" max="12033" width="8.140625" style="44" customWidth="1"/>
    <col min="12034" max="12034" width="4.7109375" style="44" customWidth="1"/>
    <col min="12035" max="12035" width="3.5703125" style="44" customWidth="1"/>
    <col min="12036" max="12036" width="6.5703125" style="44" customWidth="1"/>
    <col min="12037" max="12037" width="1.28515625" style="44" customWidth="1"/>
    <col min="12038" max="12038" width="6" style="44" customWidth="1"/>
    <col min="12039" max="12039" width="1.7109375" style="44" customWidth="1"/>
    <col min="12040" max="12040" width="6" style="44" customWidth="1"/>
    <col min="12041" max="12041" width="1.28515625" style="44" customWidth="1"/>
    <col min="12042" max="12042" width="7.140625" style="44" customWidth="1"/>
    <col min="12043" max="12043" width="1.7109375" style="44" customWidth="1"/>
    <col min="12044" max="12044" width="6.7109375" style="44" customWidth="1"/>
    <col min="12045" max="12045" width="1.42578125" style="44" customWidth="1"/>
    <col min="12046" max="12046" width="6.5703125" style="44" customWidth="1"/>
    <col min="12047" max="12047" width="1.5703125" style="44" customWidth="1"/>
    <col min="12048" max="12048" width="6.42578125" style="44" customWidth="1"/>
    <col min="12049" max="12049" width="1.7109375" style="44" customWidth="1"/>
    <col min="12050" max="12050" width="5.42578125" style="44" customWidth="1"/>
    <col min="12051" max="12051" width="1.7109375" style="44" customWidth="1"/>
    <col min="12052" max="12052" width="6.28515625" style="44" customWidth="1"/>
    <col min="12053" max="12053" width="2" style="44" customWidth="1"/>
    <col min="12054" max="12054" width="7" style="44" customWidth="1"/>
    <col min="12055" max="12055" width="1.42578125" style="44" customWidth="1"/>
    <col min="12056" max="12288" width="9.140625" style="44"/>
    <col min="12289" max="12289" width="8.140625" style="44" customWidth="1"/>
    <col min="12290" max="12290" width="4.7109375" style="44" customWidth="1"/>
    <col min="12291" max="12291" width="3.5703125" style="44" customWidth="1"/>
    <col min="12292" max="12292" width="6.5703125" style="44" customWidth="1"/>
    <col min="12293" max="12293" width="1.28515625" style="44" customWidth="1"/>
    <col min="12294" max="12294" width="6" style="44" customWidth="1"/>
    <col min="12295" max="12295" width="1.7109375" style="44" customWidth="1"/>
    <col min="12296" max="12296" width="6" style="44" customWidth="1"/>
    <col min="12297" max="12297" width="1.28515625" style="44" customWidth="1"/>
    <col min="12298" max="12298" width="7.140625" style="44" customWidth="1"/>
    <col min="12299" max="12299" width="1.7109375" style="44" customWidth="1"/>
    <col min="12300" max="12300" width="6.7109375" style="44" customWidth="1"/>
    <col min="12301" max="12301" width="1.42578125" style="44" customWidth="1"/>
    <col min="12302" max="12302" width="6.5703125" style="44" customWidth="1"/>
    <col min="12303" max="12303" width="1.5703125" style="44" customWidth="1"/>
    <col min="12304" max="12304" width="6.42578125" style="44" customWidth="1"/>
    <col min="12305" max="12305" width="1.7109375" style="44" customWidth="1"/>
    <col min="12306" max="12306" width="5.42578125" style="44" customWidth="1"/>
    <col min="12307" max="12307" width="1.7109375" style="44" customWidth="1"/>
    <col min="12308" max="12308" width="6.28515625" style="44" customWidth="1"/>
    <col min="12309" max="12309" width="2" style="44" customWidth="1"/>
    <col min="12310" max="12310" width="7" style="44" customWidth="1"/>
    <col min="12311" max="12311" width="1.42578125" style="44" customWidth="1"/>
    <col min="12312" max="12544" width="9.140625" style="44"/>
    <col min="12545" max="12545" width="8.140625" style="44" customWidth="1"/>
    <col min="12546" max="12546" width="4.7109375" style="44" customWidth="1"/>
    <col min="12547" max="12547" width="3.5703125" style="44" customWidth="1"/>
    <col min="12548" max="12548" width="6.5703125" style="44" customWidth="1"/>
    <col min="12549" max="12549" width="1.28515625" style="44" customWidth="1"/>
    <col min="12550" max="12550" width="6" style="44" customWidth="1"/>
    <col min="12551" max="12551" width="1.7109375" style="44" customWidth="1"/>
    <col min="12552" max="12552" width="6" style="44" customWidth="1"/>
    <col min="12553" max="12553" width="1.28515625" style="44" customWidth="1"/>
    <col min="12554" max="12554" width="7.140625" style="44" customWidth="1"/>
    <col min="12555" max="12555" width="1.7109375" style="44" customWidth="1"/>
    <col min="12556" max="12556" width="6.7109375" style="44" customWidth="1"/>
    <col min="12557" max="12557" width="1.42578125" style="44" customWidth="1"/>
    <col min="12558" max="12558" width="6.5703125" style="44" customWidth="1"/>
    <col min="12559" max="12559" width="1.5703125" style="44" customWidth="1"/>
    <col min="12560" max="12560" width="6.42578125" style="44" customWidth="1"/>
    <col min="12561" max="12561" width="1.7109375" style="44" customWidth="1"/>
    <col min="12562" max="12562" width="5.42578125" style="44" customWidth="1"/>
    <col min="12563" max="12563" width="1.7109375" style="44" customWidth="1"/>
    <col min="12564" max="12564" width="6.28515625" style="44" customWidth="1"/>
    <col min="12565" max="12565" width="2" style="44" customWidth="1"/>
    <col min="12566" max="12566" width="7" style="44" customWidth="1"/>
    <col min="12567" max="12567" width="1.42578125" style="44" customWidth="1"/>
    <col min="12568" max="12800" width="9.140625" style="44"/>
    <col min="12801" max="12801" width="8.140625" style="44" customWidth="1"/>
    <col min="12802" max="12802" width="4.7109375" style="44" customWidth="1"/>
    <col min="12803" max="12803" width="3.5703125" style="44" customWidth="1"/>
    <col min="12804" max="12804" width="6.5703125" style="44" customWidth="1"/>
    <col min="12805" max="12805" width="1.28515625" style="44" customWidth="1"/>
    <col min="12806" max="12806" width="6" style="44" customWidth="1"/>
    <col min="12807" max="12807" width="1.7109375" style="44" customWidth="1"/>
    <col min="12808" max="12808" width="6" style="44" customWidth="1"/>
    <col min="12809" max="12809" width="1.28515625" style="44" customWidth="1"/>
    <col min="12810" max="12810" width="7.140625" style="44" customWidth="1"/>
    <col min="12811" max="12811" width="1.7109375" style="44" customWidth="1"/>
    <col min="12812" max="12812" width="6.7109375" style="44" customWidth="1"/>
    <col min="12813" max="12813" width="1.42578125" style="44" customWidth="1"/>
    <col min="12814" max="12814" width="6.5703125" style="44" customWidth="1"/>
    <col min="12815" max="12815" width="1.5703125" style="44" customWidth="1"/>
    <col min="12816" max="12816" width="6.42578125" style="44" customWidth="1"/>
    <col min="12817" max="12817" width="1.7109375" style="44" customWidth="1"/>
    <col min="12818" max="12818" width="5.42578125" style="44" customWidth="1"/>
    <col min="12819" max="12819" width="1.7109375" style="44" customWidth="1"/>
    <col min="12820" max="12820" width="6.28515625" style="44" customWidth="1"/>
    <col min="12821" max="12821" width="2" style="44" customWidth="1"/>
    <col min="12822" max="12822" width="7" style="44" customWidth="1"/>
    <col min="12823" max="12823" width="1.42578125" style="44" customWidth="1"/>
    <col min="12824" max="13056" width="9.140625" style="44"/>
    <col min="13057" max="13057" width="8.140625" style="44" customWidth="1"/>
    <col min="13058" max="13058" width="4.7109375" style="44" customWidth="1"/>
    <col min="13059" max="13059" width="3.5703125" style="44" customWidth="1"/>
    <col min="13060" max="13060" width="6.5703125" style="44" customWidth="1"/>
    <col min="13061" max="13061" width="1.28515625" style="44" customWidth="1"/>
    <col min="13062" max="13062" width="6" style="44" customWidth="1"/>
    <col min="13063" max="13063" width="1.7109375" style="44" customWidth="1"/>
    <col min="13064" max="13064" width="6" style="44" customWidth="1"/>
    <col min="13065" max="13065" width="1.28515625" style="44" customWidth="1"/>
    <col min="13066" max="13066" width="7.140625" style="44" customWidth="1"/>
    <col min="13067" max="13067" width="1.7109375" style="44" customWidth="1"/>
    <col min="13068" max="13068" width="6.7109375" style="44" customWidth="1"/>
    <col min="13069" max="13069" width="1.42578125" style="44" customWidth="1"/>
    <col min="13070" max="13070" width="6.5703125" style="44" customWidth="1"/>
    <col min="13071" max="13071" width="1.5703125" style="44" customWidth="1"/>
    <col min="13072" max="13072" width="6.42578125" style="44" customWidth="1"/>
    <col min="13073" max="13073" width="1.7109375" style="44" customWidth="1"/>
    <col min="13074" max="13074" width="5.42578125" style="44" customWidth="1"/>
    <col min="13075" max="13075" width="1.7109375" style="44" customWidth="1"/>
    <col min="13076" max="13076" width="6.28515625" style="44" customWidth="1"/>
    <col min="13077" max="13077" width="2" style="44" customWidth="1"/>
    <col min="13078" max="13078" width="7" style="44" customWidth="1"/>
    <col min="13079" max="13079" width="1.42578125" style="44" customWidth="1"/>
    <col min="13080" max="13312" width="9.140625" style="44"/>
    <col min="13313" max="13313" width="8.140625" style="44" customWidth="1"/>
    <col min="13314" max="13314" width="4.7109375" style="44" customWidth="1"/>
    <col min="13315" max="13315" width="3.5703125" style="44" customWidth="1"/>
    <col min="13316" max="13316" width="6.5703125" style="44" customWidth="1"/>
    <col min="13317" max="13317" width="1.28515625" style="44" customWidth="1"/>
    <col min="13318" max="13318" width="6" style="44" customWidth="1"/>
    <col min="13319" max="13319" width="1.7109375" style="44" customWidth="1"/>
    <col min="13320" max="13320" width="6" style="44" customWidth="1"/>
    <col min="13321" max="13321" width="1.28515625" style="44" customWidth="1"/>
    <col min="13322" max="13322" width="7.140625" style="44" customWidth="1"/>
    <col min="13323" max="13323" width="1.7109375" style="44" customWidth="1"/>
    <col min="13324" max="13324" width="6.7109375" style="44" customWidth="1"/>
    <col min="13325" max="13325" width="1.42578125" style="44" customWidth="1"/>
    <col min="13326" max="13326" width="6.5703125" style="44" customWidth="1"/>
    <col min="13327" max="13327" width="1.5703125" style="44" customWidth="1"/>
    <col min="13328" max="13328" width="6.42578125" style="44" customWidth="1"/>
    <col min="13329" max="13329" width="1.7109375" style="44" customWidth="1"/>
    <col min="13330" max="13330" width="5.42578125" style="44" customWidth="1"/>
    <col min="13331" max="13331" width="1.7109375" style="44" customWidth="1"/>
    <col min="13332" max="13332" width="6.28515625" style="44" customWidth="1"/>
    <col min="13333" max="13333" width="2" style="44" customWidth="1"/>
    <col min="13334" max="13334" width="7" style="44" customWidth="1"/>
    <col min="13335" max="13335" width="1.42578125" style="44" customWidth="1"/>
    <col min="13336" max="13568" width="9.140625" style="44"/>
    <col min="13569" max="13569" width="8.140625" style="44" customWidth="1"/>
    <col min="13570" max="13570" width="4.7109375" style="44" customWidth="1"/>
    <col min="13571" max="13571" width="3.5703125" style="44" customWidth="1"/>
    <col min="13572" max="13572" width="6.5703125" style="44" customWidth="1"/>
    <col min="13573" max="13573" width="1.28515625" style="44" customWidth="1"/>
    <col min="13574" max="13574" width="6" style="44" customWidth="1"/>
    <col min="13575" max="13575" width="1.7109375" style="44" customWidth="1"/>
    <col min="13576" max="13576" width="6" style="44" customWidth="1"/>
    <col min="13577" max="13577" width="1.28515625" style="44" customWidth="1"/>
    <col min="13578" max="13578" width="7.140625" style="44" customWidth="1"/>
    <col min="13579" max="13579" width="1.7109375" style="44" customWidth="1"/>
    <col min="13580" max="13580" width="6.7109375" style="44" customWidth="1"/>
    <col min="13581" max="13581" width="1.42578125" style="44" customWidth="1"/>
    <col min="13582" max="13582" width="6.5703125" style="44" customWidth="1"/>
    <col min="13583" max="13583" width="1.5703125" style="44" customWidth="1"/>
    <col min="13584" max="13584" width="6.42578125" style="44" customWidth="1"/>
    <col min="13585" max="13585" width="1.7109375" style="44" customWidth="1"/>
    <col min="13586" max="13586" width="5.42578125" style="44" customWidth="1"/>
    <col min="13587" max="13587" width="1.7109375" style="44" customWidth="1"/>
    <col min="13588" max="13588" width="6.28515625" style="44" customWidth="1"/>
    <col min="13589" max="13589" width="2" style="44" customWidth="1"/>
    <col min="13590" max="13590" width="7" style="44" customWidth="1"/>
    <col min="13591" max="13591" width="1.42578125" style="44" customWidth="1"/>
    <col min="13592" max="13824" width="9.140625" style="44"/>
    <col min="13825" max="13825" width="8.140625" style="44" customWidth="1"/>
    <col min="13826" max="13826" width="4.7109375" style="44" customWidth="1"/>
    <col min="13827" max="13827" width="3.5703125" style="44" customWidth="1"/>
    <col min="13828" max="13828" width="6.5703125" style="44" customWidth="1"/>
    <col min="13829" max="13829" width="1.28515625" style="44" customWidth="1"/>
    <col min="13830" max="13830" width="6" style="44" customWidth="1"/>
    <col min="13831" max="13831" width="1.7109375" style="44" customWidth="1"/>
    <col min="13832" max="13832" width="6" style="44" customWidth="1"/>
    <col min="13833" max="13833" width="1.28515625" style="44" customWidth="1"/>
    <col min="13834" max="13834" width="7.140625" style="44" customWidth="1"/>
    <col min="13835" max="13835" width="1.7109375" style="44" customWidth="1"/>
    <col min="13836" max="13836" width="6.7109375" style="44" customWidth="1"/>
    <col min="13837" max="13837" width="1.42578125" style="44" customWidth="1"/>
    <col min="13838" max="13838" width="6.5703125" style="44" customWidth="1"/>
    <col min="13839" max="13839" width="1.5703125" style="44" customWidth="1"/>
    <col min="13840" max="13840" width="6.42578125" style="44" customWidth="1"/>
    <col min="13841" max="13841" width="1.7109375" style="44" customWidth="1"/>
    <col min="13842" max="13842" width="5.42578125" style="44" customWidth="1"/>
    <col min="13843" max="13843" width="1.7109375" style="44" customWidth="1"/>
    <col min="13844" max="13844" width="6.28515625" style="44" customWidth="1"/>
    <col min="13845" max="13845" width="2" style="44" customWidth="1"/>
    <col min="13846" max="13846" width="7" style="44" customWidth="1"/>
    <col min="13847" max="13847" width="1.42578125" style="44" customWidth="1"/>
    <col min="13848" max="14080" width="9.140625" style="44"/>
    <col min="14081" max="14081" width="8.140625" style="44" customWidth="1"/>
    <col min="14082" max="14082" width="4.7109375" style="44" customWidth="1"/>
    <col min="14083" max="14083" width="3.5703125" style="44" customWidth="1"/>
    <col min="14084" max="14084" width="6.5703125" style="44" customWidth="1"/>
    <col min="14085" max="14085" width="1.28515625" style="44" customWidth="1"/>
    <col min="14086" max="14086" width="6" style="44" customWidth="1"/>
    <col min="14087" max="14087" width="1.7109375" style="44" customWidth="1"/>
    <col min="14088" max="14088" width="6" style="44" customWidth="1"/>
    <col min="14089" max="14089" width="1.28515625" style="44" customWidth="1"/>
    <col min="14090" max="14090" width="7.140625" style="44" customWidth="1"/>
    <col min="14091" max="14091" width="1.7109375" style="44" customWidth="1"/>
    <col min="14092" max="14092" width="6.7109375" style="44" customWidth="1"/>
    <col min="14093" max="14093" width="1.42578125" style="44" customWidth="1"/>
    <col min="14094" max="14094" width="6.5703125" style="44" customWidth="1"/>
    <col min="14095" max="14095" width="1.5703125" style="44" customWidth="1"/>
    <col min="14096" max="14096" width="6.42578125" style="44" customWidth="1"/>
    <col min="14097" max="14097" width="1.7109375" style="44" customWidth="1"/>
    <col min="14098" max="14098" width="5.42578125" style="44" customWidth="1"/>
    <col min="14099" max="14099" width="1.7109375" style="44" customWidth="1"/>
    <col min="14100" max="14100" width="6.28515625" style="44" customWidth="1"/>
    <col min="14101" max="14101" width="2" style="44" customWidth="1"/>
    <col min="14102" max="14102" width="7" style="44" customWidth="1"/>
    <col min="14103" max="14103" width="1.42578125" style="44" customWidth="1"/>
    <col min="14104" max="14336" width="9.140625" style="44"/>
    <col min="14337" max="14337" width="8.140625" style="44" customWidth="1"/>
    <col min="14338" max="14338" width="4.7109375" style="44" customWidth="1"/>
    <col min="14339" max="14339" width="3.5703125" style="44" customWidth="1"/>
    <col min="14340" max="14340" width="6.5703125" style="44" customWidth="1"/>
    <col min="14341" max="14341" width="1.28515625" style="44" customWidth="1"/>
    <col min="14342" max="14342" width="6" style="44" customWidth="1"/>
    <col min="14343" max="14343" width="1.7109375" style="44" customWidth="1"/>
    <col min="14344" max="14344" width="6" style="44" customWidth="1"/>
    <col min="14345" max="14345" width="1.28515625" style="44" customWidth="1"/>
    <col min="14346" max="14346" width="7.140625" style="44" customWidth="1"/>
    <col min="14347" max="14347" width="1.7109375" style="44" customWidth="1"/>
    <col min="14348" max="14348" width="6.7109375" style="44" customWidth="1"/>
    <col min="14349" max="14349" width="1.42578125" style="44" customWidth="1"/>
    <col min="14350" max="14350" width="6.5703125" style="44" customWidth="1"/>
    <col min="14351" max="14351" width="1.5703125" style="44" customWidth="1"/>
    <col min="14352" max="14352" width="6.42578125" style="44" customWidth="1"/>
    <col min="14353" max="14353" width="1.7109375" style="44" customWidth="1"/>
    <col min="14354" max="14354" width="5.42578125" style="44" customWidth="1"/>
    <col min="14355" max="14355" width="1.7109375" style="44" customWidth="1"/>
    <col min="14356" max="14356" width="6.28515625" style="44" customWidth="1"/>
    <col min="14357" max="14357" width="2" style="44" customWidth="1"/>
    <col min="14358" max="14358" width="7" style="44" customWidth="1"/>
    <col min="14359" max="14359" width="1.42578125" style="44" customWidth="1"/>
    <col min="14360" max="14592" width="9.140625" style="44"/>
    <col min="14593" max="14593" width="8.140625" style="44" customWidth="1"/>
    <col min="14594" max="14594" width="4.7109375" style="44" customWidth="1"/>
    <col min="14595" max="14595" width="3.5703125" style="44" customWidth="1"/>
    <col min="14596" max="14596" width="6.5703125" style="44" customWidth="1"/>
    <col min="14597" max="14597" width="1.28515625" style="44" customWidth="1"/>
    <col min="14598" max="14598" width="6" style="44" customWidth="1"/>
    <col min="14599" max="14599" width="1.7109375" style="44" customWidth="1"/>
    <col min="14600" max="14600" width="6" style="44" customWidth="1"/>
    <col min="14601" max="14601" width="1.28515625" style="44" customWidth="1"/>
    <col min="14602" max="14602" width="7.140625" style="44" customWidth="1"/>
    <col min="14603" max="14603" width="1.7109375" style="44" customWidth="1"/>
    <col min="14604" max="14604" width="6.7109375" style="44" customWidth="1"/>
    <col min="14605" max="14605" width="1.42578125" style="44" customWidth="1"/>
    <col min="14606" max="14606" width="6.5703125" style="44" customWidth="1"/>
    <col min="14607" max="14607" width="1.5703125" style="44" customWidth="1"/>
    <col min="14608" max="14608" width="6.42578125" style="44" customWidth="1"/>
    <col min="14609" max="14609" width="1.7109375" style="44" customWidth="1"/>
    <col min="14610" max="14610" width="5.42578125" style="44" customWidth="1"/>
    <col min="14611" max="14611" width="1.7109375" style="44" customWidth="1"/>
    <col min="14612" max="14612" width="6.28515625" style="44" customWidth="1"/>
    <col min="14613" max="14613" width="2" style="44" customWidth="1"/>
    <col min="14614" max="14614" width="7" style="44" customWidth="1"/>
    <col min="14615" max="14615" width="1.42578125" style="44" customWidth="1"/>
    <col min="14616" max="14848" width="9.140625" style="44"/>
    <col min="14849" max="14849" width="8.140625" style="44" customWidth="1"/>
    <col min="14850" max="14850" width="4.7109375" style="44" customWidth="1"/>
    <col min="14851" max="14851" width="3.5703125" style="44" customWidth="1"/>
    <col min="14852" max="14852" width="6.5703125" style="44" customWidth="1"/>
    <col min="14853" max="14853" width="1.28515625" style="44" customWidth="1"/>
    <col min="14854" max="14854" width="6" style="44" customWidth="1"/>
    <col min="14855" max="14855" width="1.7109375" style="44" customWidth="1"/>
    <col min="14856" max="14856" width="6" style="44" customWidth="1"/>
    <col min="14857" max="14857" width="1.28515625" style="44" customWidth="1"/>
    <col min="14858" max="14858" width="7.140625" style="44" customWidth="1"/>
    <col min="14859" max="14859" width="1.7109375" style="44" customWidth="1"/>
    <col min="14860" max="14860" width="6.7109375" style="44" customWidth="1"/>
    <col min="14861" max="14861" width="1.42578125" style="44" customWidth="1"/>
    <col min="14862" max="14862" width="6.5703125" style="44" customWidth="1"/>
    <col min="14863" max="14863" width="1.5703125" style="44" customWidth="1"/>
    <col min="14864" max="14864" width="6.42578125" style="44" customWidth="1"/>
    <col min="14865" max="14865" width="1.7109375" style="44" customWidth="1"/>
    <col min="14866" max="14866" width="5.42578125" style="44" customWidth="1"/>
    <col min="14867" max="14867" width="1.7109375" style="44" customWidth="1"/>
    <col min="14868" max="14868" width="6.28515625" style="44" customWidth="1"/>
    <col min="14869" max="14869" width="2" style="44" customWidth="1"/>
    <col min="14870" max="14870" width="7" style="44" customWidth="1"/>
    <col min="14871" max="14871" width="1.42578125" style="44" customWidth="1"/>
    <col min="14872" max="15104" width="9.140625" style="44"/>
    <col min="15105" max="15105" width="8.140625" style="44" customWidth="1"/>
    <col min="15106" max="15106" width="4.7109375" style="44" customWidth="1"/>
    <col min="15107" max="15107" width="3.5703125" style="44" customWidth="1"/>
    <col min="15108" max="15108" width="6.5703125" style="44" customWidth="1"/>
    <col min="15109" max="15109" width="1.28515625" style="44" customWidth="1"/>
    <col min="15110" max="15110" width="6" style="44" customWidth="1"/>
    <col min="15111" max="15111" width="1.7109375" style="44" customWidth="1"/>
    <col min="15112" max="15112" width="6" style="44" customWidth="1"/>
    <col min="15113" max="15113" width="1.28515625" style="44" customWidth="1"/>
    <col min="15114" max="15114" width="7.140625" style="44" customWidth="1"/>
    <col min="15115" max="15115" width="1.7109375" style="44" customWidth="1"/>
    <col min="15116" max="15116" width="6.7109375" style="44" customWidth="1"/>
    <col min="15117" max="15117" width="1.42578125" style="44" customWidth="1"/>
    <col min="15118" max="15118" width="6.5703125" style="44" customWidth="1"/>
    <col min="15119" max="15119" width="1.5703125" style="44" customWidth="1"/>
    <col min="15120" max="15120" width="6.42578125" style="44" customWidth="1"/>
    <col min="15121" max="15121" width="1.7109375" style="44" customWidth="1"/>
    <col min="15122" max="15122" width="5.42578125" style="44" customWidth="1"/>
    <col min="15123" max="15123" width="1.7109375" style="44" customWidth="1"/>
    <col min="15124" max="15124" width="6.28515625" style="44" customWidth="1"/>
    <col min="15125" max="15125" width="2" style="44" customWidth="1"/>
    <col min="15126" max="15126" width="7" style="44" customWidth="1"/>
    <col min="15127" max="15127" width="1.42578125" style="44" customWidth="1"/>
    <col min="15128" max="15360" width="9.140625" style="44"/>
    <col min="15361" max="15361" width="8.140625" style="44" customWidth="1"/>
    <col min="15362" max="15362" width="4.7109375" style="44" customWidth="1"/>
    <col min="15363" max="15363" width="3.5703125" style="44" customWidth="1"/>
    <col min="15364" max="15364" width="6.5703125" style="44" customWidth="1"/>
    <col min="15365" max="15365" width="1.28515625" style="44" customWidth="1"/>
    <col min="15366" max="15366" width="6" style="44" customWidth="1"/>
    <col min="15367" max="15367" width="1.7109375" style="44" customWidth="1"/>
    <col min="15368" max="15368" width="6" style="44" customWidth="1"/>
    <col min="15369" max="15369" width="1.28515625" style="44" customWidth="1"/>
    <col min="15370" max="15370" width="7.140625" style="44" customWidth="1"/>
    <col min="15371" max="15371" width="1.7109375" style="44" customWidth="1"/>
    <col min="15372" max="15372" width="6.7109375" style="44" customWidth="1"/>
    <col min="15373" max="15373" width="1.42578125" style="44" customWidth="1"/>
    <col min="15374" max="15374" width="6.5703125" style="44" customWidth="1"/>
    <col min="15375" max="15375" width="1.5703125" style="44" customWidth="1"/>
    <col min="15376" max="15376" width="6.42578125" style="44" customWidth="1"/>
    <col min="15377" max="15377" width="1.7109375" style="44" customWidth="1"/>
    <col min="15378" max="15378" width="5.42578125" style="44" customWidth="1"/>
    <col min="15379" max="15379" width="1.7109375" style="44" customWidth="1"/>
    <col min="15380" max="15380" width="6.28515625" style="44" customWidth="1"/>
    <col min="15381" max="15381" width="2" style="44" customWidth="1"/>
    <col min="15382" max="15382" width="7" style="44" customWidth="1"/>
    <col min="15383" max="15383" width="1.42578125" style="44" customWidth="1"/>
    <col min="15384" max="15616" width="9.140625" style="44"/>
    <col min="15617" max="15617" width="8.140625" style="44" customWidth="1"/>
    <col min="15618" max="15618" width="4.7109375" style="44" customWidth="1"/>
    <col min="15619" max="15619" width="3.5703125" style="44" customWidth="1"/>
    <col min="15620" max="15620" width="6.5703125" style="44" customWidth="1"/>
    <col min="15621" max="15621" width="1.28515625" style="44" customWidth="1"/>
    <col min="15622" max="15622" width="6" style="44" customWidth="1"/>
    <col min="15623" max="15623" width="1.7109375" style="44" customWidth="1"/>
    <col min="15624" max="15624" width="6" style="44" customWidth="1"/>
    <col min="15625" max="15625" width="1.28515625" style="44" customWidth="1"/>
    <col min="15626" max="15626" width="7.140625" style="44" customWidth="1"/>
    <col min="15627" max="15627" width="1.7109375" style="44" customWidth="1"/>
    <col min="15628" max="15628" width="6.7109375" style="44" customWidth="1"/>
    <col min="15629" max="15629" width="1.42578125" style="44" customWidth="1"/>
    <col min="15630" max="15630" width="6.5703125" style="44" customWidth="1"/>
    <col min="15631" max="15631" width="1.5703125" style="44" customWidth="1"/>
    <col min="15632" max="15632" width="6.42578125" style="44" customWidth="1"/>
    <col min="15633" max="15633" width="1.7109375" style="44" customWidth="1"/>
    <col min="15634" max="15634" width="5.42578125" style="44" customWidth="1"/>
    <col min="15635" max="15635" width="1.7109375" style="44" customWidth="1"/>
    <col min="15636" max="15636" width="6.28515625" style="44" customWidth="1"/>
    <col min="15637" max="15637" width="2" style="44" customWidth="1"/>
    <col min="15638" max="15638" width="7" style="44" customWidth="1"/>
    <col min="15639" max="15639" width="1.42578125" style="44" customWidth="1"/>
    <col min="15640" max="15872" width="9.140625" style="44"/>
    <col min="15873" max="15873" width="8.140625" style="44" customWidth="1"/>
    <col min="15874" max="15874" width="4.7109375" style="44" customWidth="1"/>
    <col min="15875" max="15875" width="3.5703125" style="44" customWidth="1"/>
    <col min="15876" max="15876" width="6.5703125" style="44" customWidth="1"/>
    <col min="15877" max="15877" width="1.28515625" style="44" customWidth="1"/>
    <col min="15878" max="15878" width="6" style="44" customWidth="1"/>
    <col min="15879" max="15879" width="1.7109375" style="44" customWidth="1"/>
    <col min="15880" max="15880" width="6" style="44" customWidth="1"/>
    <col min="15881" max="15881" width="1.28515625" style="44" customWidth="1"/>
    <col min="15882" max="15882" width="7.140625" style="44" customWidth="1"/>
    <col min="15883" max="15883" width="1.7109375" style="44" customWidth="1"/>
    <col min="15884" max="15884" width="6.7109375" style="44" customWidth="1"/>
    <col min="15885" max="15885" width="1.42578125" style="44" customWidth="1"/>
    <col min="15886" max="15886" width="6.5703125" style="44" customWidth="1"/>
    <col min="15887" max="15887" width="1.5703125" style="44" customWidth="1"/>
    <col min="15888" max="15888" width="6.42578125" style="44" customWidth="1"/>
    <col min="15889" max="15889" width="1.7109375" style="44" customWidth="1"/>
    <col min="15890" max="15890" width="5.42578125" style="44" customWidth="1"/>
    <col min="15891" max="15891" width="1.7109375" style="44" customWidth="1"/>
    <col min="15892" max="15892" width="6.28515625" style="44" customWidth="1"/>
    <col min="15893" max="15893" width="2" style="44" customWidth="1"/>
    <col min="15894" max="15894" width="7" style="44" customWidth="1"/>
    <col min="15895" max="15895" width="1.42578125" style="44" customWidth="1"/>
    <col min="15896" max="16128" width="9.140625" style="44"/>
    <col min="16129" max="16129" width="8.140625" style="44" customWidth="1"/>
    <col min="16130" max="16130" width="4.7109375" style="44" customWidth="1"/>
    <col min="16131" max="16131" width="3.5703125" style="44" customWidth="1"/>
    <col min="16132" max="16132" width="6.5703125" style="44" customWidth="1"/>
    <col min="16133" max="16133" width="1.28515625" style="44" customWidth="1"/>
    <col min="16134" max="16134" width="6" style="44" customWidth="1"/>
    <col min="16135" max="16135" width="1.7109375" style="44" customWidth="1"/>
    <col min="16136" max="16136" width="6" style="44" customWidth="1"/>
    <col min="16137" max="16137" width="1.28515625" style="44" customWidth="1"/>
    <col min="16138" max="16138" width="7.140625" style="44" customWidth="1"/>
    <col min="16139" max="16139" width="1.7109375" style="44" customWidth="1"/>
    <col min="16140" max="16140" width="6.7109375" style="44" customWidth="1"/>
    <col min="16141" max="16141" width="1.42578125" style="44" customWidth="1"/>
    <col min="16142" max="16142" width="6.5703125" style="44" customWidth="1"/>
    <col min="16143" max="16143" width="1.5703125" style="44" customWidth="1"/>
    <col min="16144" max="16144" width="6.42578125" style="44" customWidth="1"/>
    <col min="16145" max="16145" width="1.7109375" style="44" customWidth="1"/>
    <col min="16146" max="16146" width="5.42578125" style="44" customWidth="1"/>
    <col min="16147" max="16147" width="1.7109375" style="44" customWidth="1"/>
    <col min="16148" max="16148" width="6.28515625" style="44" customWidth="1"/>
    <col min="16149" max="16149" width="2" style="44" customWidth="1"/>
    <col min="16150" max="16150" width="7" style="44" customWidth="1"/>
    <col min="16151" max="16151" width="1.42578125" style="44" customWidth="1"/>
    <col min="16152" max="16384" width="9.140625" style="44"/>
  </cols>
  <sheetData>
    <row r="1" spans="1:23" s="298" customFormat="1" ht="12.75" customHeight="1" x14ac:dyDescent="0.2">
      <c r="A1" s="297" t="s">
        <v>68</v>
      </c>
      <c r="F1" s="299"/>
      <c r="G1" s="299"/>
      <c r="J1" s="299"/>
      <c r="K1" s="299"/>
      <c r="P1" s="299"/>
      <c r="Q1" s="299"/>
      <c r="T1" s="299"/>
      <c r="U1" s="299"/>
      <c r="V1" s="299"/>
    </row>
    <row r="2" spans="1:23" s="298" customFormat="1" ht="3.75" customHeight="1" x14ac:dyDescent="0.2">
      <c r="A2" s="297"/>
      <c r="F2" s="299"/>
      <c r="G2" s="299"/>
      <c r="J2" s="299"/>
      <c r="K2" s="299"/>
      <c r="P2" s="299"/>
      <c r="Q2" s="299"/>
      <c r="T2" s="299"/>
      <c r="U2" s="299"/>
      <c r="V2" s="299"/>
    </row>
    <row r="3" spans="1:23" s="137" customFormat="1" ht="17.25" customHeight="1" x14ac:dyDescent="0.25">
      <c r="A3" s="558" t="s">
        <v>220</v>
      </c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</row>
    <row r="4" spans="1:23" ht="3.75" customHeight="1" x14ac:dyDescent="0.2">
      <c r="A4" s="231"/>
      <c r="B4" s="40"/>
      <c r="C4" s="40"/>
      <c r="D4" s="41"/>
      <c r="E4" s="41"/>
      <c r="F4" s="42"/>
      <c r="G4" s="42"/>
      <c r="H4" s="34"/>
      <c r="I4" s="34"/>
      <c r="J4" s="42"/>
      <c r="K4" s="42"/>
      <c r="L4" s="34"/>
      <c r="M4" s="34"/>
      <c r="N4" s="34"/>
      <c r="O4" s="34"/>
      <c r="P4" s="42"/>
      <c r="Q4" s="42"/>
      <c r="R4" s="34"/>
      <c r="S4" s="34"/>
      <c r="T4" s="42"/>
      <c r="U4" s="42"/>
      <c r="V4" s="34"/>
      <c r="W4" s="40"/>
    </row>
    <row r="5" spans="1:23" ht="12.75" customHeight="1" x14ac:dyDescent="0.2">
      <c r="A5" s="574"/>
      <c r="B5" s="574"/>
      <c r="C5" s="575"/>
      <c r="D5" s="580" t="s">
        <v>44</v>
      </c>
      <c r="E5" s="581"/>
      <c r="F5" s="581"/>
      <c r="G5" s="581"/>
      <c r="H5" s="580" t="s">
        <v>45</v>
      </c>
      <c r="I5" s="581"/>
      <c r="J5" s="581"/>
      <c r="K5" s="581"/>
      <c r="L5" s="581"/>
      <c r="M5" s="581"/>
      <c r="N5" s="573" t="s">
        <v>193</v>
      </c>
      <c r="O5" s="559"/>
      <c r="P5" s="580" t="s">
        <v>29</v>
      </c>
      <c r="Q5" s="581"/>
      <c r="R5" s="581"/>
      <c r="S5" s="581"/>
      <c r="T5" s="581"/>
      <c r="U5" s="581"/>
      <c r="V5" s="582" t="s">
        <v>178</v>
      </c>
      <c r="W5" s="583"/>
    </row>
    <row r="6" spans="1:23" ht="12" customHeight="1" x14ac:dyDescent="0.2">
      <c r="A6" s="576"/>
      <c r="B6" s="576"/>
      <c r="C6" s="577"/>
      <c r="D6" s="559" t="s">
        <v>46</v>
      </c>
      <c r="E6" s="560"/>
      <c r="F6" s="573" t="s">
        <v>107</v>
      </c>
      <c r="G6" s="560"/>
      <c r="H6" s="559" t="s">
        <v>192</v>
      </c>
      <c r="I6" s="560"/>
      <c r="J6" s="565" t="s">
        <v>19</v>
      </c>
      <c r="K6" s="566"/>
      <c r="L6" s="565" t="s">
        <v>20</v>
      </c>
      <c r="M6" s="566"/>
      <c r="N6" s="571"/>
      <c r="O6" s="561"/>
      <c r="P6" s="571" t="s">
        <v>108</v>
      </c>
      <c r="Q6" s="562"/>
      <c r="R6" s="571" t="s">
        <v>195</v>
      </c>
      <c r="S6" s="562"/>
      <c r="T6" s="571" t="s">
        <v>177</v>
      </c>
      <c r="U6" s="561"/>
      <c r="V6" s="584"/>
      <c r="W6" s="585"/>
    </row>
    <row r="7" spans="1:23" s="33" customFormat="1" ht="12" customHeight="1" x14ac:dyDescent="0.2">
      <c r="A7" s="576"/>
      <c r="B7" s="576"/>
      <c r="C7" s="577"/>
      <c r="D7" s="561"/>
      <c r="E7" s="562"/>
      <c r="F7" s="571"/>
      <c r="G7" s="562"/>
      <c r="H7" s="561"/>
      <c r="I7" s="562"/>
      <c r="J7" s="567"/>
      <c r="K7" s="568"/>
      <c r="L7" s="567"/>
      <c r="M7" s="568"/>
      <c r="N7" s="571"/>
      <c r="O7" s="561"/>
      <c r="P7" s="571"/>
      <c r="Q7" s="562"/>
      <c r="R7" s="571"/>
      <c r="S7" s="562"/>
      <c r="T7" s="571"/>
      <c r="U7" s="561"/>
      <c r="V7" s="584"/>
      <c r="W7" s="585"/>
    </row>
    <row r="8" spans="1:23" s="33" customFormat="1" ht="12" customHeight="1" x14ac:dyDescent="0.2">
      <c r="A8" s="578"/>
      <c r="B8" s="578"/>
      <c r="C8" s="579"/>
      <c r="D8" s="563"/>
      <c r="E8" s="564"/>
      <c r="F8" s="572"/>
      <c r="G8" s="564"/>
      <c r="H8" s="563"/>
      <c r="I8" s="564"/>
      <c r="J8" s="569"/>
      <c r="K8" s="570"/>
      <c r="L8" s="567"/>
      <c r="M8" s="568"/>
      <c r="N8" s="572"/>
      <c r="O8" s="563"/>
      <c r="P8" s="572"/>
      <c r="Q8" s="564"/>
      <c r="R8" s="572"/>
      <c r="S8" s="564"/>
      <c r="T8" s="572"/>
      <c r="U8" s="563"/>
      <c r="V8" s="586"/>
      <c r="W8" s="587"/>
    </row>
    <row r="9" spans="1:23" s="47" customFormat="1" ht="14.25" customHeight="1" x14ac:dyDescent="0.2">
      <c r="A9" s="590" t="s">
        <v>21</v>
      </c>
      <c r="B9" s="591"/>
      <c r="C9" s="591"/>
      <c r="D9" s="539">
        <v>41</v>
      </c>
      <c r="E9" s="548"/>
      <c r="F9" s="539">
        <v>521</v>
      </c>
      <c r="G9" s="540"/>
      <c r="H9" s="539">
        <v>313</v>
      </c>
      <c r="I9" s="548"/>
      <c r="J9" s="550" t="s">
        <v>31</v>
      </c>
      <c r="K9" s="551"/>
      <c r="L9" s="550" t="s">
        <v>32</v>
      </c>
      <c r="M9" s="588"/>
      <c r="N9" s="554" t="s">
        <v>30</v>
      </c>
      <c r="O9" s="555"/>
      <c r="P9" s="539">
        <v>51</v>
      </c>
      <c r="Q9" s="548"/>
      <c r="R9" s="539">
        <v>321</v>
      </c>
      <c r="S9" s="548"/>
      <c r="T9" s="539">
        <v>7</v>
      </c>
      <c r="U9" s="540"/>
      <c r="V9" s="539" t="s">
        <v>22</v>
      </c>
      <c r="W9" s="540"/>
    </row>
    <row r="10" spans="1:23" s="47" customFormat="1" ht="14.25" customHeight="1" x14ac:dyDescent="0.2">
      <c r="A10" s="592"/>
      <c r="B10" s="592"/>
      <c r="C10" s="592"/>
      <c r="D10" s="541"/>
      <c r="E10" s="549"/>
      <c r="F10" s="541"/>
      <c r="G10" s="542"/>
      <c r="H10" s="541"/>
      <c r="I10" s="549"/>
      <c r="J10" s="552"/>
      <c r="K10" s="553"/>
      <c r="L10" s="552"/>
      <c r="M10" s="589"/>
      <c r="N10" s="556"/>
      <c r="O10" s="557"/>
      <c r="P10" s="541"/>
      <c r="Q10" s="549"/>
      <c r="R10" s="541"/>
      <c r="S10" s="549"/>
      <c r="T10" s="541"/>
      <c r="U10" s="542"/>
      <c r="V10" s="541"/>
      <c r="W10" s="542"/>
    </row>
    <row r="11" spans="1:23" s="47" customFormat="1" ht="11.25" customHeight="1" x14ac:dyDescent="0.2">
      <c r="A11" s="543" t="s">
        <v>253</v>
      </c>
      <c r="B11" s="544"/>
      <c r="C11" s="544"/>
      <c r="D11" s="545" t="s">
        <v>42</v>
      </c>
      <c r="E11" s="546"/>
      <c r="F11" s="545" t="s">
        <v>43</v>
      </c>
      <c r="G11" s="547"/>
      <c r="H11" s="545" t="s">
        <v>35</v>
      </c>
      <c r="I11" s="546"/>
      <c r="J11" s="545" t="s">
        <v>47</v>
      </c>
      <c r="K11" s="546"/>
      <c r="L11" s="545" t="s">
        <v>36</v>
      </c>
      <c r="M11" s="547"/>
      <c r="N11" s="545" t="s">
        <v>37</v>
      </c>
      <c r="O11" s="547"/>
      <c r="P11" s="545" t="s">
        <v>39</v>
      </c>
      <c r="Q11" s="546"/>
      <c r="R11" s="545" t="s">
        <v>38</v>
      </c>
      <c r="S11" s="546"/>
      <c r="T11" s="545" t="s">
        <v>40</v>
      </c>
      <c r="U11" s="547"/>
      <c r="V11" s="547" t="s">
        <v>41</v>
      </c>
      <c r="W11" s="547"/>
    </row>
    <row r="12" spans="1:23" ht="12" customHeight="1" x14ac:dyDescent="0.2">
      <c r="A12" s="537"/>
      <c r="B12" s="537"/>
      <c r="C12" s="538"/>
      <c r="D12" s="45" t="s">
        <v>7</v>
      </c>
      <c r="E12" s="34"/>
      <c r="F12" s="46"/>
      <c r="G12" s="46"/>
      <c r="H12" s="34"/>
      <c r="I12" s="34"/>
      <c r="J12" s="46"/>
      <c r="K12" s="46"/>
      <c r="L12" s="46"/>
      <c r="M12" s="34"/>
      <c r="N12" s="34"/>
      <c r="O12" s="46"/>
      <c r="P12" s="46"/>
      <c r="Q12" s="46"/>
      <c r="R12" s="46"/>
      <c r="S12" s="46"/>
      <c r="T12" s="46"/>
      <c r="U12" s="46"/>
      <c r="V12" s="46"/>
      <c r="W12" s="46"/>
    </row>
    <row r="13" spans="1:23" ht="15.75" customHeight="1" x14ac:dyDescent="0.2">
      <c r="A13" s="233" t="s">
        <v>127</v>
      </c>
      <c r="B13" s="232"/>
      <c r="C13" s="300"/>
      <c r="D13" s="43"/>
      <c r="E13" s="43"/>
      <c r="H13" s="43"/>
      <c r="I13" s="43"/>
      <c r="L13" s="43"/>
      <c r="M13" s="43"/>
      <c r="N13" s="43"/>
      <c r="O13" s="43"/>
      <c r="R13" s="43"/>
      <c r="S13" s="43"/>
      <c r="V13" s="43"/>
      <c r="W13" s="43"/>
    </row>
    <row r="14" spans="1:23" ht="15.75" hidden="1" customHeight="1" x14ac:dyDescent="0.2">
      <c r="A14" s="308"/>
      <c r="B14" s="232"/>
      <c r="C14" s="300"/>
      <c r="D14" s="43"/>
      <c r="E14" s="43"/>
      <c r="H14" s="43"/>
      <c r="I14" s="43"/>
      <c r="L14" s="43"/>
      <c r="M14" s="43"/>
      <c r="N14" s="43"/>
      <c r="O14" s="43"/>
      <c r="R14" s="43"/>
      <c r="S14" s="43"/>
      <c r="V14" s="43"/>
      <c r="W14" s="43"/>
    </row>
    <row r="15" spans="1:23" ht="12" customHeight="1" x14ac:dyDescent="0.2">
      <c r="A15" s="268" t="s">
        <v>490</v>
      </c>
      <c r="B15" s="268" t="s">
        <v>497</v>
      </c>
      <c r="C15" s="296"/>
      <c r="D15" s="301">
        <v>8304.0207780000001</v>
      </c>
      <c r="E15" s="86"/>
      <c r="F15" s="301">
        <v>3327.4587470000001</v>
      </c>
      <c r="G15" s="86"/>
      <c r="H15" s="301">
        <v>2957.1175880000001</v>
      </c>
      <c r="I15" s="86"/>
      <c r="J15" s="301">
        <v>18455.339672999999</v>
      </c>
      <c r="K15" s="86"/>
      <c r="L15" s="301">
        <v>21412.457261</v>
      </c>
      <c r="M15" s="86"/>
      <c r="N15" s="301">
        <v>13746.517741</v>
      </c>
      <c r="O15" s="86"/>
      <c r="P15" s="301">
        <v>4377.6669739999998</v>
      </c>
      <c r="Q15" s="86"/>
      <c r="R15" s="301">
        <v>1088.676007</v>
      </c>
      <c r="S15" s="86"/>
      <c r="T15" s="301">
        <v>301.234736</v>
      </c>
      <c r="U15" s="86"/>
      <c r="V15" s="301">
        <v>52558.032244000002</v>
      </c>
      <c r="W15" s="49"/>
    </row>
    <row r="16" spans="1:23" ht="12" customHeight="1" x14ac:dyDescent="0.2">
      <c r="A16" s="268" t="s">
        <v>490</v>
      </c>
      <c r="B16" s="268" t="s">
        <v>498</v>
      </c>
      <c r="C16" s="296"/>
      <c r="D16" s="301">
        <v>8215.7275430000009</v>
      </c>
      <c r="E16" s="86"/>
      <c r="F16" s="301">
        <v>3266.8937500000002</v>
      </c>
      <c r="G16" s="86"/>
      <c r="H16" s="301">
        <v>2694.0194940000001</v>
      </c>
      <c r="I16" s="86"/>
      <c r="J16" s="301">
        <v>18135.014281</v>
      </c>
      <c r="K16" s="86"/>
      <c r="L16" s="301">
        <v>20829.033775</v>
      </c>
      <c r="M16" s="86"/>
      <c r="N16" s="301">
        <v>13883.350936999999</v>
      </c>
      <c r="O16" s="86"/>
      <c r="P16" s="301">
        <v>5065.6300520000004</v>
      </c>
      <c r="Q16" s="86"/>
      <c r="R16" s="301">
        <v>808.59106599999996</v>
      </c>
      <c r="S16" s="86"/>
      <c r="T16" s="301">
        <v>316.45572299999998</v>
      </c>
      <c r="U16" s="86"/>
      <c r="V16" s="301">
        <v>52385.682846000003</v>
      </c>
      <c r="W16" s="49"/>
    </row>
    <row r="17" spans="1:23" ht="12" customHeight="1" x14ac:dyDescent="0.2">
      <c r="A17" s="268" t="s">
        <v>490</v>
      </c>
      <c r="B17" s="268" t="s">
        <v>499</v>
      </c>
      <c r="C17" s="296"/>
      <c r="D17" s="301">
        <v>9453.3681859999997</v>
      </c>
      <c r="E17" s="86"/>
      <c r="F17" s="301">
        <v>3122.422208</v>
      </c>
      <c r="G17" s="86"/>
      <c r="H17" s="301">
        <v>3400.6793210000001</v>
      </c>
      <c r="I17" s="86"/>
      <c r="J17" s="301">
        <v>20665.865522</v>
      </c>
      <c r="K17" s="86"/>
      <c r="L17" s="301">
        <v>24066.544843</v>
      </c>
      <c r="M17" s="86"/>
      <c r="N17" s="301">
        <v>14715.284178</v>
      </c>
      <c r="O17" s="86"/>
      <c r="P17" s="301">
        <v>5310.6096520000001</v>
      </c>
      <c r="Q17" s="86"/>
      <c r="R17" s="301">
        <v>983.76950999999997</v>
      </c>
      <c r="S17" s="86"/>
      <c r="T17" s="301">
        <v>408.15313099999997</v>
      </c>
      <c r="U17" s="86"/>
      <c r="V17" s="301">
        <v>58060.151707999998</v>
      </c>
      <c r="W17" s="49"/>
    </row>
    <row r="18" spans="1:23" ht="12" customHeight="1" x14ac:dyDescent="0.2">
      <c r="A18" s="268" t="s">
        <v>490</v>
      </c>
      <c r="B18" s="268" t="s">
        <v>500</v>
      </c>
      <c r="C18" s="296"/>
      <c r="D18" s="301">
        <v>9977.3295660000003</v>
      </c>
      <c r="E18" s="86"/>
      <c r="F18" s="301">
        <v>3634.9930049999998</v>
      </c>
      <c r="G18" s="86"/>
      <c r="H18" s="301">
        <v>4308.0256390000004</v>
      </c>
      <c r="I18" s="86"/>
      <c r="J18" s="301">
        <v>23228.814855000001</v>
      </c>
      <c r="K18" s="86"/>
      <c r="L18" s="301">
        <v>27536.840494</v>
      </c>
      <c r="M18" s="86"/>
      <c r="N18" s="301">
        <v>15865.627772</v>
      </c>
      <c r="O18" s="86"/>
      <c r="P18" s="301">
        <v>5250.1287259999999</v>
      </c>
      <c r="Q18" s="86"/>
      <c r="R18" s="301">
        <v>1214.0850170000001</v>
      </c>
      <c r="S18" s="86"/>
      <c r="T18" s="301">
        <v>627.22450000000003</v>
      </c>
      <c r="U18" s="86"/>
      <c r="V18" s="301">
        <v>64106.229079999997</v>
      </c>
      <c r="W18" s="49"/>
    </row>
    <row r="19" spans="1:23" ht="12" customHeight="1" x14ac:dyDescent="0.2">
      <c r="A19" s="268" t="s">
        <v>490</v>
      </c>
      <c r="B19" s="268" t="s">
        <v>501</v>
      </c>
      <c r="C19" s="296" t="s">
        <v>9</v>
      </c>
      <c r="D19" s="301">
        <v>10145.743474000001</v>
      </c>
      <c r="E19" s="86"/>
      <c r="F19" s="301">
        <v>3109.0894170000001</v>
      </c>
      <c r="G19" s="86"/>
      <c r="H19" s="301">
        <v>4544.5797249999996</v>
      </c>
      <c r="I19" s="302" t="s">
        <v>663</v>
      </c>
      <c r="J19" s="301">
        <v>23184.153857000001</v>
      </c>
      <c r="K19" s="86"/>
      <c r="L19" s="301">
        <v>27728.733582000001</v>
      </c>
      <c r="M19" s="86"/>
      <c r="N19" s="301">
        <v>16330.453045</v>
      </c>
      <c r="O19" s="86"/>
      <c r="P19" s="301">
        <v>4802.169226</v>
      </c>
      <c r="Q19" s="86"/>
      <c r="R19" s="301">
        <v>1106.384008</v>
      </c>
      <c r="S19" s="86" t="s">
        <v>663</v>
      </c>
      <c r="T19" s="301">
        <v>813.08620199999996</v>
      </c>
      <c r="U19" s="86"/>
      <c r="V19" s="301">
        <v>64035.658953999999</v>
      </c>
      <c r="W19" s="50"/>
    </row>
    <row r="20" spans="1:23" ht="12.75" customHeight="1" x14ac:dyDescent="0.2">
      <c r="A20" s="63" t="s">
        <v>179</v>
      </c>
      <c r="B20" s="303"/>
      <c r="C20" s="92"/>
      <c r="D20" s="408">
        <v>1.7000000000000001E-2</v>
      </c>
      <c r="E20" s="408"/>
      <c r="F20" s="408">
        <v>-0.14499999999999999</v>
      </c>
      <c r="G20" s="408"/>
      <c r="H20" s="408">
        <v>5.5E-2</v>
      </c>
      <c r="I20" s="408"/>
      <c r="J20" s="408">
        <v>-2E-3</v>
      </c>
      <c r="K20" s="408"/>
      <c r="L20" s="408">
        <v>7.0000000000000001E-3</v>
      </c>
      <c r="M20" s="408"/>
      <c r="N20" s="408">
        <v>2.9000000000000001E-2</v>
      </c>
      <c r="O20" s="408"/>
      <c r="P20" s="408">
        <v>-8.5000000000000006E-2</v>
      </c>
      <c r="Q20" s="408"/>
      <c r="R20" s="408">
        <v>-8.8999999999999996E-2</v>
      </c>
      <c r="S20" s="408"/>
      <c r="T20" s="408">
        <v>0.29599999999999999</v>
      </c>
      <c r="U20" s="408"/>
      <c r="V20" s="408">
        <v>-1E-3</v>
      </c>
      <c r="W20" s="304"/>
    </row>
    <row r="21" spans="1:23" ht="12" customHeight="1" x14ac:dyDescent="0.2">
      <c r="B21" s="234"/>
      <c r="C21" s="300"/>
      <c r="D21" s="49"/>
      <c r="E21" s="49"/>
      <c r="F21" s="51"/>
      <c r="H21" s="49"/>
      <c r="I21" s="49"/>
      <c r="J21" s="51"/>
      <c r="L21" s="49"/>
      <c r="M21" s="49"/>
      <c r="N21" s="49"/>
      <c r="P21" s="51"/>
      <c r="T21" s="51"/>
      <c r="U21" s="305"/>
      <c r="V21" s="49"/>
    </row>
    <row r="22" spans="1:23" ht="12" customHeight="1" x14ac:dyDescent="0.2">
      <c r="A22" s="214" t="s">
        <v>11</v>
      </c>
      <c r="B22" s="232"/>
      <c r="C22" s="300"/>
      <c r="D22" s="49"/>
      <c r="E22" s="49"/>
      <c r="F22" s="52"/>
      <c r="H22" s="49"/>
      <c r="I22" s="49"/>
      <c r="J22" s="51"/>
      <c r="L22" s="49"/>
      <c r="M22" s="49"/>
      <c r="N22" s="49"/>
      <c r="P22" s="51"/>
      <c r="T22" s="51"/>
      <c r="U22" s="305"/>
      <c r="V22" s="86"/>
    </row>
    <row r="23" spans="1:23" ht="12" hidden="1" customHeight="1" x14ac:dyDescent="0.2">
      <c r="A23" s="214"/>
      <c r="B23" s="232"/>
      <c r="C23" s="300"/>
      <c r="D23" s="49"/>
      <c r="E23" s="49"/>
      <c r="F23" s="52"/>
      <c r="H23" s="49"/>
      <c r="I23" s="49"/>
      <c r="J23" s="51"/>
      <c r="L23" s="49"/>
      <c r="M23" s="49"/>
      <c r="N23" s="49"/>
      <c r="P23" s="51"/>
      <c r="T23" s="51"/>
      <c r="U23" s="305"/>
      <c r="V23" s="86"/>
    </row>
    <row r="24" spans="1:23" ht="12" customHeight="1" x14ac:dyDescent="0.2">
      <c r="A24" s="268" t="s">
        <v>490</v>
      </c>
      <c r="B24" s="268" t="s">
        <v>500</v>
      </c>
      <c r="C24" s="296"/>
      <c r="D24" s="301">
        <v>2262.7103419999999</v>
      </c>
      <c r="E24" s="86"/>
      <c r="F24" s="301">
        <v>734.07222000000002</v>
      </c>
      <c r="G24" s="86"/>
      <c r="H24" s="301">
        <v>974.15801499999998</v>
      </c>
      <c r="I24" s="86"/>
      <c r="J24" s="301">
        <v>5592.5239849999998</v>
      </c>
      <c r="K24" s="86"/>
      <c r="L24" s="301">
        <v>6566.6819999999998</v>
      </c>
      <c r="M24" s="86"/>
      <c r="N24" s="301">
        <v>3668.1770740000002</v>
      </c>
      <c r="O24" s="86"/>
      <c r="P24" s="301">
        <v>1186.626745</v>
      </c>
      <c r="Q24" s="86"/>
      <c r="R24" s="301">
        <v>251.302324</v>
      </c>
      <c r="S24" s="86"/>
      <c r="T24" s="301">
        <v>182.87888799999999</v>
      </c>
      <c r="U24" s="86"/>
      <c r="V24" s="301">
        <v>14852.449592999999</v>
      </c>
      <c r="W24" s="53"/>
    </row>
    <row r="25" spans="1:23" ht="12" customHeight="1" x14ac:dyDescent="0.2">
      <c r="A25" s="268" t="s">
        <v>502</v>
      </c>
      <c r="B25" s="268" t="s">
        <v>500</v>
      </c>
      <c r="C25" s="296"/>
      <c r="D25" s="301">
        <v>2448.3675979999998</v>
      </c>
      <c r="E25" s="86"/>
      <c r="F25" s="301">
        <v>913.61608699999999</v>
      </c>
      <c r="G25" s="86"/>
      <c r="H25" s="301">
        <v>1124.2903120000001</v>
      </c>
      <c r="I25" s="86"/>
      <c r="J25" s="301">
        <v>5454.9888229999997</v>
      </c>
      <c r="K25" s="86"/>
      <c r="L25" s="301">
        <v>6579.2791349999998</v>
      </c>
      <c r="M25" s="86"/>
      <c r="N25" s="301">
        <v>3693.999413</v>
      </c>
      <c r="O25" s="86"/>
      <c r="P25" s="301">
        <v>1160.2443929999999</v>
      </c>
      <c r="Q25" s="86"/>
      <c r="R25" s="301">
        <v>267.14181100000002</v>
      </c>
      <c r="S25" s="86"/>
      <c r="T25" s="301">
        <v>256.00061699999998</v>
      </c>
      <c r="U25" s="86"/>
      <c r="V25" s="301">
        <v>15318.649054</v>
      </c>
      <c r="W25" s="53"/>
    </row>
    <row r="26" spans="1:23" ht="12" customHeight="1" x14ac:dyDescent="0.2">
      <c r="A26" s="268" t="s">
        <v>503</v>
      </c>
      <c r="B26" s="268" t="s">
        <v>500</v>
      </c>
      <c r="C26" s="296"/>
      <c r="D26" s="301">
        <v>2655.082836</v>
      </c>
      <c r="E26" s="86"/>
      <c r="F26" s="301">
        <v>904.03575000000001</v>
      </c>
      <c r="G26" s="86"/>
      <c r="H26" s="301">
        <v>1134.163354</v>
      </c>
      <c r="I26" s="86"/>
      <c r="J26" s="301">
        <v>6088.9733180000003</v>
      </c>
      <c r="K26" s="86"/>
      <c r="L26" s="301">
        <v>7223.1366719999996</v>
      </c>
      <c r="M26" s="86"/>
      <c r="N26" s="301">
        <v>4428.5557689999996</v>
      </c>
      <c r="O26" s="86"/>
      <c r="P26" s="301">
        <v>1350.604628</v>
      </c>
      <c r="Q26" s="86"/>
      <c r="R26" s="301">
        <v>280.50158900000002</v>
      </c>
      <c r="S26" s="86"/>
      <c r="T26" s="301">
        <v>175.44608400000001</v>
      </c>
      <c r="U26" s="86"/>
      <c r="V26" s="301">
        <v>17017.363327999999</v>
      </c>
      <c r="W26" s="53"/>
    </row>
    <row r="27" spans="1:23" ht="12" customHeight="1" x14ac:dyDescent="0.2">
      <c r="A27" s="268" t="s">
        <v>504</v>
      </c>
      <c r="B27" s="268" t="s">
        <v>500</v>
      </c>
      <c r="C27" s="296" t="s">
        <v>0</v>
      </c>
      <c r="D27" s="301">
        <v>2865.6579219999999</v>
      </c>
      <c r="E27" s="86"/>
      <c r="F27" s="301">
        <v>764.19777899999997</v>
      </c>
      <c r="G27" s="86"/>
      <c r="H27" s="301">
        <v>1045.375657</v>
      </c>
      <c r="I27" s="86"/>
      <c r="J27" s="301">
        <v>6128.5215449999996</v>
      </c>
      <c r="K27" s="86"/>
      <c r="L27" s="301">
        <v>7173.8972020000001</v>
      </c>
      <c r="M27" s="86"/>
      <c r="N27" s="301">
        <v>4657.8273710000003</v>
      </c>
      <c r="O27" s="86"/>
      <c r="P27" s="301">
        <v>1212.1856760000001</v>
      </c>
      <c r="Q27" s="86"/>
      <c r="R27" s="301">
        <v>277.49233600000002</v>
      </c>
      <c r="S27" s="86"/>
      <c r="T27" s="301">
        <v>207.88586000000001</v>
      </c>
      <c r="U27" s="86"/>
      <c r="V27" s="301">
        <v>17159.144145999999</v>
      </c>
      <c r="W27" s="53"/>
    </row>
    <row r="28" spans="1:23" ht="12" customHeight="1" x14ac:dyDescent="0.2">
      <c r="A28" s="268" t="s">
        <v>490</v>
      </c>
      <c r="B28" s="268" t="s">
        <v>501</v>
      </c>
      <c r="C28" s="296" t="s">
        <v>9</v>
      </c>
      <c r="D28" s="301">
        <v>2176.6351180000001</v>
      </c>
      <c r="E28" s="86"/>
      <c r="F28" s="301">
        <v>527.23980100000006</v>
      </c>
      <c r="G28" s="86"/>
      <c r="H28" s="301">
        <v>1240.7504019999999</v>
      </c>
      <c r="I28" s="302" t="s">
        <v>663</v>
      </c>
      <c r="J28" s="301">
        <v>5511.6701709999998</v>
      </c>
      <c r="K28" s="86"/>
      <c r="L28" s="301">
        <v>6752.4205730000003</v>
      </c>
      <c r="M28" s="86"/>
      <c r="N28" s="301">
        <v>3550.0704919999998</v>
      </c>
      <c r="O28" s="86"/>
      <c r="P28" s="301">
        <v>1079.1345289999999</v>
      </c>
      <c r="Q28" s="86"/>
      <c r="R28" s="301">
        <v>281.24827199999999</v>
      </c>
      <c r="S28" s="86" t="s">
        <v>663</v>
      </c>
      <c r="T28" s="301">
        <v>173.75364099999999</v>
      </c>
      <c r="U28" s="86"/>
      <c r="V28" s="301">
        <v>14540.502425999999</v>
      </c>
      <c r="W28" s="54"/>
    </row>
    <row r="29" spans="1:23" ht="12.75" customHeight="1" x14ac:dyDescent="0.2">
      <c r="A29" s="63" t="s">
        <v>179</v>
      </c>
      <c r="B29" s="63"/>
      <c r="C29" s="92"/>
      <c r="D29" s="408">
        <v>-3.7999999999999999E-2</v>
      </c>
      <c r="E29" s="408"/>
      <c r="F29" s="408">
        <v>-0.28199999999999997</v>
      </c>
      <c r="G29" s="408"/>
      <c r="H29" s="408">
        <v>0.27400000000000002</v>
      </c>
      <c r="I29" s="408"/>
      <c r="J29" s="408">
        <v>-1.4E-2</v>
      </c>
      <c r="K29" s="408"/>
      <c r="L29" s="408">
        <v>2.8000000000000001E-2</v>
      </c>
      <c r="M29" s="408"/>
      <c r="N29" s="408">
        <v>-3.2000000000000001E-2</v>
      </c>
      <c r="O29" s="408"/>
      <c r="P29" s="408">
        <v>-9.0999999999999998E-2</v>
      </c>
      <c r="Q29" s="408"/>
      <c r="R29" s="408">
        <v>0.11899999999999999</v>
      </c>
      <c r="S29" s="408"/>
      <c r="T29" s="408">
        <v>-0.05</v>
      </c>
      <c r="U29" s="408"/>
      <c r="V29" s="408">
        <v>-2.1000000000000001E-2</v>
      </c>
      <c r="W29" s="306"/>
    </row>
    <row r="30" spans="1:23" ht="12" customHeight="1" x14ac:dyDescent="0.2">
      <c r="B30" s="234"/>
      <c r="C30" s="300"/>
      <c r="D30" s="49"/>
      <c r="E30" s="49"/>
      <c r="F30" s="51"/>
      <c r="H30" s="49"/>
      <c r="I30" s="49"/>
      <c r="J30" s="51"/>
      <c r="L30" s="49"/>
      <c r="M30" s="49"/>
      <c r="N30" s="49"/>
      <c r="P30" s="51"/>
      <c r="T30" s="51"/>
      <c r="U30" s="305"/>
      <c r="V30" s="49"/>
    </row>
    <row r="31" spans="1:23" ht="12" customHeight="1" x14ac:dyDescent="0.2">
      <c r="A31" s="214" t="s">
        <v>155</v>
      </c>
      <c r="B31" s="232"/>
      <c r="C31" s="300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</row>
    <row r="32" spans="1:23" ht="12" hidden="1" customHeight="1" x14ac:dyDescent="0.2">
      <c r="A32" s="214"/>
      <c r="B32" s="232"/>
      <c r="C32" s="300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</row>
    <row r="33" spans="1:23" ht="12" customHeight="1" x14ac:dyDescent="0.2">
      <c r="A33" s="268" t="s">
        <v>499</v>
      </c>
      <c r="B33" s="268" t="s">
        <v>505</v>
      </c>
      <c r="C33" s="296" t="s">
        <v>34</v>
      </c>
      <c r="D33" s="301">
        <v>738.14014699999996</v>
      </c>
      <c r="E33" s="301"/>
      <c r="F33" s="301">
        <v>301.933785</v>
      </c>
      <c r="G33" s="301"/>
      <c r="H33" s="301">
        <v>346.828237</v>
      </c>
      <c r="I33" s="301"/>
      <c r="J33" s="301">
        <v>1781.2940229999999</v>
      </c>
      <c r="K33" s="301"/>
      <c r="L33" s="301">
        <v>2128.1222600000001</v>
      </c>
      <c r="M33" s="301"/>
      <c r="N33" s="301">
        <v>1132.4575789999999</v>
      </c>
      <c r="O33" s="301"/>
      <c r="P33" s="301">
        <v>493.55406699999997</v>
      </c>
      <c r="Q33" s="301"/>
      <c r="R33" s="301">
        <v>124.799521</v>
      </c>
      <c r="S33" s="301"/>
      <c r="T33" s="301">
        <v>27.537721000000001</v>
      </c>
      <c r="U33" s="301"/>
      <c r="V33" s="301">
        <v>4946.5450799999999</v>
      </c>
      <c r="W33" s="301"/>
    </row>
    <row r="34" spans="1:23" ht="12" customHeight="1" x14ac:dyDescent="0.2">
      <c r="A34" s="268"/>
      <c r="B34" s="268" t="s">
        <v>506</v>
      </c>
      <c r="C34" s="296"/>
      <c r="D34" s="301">
        <v>792.61824999999999</v>
      </c>
      <c r="E34" s="301"/>
      <c r="F34" s="301">
        <v>289.820401</v>
      </c>
      <c r="G34" s="301"/>
      <c r="H34" s="301">
        <v>340.45006100000001</v>
      </c>
      <c r="I34" s="301"/>
      <c r="J34" s="301">
        <v>1591.07176</v>
      </c>
      <c r="K34" s="301"/>
      <c r="L34" s="301">
        <v>1931.521821</v>
      </c>
      <c r="M34" s="301"/>
      <c r="N34" s="301">
        <v>1067.519634</v>
      </c>
      <c r="O34" s="301"/>
      <c r="P34" s="301">
        <v>549.61619800000005</v>
      </c>
      <c r="Q34" s="301"/>
      <c r="R34" s="301">
        <v>94.949443000000002</v>
      </c>
      <c r="S34" s="301"/>
      <c r="T34" s="301">
        <v>39.669798</v>
      </c>
      <c r="U34" s="301"/>
      <c r="V34" s="301">
        <v>4765.715545</v>
      </c>
      <c r="W34" s="301"/>
    </row>
    <row r="35" spans="1:23" ht="12" customHeight="1" x14ac:dyDescent="0.2">
      <c r="A35" s="268"/>
      <c r="B35" s="268" t="s">
        <v>507</v>
      </c>
      <c r="C35" s="296" t="s">
        <v>34</v>
      </c>
      <c r="D35" s="301">
        <v>836.02389600000004</v>
      </c>
      <c r="E35" s="301"/>
      <c r="F35" s="301">
        <v>289.16431999999998</v>
      </c>
      <c r="G35" s="301"/>
      <c r="H35" s="301">
        <v>74.674492000000001</v>
      </c>
      <c r="I35" s="301"/>
      <c r="J35" s="301">
        <v>1945.334914</v>
      </c>
      <c r="K35" s="301"/>
      <c r="L35" s="301">
        <v>2020.0094059999999</v>
      </c>
      <c r="M35" s="301"/>
      <c r="N35" s="301">
        <v>1276.028671</v>
      </c>
      <c r="O35" s="301"/>
      <c r="P35" s="301">
        <v>545.59407199999998</v>
      </c>
      <c r="Q35" s="301"/>
      <c r="R35" s="301">
        <v>152.44071099999999</v>
      </c>
      <c r="S35" s="301"/>
      <c r="T35" s="301">
        <v>31.149874000000001</v>
      </c>
      <c r="U35" s="301"/>
      <c r="V35" s="301">
        <v>5150.4109500000004</v>
      </c>
      <c r="W35" s="301"/>
    </row>
    <row r="36" spans="1:23" ht="12" customHeight="1" x14ac:dyDescent="0.2">
      <c r="A36" s="268"/>
      <c r="B36" s="268" t="s">
        <v>508</v>
      </c>
      <c r="C36" s="296" t="s">
        <v>34</v>
      </c>
      <c r="D36" s="301">
        <v>791.62333999999998</v>
      </c>
      <c r="E36" s="301"/>
      <c r="F36" s="301">
        <v>355.27707299999997</v>
      </c>
      <c r="G36" s="301"/>
      <c r="H36" s="301">
        <v>337.28590000000003</v>
      </c>
      <c r="I36" s="301"/>
      <c r="J36" s="301">
        <v>1884.958799</v>
      </c>
      <c r="K36" s="301"/>
      <c r="L36" s="301">
        <v>2222.2446989999999</v>
      </c>
      <c r="M36" s="301"/>
      <c r="N36" s="301">
        <v>1155.0146549999999</v>
      </c>
      <c r="O36" s="301"/>
      <c r="P36" s="301">
        <v>457.875024</v>
      </c>
      <c r="Q36" s="301"/>
      <c r="R36" s="301">
        <v>144.16501500000001</v>
      </c>
      <c r="S36" s="301"/>
      <c r="T36" s="301">
        <v>36.397153000000003</v>
      </c>
      <c r="U36" s="301"/>
      <c r="V36" s="301">
        <v>5162.5969590000004</v>
      </c>
      <c r="W36" s="301"/>
    </row>
    <row r="37" spans="1:23" ht="12" customHeight="1" x14ac:dyDescent="0.2">
      <c r="A37" s="268"/>
      <c r="B37" s="268" t="s">
        <v>509</v>
      </c>
      <c r="C37" s="296" t="s">
        <v>34</v>
      </c>
      <c r="D37" s="301">
        <v>837.71264799999994</v>
      </c>
      <c r="E37" s="301"/>
      <c r="F37" s="301">
        <v>259.488022</v>
      </c>
      <c r="G37" s="301"/>
      <c r="H37" s="301">
        <v>465.26743699999997</v>
      </c>
      <c r="I37" s="301"/>
      <c r="J37" s="301">
        <v>2038.8713379999999</v>
      </c>
      <c r="K37" s="301"/>
      <c r="L37" s="301">
        <v>2504.1387749999999</v>
      </c>
      <c r="M37" s="301"/>
      <c r="N37" s="301">
        <v>1319.4534160000001</v>
      </c>
      <c r="O37" s="301"/>
      <c r="P37" s="301">
        <v>454.704027</v>
      </c>
      <c r="Q37" s="301"/>
      <c r="R37" s="301">
        <v>103.046999</v>
      </c>
      <c r="S37" s="301"/>
      <c r="T37" s="301">
        <v>60.535124000000003</v>
      </c>
      <c r="U37" s="301"/>
      <c r="V37" s="301">
        <v>5539.0790109999998</v>
      </c>
      <c r="W37" s="301"/>
    </row>
    <row r="38" spans="1:23" ht="12" customHeight="1" x14ac:dyDescent="0.2">
      <c r="A38" s="268"/>
      <c r="B38" s="268" t="s">
        <v>510</v>
      </c>
      <c r="C38" s="296" t="s">
        <v>34</v>
      </c>
      <c r="D38" s="301">
        <v>839.43109200000004</v>
      </c>
      <c r="E38" s="301"/>
      <c r="F38" s="301">
        <v>245.46804399999999</v>
      </c>
      <c r="G38" s="301"/>
      <c r="H38" s="301">
        <v>369.34711600000003</v>
      </c>
      <c r="I38" s="301"/>
      <c r="J38" s="301">
        <v>2030.221798</v>
      </c>
      <c r="K38" s="301"/>
      <c r="L38" s="301">
        <v>2399.5689139999999</v>
      </c>
      <c r="M38" s="301"/>
      <c r="N38" s="301">
        <v>1450.17479</v>
      </c>
      <c r="O38" s="301"/>
      <c r="P38" s="301">
        <v>471.65149300000002</v>
      </c>
      <c r="Q38" s="301"/>
      <c r="R38" s="301">
        <v>78.412503999999998</v>
      </c>
      <c r="S38" s="301"/>
      <c r="T38" s="301">
        <v>56.560122999999997</v>
      </c>
      <c r="U38" s="301"/>
      <c r="V38" s="301">
        <v>5541.2669599999999</v>
      </c>
      <c r="W38" s="301"/>
    </row>
    <row r="39" spans="1:23" ht="12" customHeight="1" x14ac:dyDescent="0.2">
      <c r="A39" s="268"/>
      <c r="B39" s="268" t="s">
        <v>511</v>
      </c>
      <c r="C39" s="296" t="s">
        <v>34</v>
      </c>
      <c r="D39" s="301">
        <v>859.73512700000003</v>
      </c>
      <c r="E39" s="301"/>
      <c r="F39" s="301">
        <v>471.09421900000001</v>
      </c>
      <c r="G39" s="301"/>
      <c r="H39" s="301">
        <v>461.62175100000002</v>
      </c>
      <c r="I39" s="301"/>
      <c r="J39" s="301">
        <v>1999.7343969999999</v>
      </c>
      <c r="K39" s="301"/>
      <c r="L39" s="301">
        <v>2461.3561479999998</v>
      </c>
      <c r="M39" s="301"/>
      <c r="N39" s="301">
        <v>1419.973041</v>
      </c>
      <c r="O39" s="301"/>
      <c r="P39" s="301">
        <v>454.60636899999997</v>
      </c>
      <c r="Q39" s="301"/>
      <c r="R39" s="301">
        <v>126.831636</v>
      </c>
      <c r="S39" s="301"/>
      <c r="T39" s="301">
        <v>37.754005999999997</v>
      </c>
      <c r="U39" s="301"/>
      <c r="V39" s="301">
        <v>5831.3505459999997</v>
      </c>
      <c r="W39" s="301"/>
    </row>
    <row r="40" spans="1:23" ht="12" customHeight="1" x14ac:dyDescent="0.2">
      <c r="A40" s="268"/>
      <c r="B40" s="268" t="s">
        <v>512</v>
      </c>
      <c r="C40" s="296" t="s">
        <v>34</v>
      </c>
      <c r="D40" s="301">
        <v>995.777557</v>
      </c>
      <c r="E40" s="301"/>
      <c r="F40" s="301">
        <v>323.948759</v>
      </c>
      <c r="G40" s="301"/>
      <c r="H40" s="301">
        <v>447.91670699999997</v>
      </c>
      <c r="I40" s="301"/>
      <c r="J40" s="301">
        <v>2204.0769059999998</v>
      </c>
      <c r="K40" s="301"/>
      <c r="L40" s="301">
        <v>2651.9936130000001</v>
      </c>
      <c r="M40" s="301"/>
      <c r="N40" s="301">
        <v>1631.292453</v>
      </c>
      <c r="O40" s="301"/>
      <c r="P40" s="301">
        <v>397.04474299999998</v>
      </c>
      <c r="Q40" s="301"/>
      <c r="R40" s="301">
        <v>70.347421999999995</v>
      </c>
      <c r="S40" s="301"/>
      <c r="T40" s="301">
        <v>61.901649999999997</v>
      </c>
      <c r="U40" s="301"/>
      <c r="V40" s="301">
        <v>6132.3061969999999</v>
      </c>
      <c r="W40" s="301"/>
    </row>
    <row r="41" spans="1:23" ht="12" customHeight="1" x14ac:dyDescent="0.2">
      <c r="A41" s="268"/>
      <c r="B41" s="268" t="s">
        <v>513</v>
      </c>
      <c r="C41" s="296" t="s">
        <v>34</v>
      </c>
      <c r="D41" s="301">
        <v>950.26722700000005</v>
      </c>
      <c r="E41" s="301"/>
      <c r="F41" s="301">
        <v>303.506981</v>
      </c>
      <c r="G41" s="301"/>
      <c r="H41" s="301">
        <v>291.70526699999999</v>
      </c>
      <c r="I41" s="301"/>
      <c r="J41" s="301">
        <v>2204.0117140000002</v>
      </c>
      <c r="K41" s="301"/>
      <c r="L41" s="301">
        <v>2495.716981</v>
      </c>
      <c r="M41" s="301"/>
      <c r="N41" s="301">
        <v>1584.302081</v>
      </c>
      <c r="O41" s="301"/>
      <c r="P41" s="301">
        <v>333.84692899999999</v>
      </c>
      <c r="Q41" s="301"/>
      <c r="R41" s="301">
        <v>120.875575</v>
      </c>
      <c r="S41" s="301"/>
      <c r="T41" s="301">
        <v>63.588214000000001</v>
      </c>
      <c r="U41" s="301"/>
      <c r="V41" s="301">
        <v>5852.1039879999998</v>
      </c>
      <c r="W41" s="301"/>
    </row>
    <row r="42" spans="1:23" ht="12" customHeight="1" x14ac:dyDescent="0.2">
      <c r="A42" s="268"/>
      <c r="B42" s="268" t="s">
        <v>514</v>
      </c>
      <c r="C42" s="296" t="s">
        <v>34</v>
      </c>
      <c r="D42" s="301">
        <v>811.43008699999996</v>
      </c>
      <c r="E42" s="301"/>
      <c r="F42" s="301">
        <v>363.15296599999999</v>
      </c>
      <c r="G42" s="301"/>
      <c r="H42" s="301">
        <v>545.59889299999998</v>
      </c>
      <c r="I42" s="301"/>
      <c r="J42" s="301">
        <v>1738.0092440000001</v>
      </c>
      <c r="K42" s="301"/>
      <c r="L42" s="301">
        <v>2283.6081370000002</v>
      </c>
      <c r="M42" s="301"/>
      <c r="N42" s="301">
        <v>1293.691957</v>
      </c>
      <c r="O42" s="301"/>
      <c r="P42" s="301">
        <v>398.56312600000001</v>
      </c>
      <c r="Q42" s="301"/>
      <c r="R42" s="301">
        <v>71.713387999999995</v>
      </c>
      <c r="S42" s="301"/>
      <c r="T42" s="301">
        <v>56.789670000000001</v>
      </c>
      <c r="U42" s="301"/>
      <c r="V42" s="301">
        <v>5278.9493309999998</v>
      </c>
      <c r="W42" s="301"/>
    </row>
    <row r="43" spans="1:23" ht="12" customHeight="1" x14ac:dyDescent="0.2">
      <c r="A43" s="268"/>
      <c r="B43" s="268"/>
      <c r="C43" s="296" t="s">
        <v>34</v>
      </c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301"/>
      <c r="T43" s="301"/>
      <c r="U43" s="301"/>
      <c r="V43" s="301"/>
      <c r="W43" s="301"/>
    </row>
    <row r="44" spans="1:23" ht="12" customHeight="1" x14ac:dyDescent="0.2">
      <c r="A44" s="268" t="s">
        <v>500</v>
      </c>
      <c r="B44" s="268" t="s">
        <v>515</v>
      </c>
      <c r="C44" s="296" t="s">
        <v>34</v>
      </c>
      <c r="D44" s="301">
        <v>812.34448399999997</v>
      </c>
      <c r="E44" s="301"/>
      <c r="F44" s="301">
        <v>173.00906900000001</v>
      </c>
      <c r="G44" s="301"/>
      <c r="H44" s="301">
        <v>358.04906799999998</v>
      </c>
      <c r="I44" s="301"/>
      <c r="J44" s="301">
        <v>2069.77387</v>
      </c>
      <c r="K44" s="301"/>
      <c r="L44" s="301">
        <v>2427.8229379999998</v>
      </c>
      <c r="M44" s="301"/>
      <c r="N44" s="301">
        <v>1258.058092</v>
      </c>
      <c r="O44" s="301"/>
      <c r="P44" s="301">
        <v>436.70121599999999</v>
      </c>
      <c r="Q44" s="301"/>
      <c r="R44" s="301">
        <v>100.180097</v>
      </c>
      <c r="S44" s="301"/>
      <c r="T44" s="301">
        <v>69.451797999999997</v>
      </c>
      <c r="U44" s="301"/>
      <c r="V44" s="301">
        <v>5277.5676940000003</v>
      </c>
      <c r="W44" s="301"/>
    </row>
    <row r="45" spans="1:23" ht="12" customHeight="1" x14ac:dyDescent="0.2">
      <c r="A45" s="268"/>
      <c r="B45" s="268" t="s">
        <v>516</v>
      </c>
      <c r="C45" s="296" t="s">
        <v>34</v>
      </c>
      <c r="D45" s="301">
        <v>709.47565199999997</v>
      </c>
      <c r="E45" s="301"/>
      <c r="F45" s="301">
        <v>325.51012400000002</v>
      </c>
      <c r="G45" s="301"/>
      <c r="H45" s="301">
        <v>291.692971</v>
      </c>
      <c r="I45" s="301"/>
      <c r="J45" s="301">
        <v>1741.196228</v>
      </c>
      <c r="K45" s="301"/>
      <c r="L45" s="301">
        <v>2032.889199</v>
      </c>
      <c r="M45" s="301"/>
      <c r="N45" s="301">
        <v>1241.2604799999999</v>
      </c>
      <c r="O45" s="301"/>
      <c r="P45" s="301">
        <v>350.10568899999998</v>
      </c>
      <c r="Q45" s="301"/>
      <c r="R45" s="301">
        <v>87.563343000000003</v>
      </c>
      <c r="S45" s="301"/>
      <c r="T45" s="301">
        <v>54.356530999999997</v>
      </c>
      <c r="U45" s="301"/>
      <c r="V45" s="301">
        <v>4801.1610179999998</v>
      </c>
      <c r="W45" s="301"/>
    </row>
    <row r="46" spans="1:23" ht="12" customHeight="1" x14ac:dyDescent="0.2">
      <c r="A46" s="268"/>
      <c r="B46" s="268" t="s">
        <v>505</v>
      </c>
      <c r="C46" s="296" t="s">
        <v>34</v>
      </c>
      <c r="D46" s="301">
        <v>740.89020600000003</v>
      </c>
      <c r="E46" s="301"/>
      <c r="F46" s="301">
        <v>235.55302699999999</v>
      </c>
      <c r="G46" s="301"/>
      <c r="H46" s="301">
        <v>324.415976</v>
      </c>
      <c r="I46" s="301"/>
      <c r="J46" s="301">
        <v>1781.553887</v>
      </c>
      <c r="K46" s="301"/>
      <c r="L46" s="301">
        <v>2105.9698629999998</v>
      </c>
      <c r="M46" s="301"/>
      <c r="N46" s="301">
        <v>1168.858502</v>
      </c>
      <c r="O46" s="301"/>
      <c r="P46" s="301">
        <v>399.81984</v>
      </c>
      <c r="Q46" s="301"/>
      <c r="R46" s="301">
        <v>63.558883999999999</v>
      </c>
      <c r="S46" s="301"/>
      <c r="T46" s="301">
        <v>59.070559000000003</v>
      </c>
      <c r="U46" s="301"/>
      <c r="V46" s="301">
        <v>4773.7208810000002</v>
      </c>
      <c r="W46" s="301"/>
    </row>
    <row r="47" spans="1:23" ht="12" customHeight="1" x14ac:dyDescent="0.2">
      <c r="A47" s="268"/>
      <c r="B47" s="268" t="s">
        <v>506</v>
      </c>
      <c r="C47" s="296"/>
      <c r="D47" s="301">
        <v>816.22888</v>
      </c>
      <c r="E47" s="301"/>
      <c r="F47" s="301">
        <v>415.41269799999998</v>
      </c>
      <c r="G47" s="301"/>
      <c r="H47" s="301">
        <v>332.32048700000001</v>
      </c>
      <c r="I47" s="301"/>
      <c r="J47" s="301">
        <v>1794.2961439999999</v>
      </c>
      <c r="K47" s="301"/>
      <c r="L47" s="301">
        <v>2126.6166309999999</v>
      </c>
      <c r="M47" s="301"/>
      <c r="N47" s="301">
        <v>1220.2838569999999</v>
      </c>
      <c r="O47" s="301"/>
      <c r="P47" s="301">
        <v>365.00043699999998</v>
      </c>
      <c r="Q47" s="301"/>
      <c r="R47" s="301">
        <v>112.866</v>
      </c>
      <c r="S47" s="301"/>
      <c r="T47" s="301">
        <v>63.064774</v>
      </c>
      <c r="U47" s="301"/>
      <c r="V47" s="301">
        <v>5119.4732770000001</v>
      </c>
      <c r="W47" s="301"/>
    </row>
    <row r="48" spans="1:23" ht="12" customHeight="1" x14ac:dyDescent="0.2">
      <c r="A48" s="268"/>
      <c r="B48" s="268" t="s">
        <v>507</v>
      </c>
      <c r="C48" s="296" t="s">
        <v>34</v>
      </c>
      <c r="D48" s="301">
        <v>850.61737400000004</v>
      </c>
      <c r="E48" s="301"/>
      <c r="F48" s="301">
        <v>307.38122600000003</v>
      </c>
      <c r="G48" s="301"/>
      <c r="H48" s="301">
        <v>468.20612199999999</v>
      </c>
      <c r="I48" s="301"/>
      <c r="J48" s="301">
        <v>1996.15941</v>
      </c>
      <c r="K48" s="301"/>
      <c r="L48" s="301">
        <v>2464.3655319999998</v>
      </c>
      <c r="M48" s="301"/>
      <c r="N48" s="301">
        <v>1317.9578039999999</v>
      </c>
      <c r="O48" s="301"/>
      <c r="P48" s="301">
        <v>405.17927200000003</v>
      </c>
      <c r="Q48" s="301"/>
      <c r="R48" s="301">
        <v>85.204374000000001</v>
      </c>
      <c r="S48" s="301"/>
      <c r="T48" s="301">
        <v>136.140265</v>
      </c>
      <c r="U48" s="301"/>
      <c r="V48" s="301">
        <v>5566.8458469999996</v>
      </c>
      <c r="W48" s="301"/>
    </row>
    <row r="49" spans="1:23" ht="12" customHeight="1" x14ac:dyDescent="0.2">
      <c r="A49" s="268"/>
      <c r="B49" s="268" t="s">
        <v>508</v>
      </c>
      <c r="C49" s="296" t="s">
        <v>34</v>
      </c>
      <c r="D49" s="301">
        <v>781.521344</v>
      </c>
      <c r="E49" s="301"/>
      <c r="F49" s="301">
        <v>190.82216299999999</v>
      </c>
      <c r="G49" s="301"/>
      <c r="H49" s="301">
        <v>323.76370300000002</v>
      </c>
      <c r="I49" s="301"/>
      <c r="J49" s="301">
        <v>1664.533269</v>
      </c>
      <c r="K49" s="301"/>
      <c r="L49" s="301">
        <v>1988.2969720000001</v>
      </c>
      <c r="M49" s="301"/>
      <c r="N49" s="301">
        <v>1155.757752</v>
      </c>
      <c r="O49" s="301"/>
      <c r="P49" s="301">
        <v>390.064684</v>
      </c>
      <c r="Q49" s="301"/>
      <c r="R49" s="301">
        <v>69.071437000000003</v>
      </c>
      <c r="S49" s="301"/>
      <c r="T49" s="301">
        <v>56.795577999999999</v>
      </c>
      <c r="U49" s="301"/>
      <c r="V49" s="301">
        <v>4632.3299299999999</v>
      </c>
      <c r="W49" s="301"/>
    </row>
    <row r="50" spans="1:23" ht="12" customHeight="1" x14ac:dyDescent="0.2">
      <c r="A50" s="268"/>
      <c r="B50" s="268" t="s">
        <v>509</v>
      </c>
      <c r="C50" s="296" t="s">
        <v>34</v>
      </c>
      <c r="D50" s="301">
        <v>870.38359700000001</v>
      </c>
      <c r="E50" s="301"/>
      <c r="F50" s="301">
        <v>355.63858299999998</v>
      </c>
      <c r="G50" s="301"/>
      <c r="H50" s="301">
        <v>410.890491</v>
      </c>
      <c r="I50" s="301"/>
      <c r="J50" s="301">
        <v>2024.6500610000001</v>
      </c>
      <c r="K50" s="301"/>
      <c r="L50" s="301">
        <v>2435.5405519999999</v>
      </c>
      <c r="M50" s="301"/>
      <c r="N50" s="301">
        <v>1384.9154289999999</v>
      </c>
      <c r="O50" s="301"/>
      <c r="P50" s="301">
        <v>442.04303099999998</v>
      </c>
      <c r="Q50" s="301"/>
      <c r="R50" s="301">
        <v>109.37960099999999</v>
      </c>
      <c r="S50" s="301"/>
      <c r="T50" s="301">
        <v>55.437038000000001</v>
      </c>
      <c r="U50" s="301"/>
      <c r="V50" s="301">
        <v>5653.3378309999998</v>
      </c>
      <c r="W50" s="301"/>
    </row>
    <row r="51" spans="1:23" ht="12" customHeight="1" x14ac:dyDescent="0.2">
      <c r="A51" s="268"/>
      <c r="B51" s="268" t="s">
        <v>510</v>
      </c>
      <c r="C51" s="296" t="s">
        <v>34</v>
      </c>
      <c r="D51" s="301">
        <v>857.10985900000003</v>
      </c>
      <c r="E51" s="301"/>
      <c r="F51" s="301">
        <v>232.91868500000001</v>
      </c>
      <c r="G51" s="301"/>
      <c r="H51" s="301">
        <v>465.53573</v>
      </c>
      <c r="I51" s="301"/>
      <c r="J51" s="301">
        <v>2056.499327</v>
      </c>
      <c r="K51" s="301"/>
      <c r="L51" s="301">
        <v>2522.0350570000001</v>
      </c>
      <c r="M51" s="301"/>
      <c r="N51" s="301">
        <v>1507.8692120000001</v>
      </c>
      <c r="O51" s="301"/>
      <c r="P51" s="301">
        <v>431.92844400000001</v>
      </c>
      <c r="Q51" s="301"/>
      <c r="R51" s="301">
        <v>83.541461999999996</v>
      </c>
      <c r="S51" s="301"/>
      <c r="T51" s="301">
        <v>65.641553999999999</v>
      </c>
      <c r="U51" s="301"/>
      <c r="V51" s="301">
        <v>5701.0442730000004</v>
      </c>
      <c r="W51" s="301"/>
    </row>
    <row r="52" spans="1:23" ht="12" customHeight="1" x14ac:dyDescent="0.2">
      <c r="A52" s="268"/>
      <c r="B52" s="268" t="s">
        <v>511</v>
      </c>
      <c r="C52" s="296" t="s">
        <v>34</v>
      </c>
      <c r="D52" s="301">
        <v>927.58938000000001</v>
      </c>
      <c r="E52" s="301"/>
      <c r="F52" s="301">
        <v>315.47848199999999</v>
      </c>
      <c r="G52" s="301"/>
      <c r="H52" s="301">
        <v>257.73713299999997</v>
      </c>
      <c r="I52" s="301"/>
      <c r="J52" s="301">
        <v>2007.82393</v>
      </c>
      <c r="K52" s="301"/>
      <c r="L52" s="301">
        <v>2265.5610630000001</v>
      </c>
      <c r="M52" s="301"/>
      <c r="N52" s="301">
        <v>1535.7711280000001</v>
      </c>
      <c r="O52" s="301"/>
      <c r="P52" s="301">
        <v>476.63315299999999</v>
      </c>
      <c r="Q52" s="301"/>
      <c r="R52" s="301">
        <v>87.580526000000006</v>
      </c>
      <c r="S52" s="301"/>
      <c r="T52" s="301">
        <v>54.367491999999999</v>
      </c>
      <c r="U52" s="301"/>
      <c r="V52" s="301">
        <v>5662.9812240000001</v>
      </c>
      <c r="W52" s="301"/>
    </row>
    <row r="53" spans="1:23" ht="12" customHeight="1" x14ac:dyDescent="0.2">
      <c r="A53" s="268"/>
      <c r="B53" s="268" t="s">
        <v>512</v>
      </c>
      <c r="C53" s="296" t="s">
        <v>34</v>
      </c>
      <c r="D53" s="301">
        <v>1028.6222009999999</v>
      </c>
      <c r="E53" s="301"/>
      <c r="F53" s="301">
        <v>203.403187</v>
      </c>
      <c r="G53" s="301"/>
      <c r="H53" s="301">
        <v>426.02494799999999</v>
      </c>
      <c r="I53" s="301"/>
      <c r="J53" s="301">
        <v>2206.5800509999999</v>
      </c>
      <c r="K53" s="301"/>
      <c r="L53" s="301">
        <v>2632.6049990000001</v>
      </c>
      <c r="M53" s="301"/>
      <c r="N53" s="301">
        <v>1669.1373289999999</v>
      </c>
      <c r="O53" s="301"/>
      <c r="P53" s="301">
        <v>371.04660899999999</v>
      </c>
      <c r="Q53" s="301"/>
      <c r="R53" s="301">
        <v>70.421942000000001</v>
      </c>
      <c r="S53" s="301"/>
      <c r="T53" s="301">
        <v>66.445741999999996</v>
      </c>
      <c r="U53" s="301"/>
      <c r="V53" s="301">
        <v>6041.6820090000001</v>
      </c>
      <c r="W53" s="301"/>
    </row>
    <row r="54" spans="1:23" ht="12" customHeight="1" x14ac:dyDescent="0.2">
      <c r="A54" s="268"/>
      <c r="B54" s="268" t="s">
        <v>513</v>
      </c>
      <c r="C54" s="296" t="s">
        <v>34</v>
      </c>
      <c r="D54" s="301">
        <v>989.99231799999995</v>
      </c>
      <c r="E54" s="301"/>
      <c r="F54" s="301">
        <v>313.91428200000001</v>
      </c>
      <c r="G54" s="301"/>
      <c r="H54" s="301">
        <v>295.17726099999999</v>
      </c>
      <c r="I54" s="301"/>
      <c r="J54" s="301">
        <v>2197.2499539999999</v>
      </c>
      <c r="K54" s="301"/>
      <c r="L54" s="301">
        <v>2492.4272150000002</v>
      </c>
      <c r="M54" s="301"/>
      <c r="N54" s="301">
        <v>1597.317507</v>
      </c>
      <c r="O54" s="301"/>
      <c r="P54" s="301">
        <v>433.72274099999998</v>
      </c>
      <c r="Q54" s="301"/>
      <c r="R54" s="301">
        <v>109.321573</v>
      </c>
      <c r="S54" s="301"/>
      <c r="T54" s="301">
        <v>63.738745000000002</v>
      </c>
      <c r="U54" s="301"/>
      <c r="V54" s="301">
        <v>6000.434381</v>
      </c>
      <c r="W54" s="301"/>
    </row>
    <row r="55" spans="1:23" ht="12" customHeight="1" x14ac:dyDescent="0.2">
      <c r="A55" s="268"/>
      <c r="B55" s="268" t="s">
        <v>514</v>
      </c>
      <c r="C55" s="296" t="s">
        <v>34</v>
      </c>
      <c r="D55" s="301">
        <v>847.04340300000001</v>
      </c>
      <c r="E55" s="301"/>
      <c r="F55" s="301">
        <v>246.88031000000001</v>
      </c>
      <c r="G55" s="301"/>
      <c r="H55" s="301">
        <v>324.17344800000001</v>
      </c>
      <c r="I55" s="301"/>
      <c r="J55" s="301">
        <v>1724.69154</v>
      </c>
      <c r="K55" s="301"/>
      <c r="L55" s="301">
        <v>2048.8649879999998</v>
      </c>
      <c r="M55" s="301"/>
      <c r="N55" s="301">
        <v>1391.372535</v>
      </c>
      <c r="O55" s="301"/>
      <c r="P55" s="301">
        <v>407.41632600000003</v>
      </c>
      <c r="Q55" s="301"/>
      <c r="R55" s="301">
        <v>97.748821000000007</v>
      </c>
      <c r="S55" s="301"/>
      <c r="T55" s="301">
        <v>77.701373000000004</v>
      </c>
      <c r="U55" s="301"/>
      <c r="V55" s="301">
        <v>5117.0277560000004</v>
      </c>
      <c r="W55" s="301"/>
    </row>
    <row r="56" spans="1:23" ht="12" customHeight="1" x14ac:dyDescent="0.2">
      <c r="A56" s="268"/>
      <c r="B56" s="268"/>
      <c r="C56" s="296" t="s">
        <v>34</v>
      </c>
      <c r="D56" s="301"/>
      <c r="E56" s="301"/>
      <c r="F56" s="301"/>
      <c r="G56" s="301"/>
      <c r="H56" s="301"/>
      <c r="I56" s="301"/>
      <c r="J56" s="301"/>
      <c r="K56" s="301"/>
      <c r="L56" s="301"/>
      <c r="M56" s="301"/>
      <c r="N56" s="301"/>
      <c r="O56" s="301"/>
      <c r="P56" s="301"/>
      <c r="Q56" s="301"/>
      <c r="R56" s="301"/>
      <c r="S56" s="301"/>
      <c r="T56" s="301"/>
      <c r="U56" s="301"/>
      <c r="V56" s="301"/>
      <c r="W56" s="301"/>
    </row>
    <row r="57" spans="1:23" ht="12" customHeight="1" x14ac:dyDescent="0.2">
      <c r="A57" s="268" t="s">
        <v>501</v>
      </c>
      <c r="B57" s="268" t="s">
        <v>515</v>
      </c>
      <c r="C57" s="296" t="s">
        <v>76</v>
      </c>
      <c r="D57" s="301">
        <v>778.16667900000004</v>
      </c>
      <c r="E57" s="301"/>
      <c r="F57" s="301">
        <v>175.109656</v>
      </c>
      <c r="G57" s="301"/>
      <c r="H57" s="301">
        <v>473.03676999999999</v>
      </c>
      <c r="I57" s="301"/>
      <c r="J57" s="301">
        <v>1920.9409419999999</v>
      </c>
      <c r="K57" s="301"/>
      <c r="L57" s="301">
        <v>2393.9777119999999</v>
      </c>
      <c r="M57" s="301"/>
      <c r="N57" s="301">
        <v>1264.588379</v>
      </c>
      <c r="O57" s="301"/>
      <c r="P57" s="301">
        <v>329.83043400000003</v>
      </c>
      <c r="Q57" s="301"/>
      <c r="R57" s="301">
        <v>69.689381999999995</v>
      </c>
      <c r="S57" s="301"/>
      <c r="T57" s="301">
        <v>57.669682000000002</v>
      </c>
      <c r="U57" s="301"/>
      <c r="V57" s="301">
        <v>5069.0319239999999</v>
      </c>
      <c r="W57" s="301"/>
    </row>
    <row r="58" spans="1:23" ht="12" customHeight="1" x14ac:dyDescent="0.2">
      <c r="A58" s="268"/>
      <c r="B58" s="268" t="s">
        <v>516</v>
      </c>
      <c r="C58" s="296" t="s">
        <v>76</v>
      </c>
      <c r="D58" s="301">
        <v>663.82786699999997</v>
      </c>
      <c r="E58" s="301"/>
      <c r="F58" s="301">
        <v>164.274508</v>
      </c>
      <c r="G58" s="301"/>
      <c r="H58" s="301">
        <v>252.35436100000001</v>
      </c>
      <c r="I58" s="301"/>
      <c r="J58" s="301">
        <v>1660.627076</v>
      </c>
      <c r="K58" s="301"/>
      <c r="L58" s="301">
        <v>1912.9814369999999</v>
      </c>
      <c r="M58" s="301"/>
      <c r="N58" s="301">
        <v>1149.2089189999999</v>
      </c>
      <c r="O58" s="301"/>
      <c r="P58" s="301">
        <v>321.14793400000002</v>
      </c>
      <c r="Q58" s="301"/>
      <c r="R58" s="301">
        <v>66.137940999999998</v>
      </c>
      <c r="S58" s="301"/>
      <c r="T58" s="301">
        <v>58.629085000000003</v>
      </c>
      <c r="U58" s="301"/>
      <c r="V58" s="301">
        <v>4336.2076909999996</v>
      </c>
      <c r="W58" s="301"/>
    </row>
    <row r="59" spans="1:23" ht="12" customHeight="1" x14ac:dyDescent="0.2">
      <c r="A59" s="268"/>
      <c r="B59" s="268" t="s">
        <v>505</v>
      </c>
      <c r="C59" s="296" t="s">
        <v>76</v>
      </c>
      <c r="D59" s="301">
        <v>734.64057200000002</v>
      </c>
      <c r="E59" s="301"/>
      <c r="F59" s="301">
        <v>187.855637</v>
      </c>
      <c r="G59" s="301"/>
      <c r="H59" s="301">
        <v>515.35927100000004</v>
      </c>
      <c r="I59" s="301" t="s">
        <v>663</v>
      </c>
      <c r="J59" s="301">
        <v>1930.102153</v>
      </c>
      <c r="K59" s="301"/>
      <c r="L59" s="301">
        <v>2445.4614240000001</v>
      </c>
      <c r="M59" s="301"/>
      <c r="N59" s="301">
        <v>1136.2731940000001</v>
      </c>
      <c r="O59" s="301"/>
      <c r="P59" s="301">
        <v>428.156161</v>
      </c>
      <c r="Q59" s="301"/>
      <c r="R59" s="301">
        <v>145.42094900000001</v>
      </c>
      <c r="S59" s="301" t="s">
        <v>663</v>
      </c>
      <c r="T59" s="301">
        <v>57.454873999999997</v>
      </c>
      <c r="U59" s="301"/>
      <c r="V59" s="301">
        <v>5135.2628109999996</v>
      </c>
      <c r="W59" s="301"/>
    </row>
    <row r="60" spans="1:23" ht="13.5" customHeight="1" x14ac:dyDescent="0.2">
      <c r="A60" s="63" t="s">
        <v>179</v>
      </c>
      <c r="B60" s="235"/>
      <c r="C60" s="92"/>
      <c r="D60" s="408">
        <v>-8.0000000000000002E-3</v>
      </c>
      <c r="E60" s="408"/>
      <c r="F60" s="408">
        <v>-0.20200000000000001</v>
      </c>
      <c r="G60" s="408"/>
      <c r="H60" s="408">
        <v>0.58899999999999997</v>
      </c>
      <c r="I60" s="408"/>
      <c r="J60" s="408">
        <v>8.3000000000000004E-2</v>
      </c>
      <c r="K60" s="408"/>
      <c r="L60" s="408">
        <v>0.161</v>
      </c>
      <c r="M60" s="408"/>
      <c r="N60" s="408">
        <v>-2.8000000000000001E-2</v>
      </c>
      <c r="O60" s="408"/>
      <c r="P60" s="408">
        <v>7.0999999999999994E-2</v>
      </c>
      <c r="Q60" s="408"/>
      <c r="R60" s="408">
        <v>1.288</v>
      </c>
      <c r="S60" s="408"/>
      <c r="T60" s="408">
        <v>-2.7E-2</v>
      </c>
      <c r="U60" s="408"/>
      <c r="V60" s="408">
        <v>7.5999999999999998E-2</v>
      </c>
      <c r="W60" s="307"/>
    </row>
    <row r="61" spans="1:23" ht="1.5" customHeight="1" x14ac:dyDescent="0.2">
      <c r="A61" s="231"/>
      <c r="B61" s="81"/>
      <c r="C61" s="81"/>
      <c r="D61" s="82"/>
      <c r="E61" s="40"/>
      <c r="F61" s="42"/>
      <c r="G61" s="42"/>
      <c r="H61" s="40"/>
      <c r="I61" s="40"/>
      <c r="J61" s="42"/>
      <c r="K61" s="42"/>
      <c r="L61" s="40"/>
      <c r="M61" s="40"/>
      <c r="N61" s="40"/>
      <c r="O61" s="40"/>
      <c r="P61" s="42"/>
      <c r="Q61" s="42"/>
      <c r="R61" s="40"/>
      <c r="S61" s="40"/>
      <c r="T61" s="42"/>
      <c r="U61" s="42"/>
      <c r="V61" s="40"/>
      <c r="W61" s="40"/>
    </row>
    <row r="62" spans="1:23" ht="2.25" customHeight="1" x14ac:dyDescent="0.2">
      <c r="B62" s="48"/>
      <c r="C62" s="48"/>
      <c r="D62" s="55"/>
    </row>
    <row r="63" spans="1:23" s="412" customFormat="1" ht="10.5" customHeight="1" x14ac:dyDescent="0.2">
      <c r="A63" s="56" t="s">
        <v>254</v>
      </c>
      <c r="B63" s="410"/>
      <c r="C63" s="48"/>
      <c r="F63" s="43"/>
      <c r="G63" s="43"/>
      <c r="J63" s="43"/>
      <c r="K63" s="43"/>
      <c r="P63" s="43"/>
      <c r="Q63" s="43"/>
      <c r="T63" s="43"/>
      <c r="U63" s="43"/>
    </row>
    <row r="64" spans="1:23" s="412" customFormat="1" ht="10.5" customHeight="1" x14ac:dyDescent="0.2">
      <c r="A64" s="56" t="s">
        <v>255</v>
      </c>
      <c r="B64" s="410"/>
      <c r="C64" s="48"/>
      <c r="F64" s="43"/>
      <c r="G64" s="43"/>
      <c r="J64" s="43"/>
      <c r="K64" s="43"/>
      <c r="P64" s="43"/>
      <c r="Q64" s="43"/>
      <c r="T64" s="43"/>
      <c r="U64" s="43"/>
    </row>
    <row r="65" spans="1:21" s="412" customFormat="1" ht="10.5" customHeight="1" x14ac:dyDescent="0.2">
      <c r="A65" s="56" t="s">
        <v>256</v>
      </c>
      <c r="B65" s="410"/>
      <c r="F65" s="43"/>
      <c r="G65" s="43"/>
      <c r="J65" s="43"/>
      <c r="K65" s="43"/>
      <c r="P65" s="43"/>
      <c r="Q65" s="43"/>
      <c r="T65" s="43"/>
      <c r="U65" s="43"/>
    </row>
    <row r="66" spans="1:21" s="412" customFormat="1" ht="10.5" customHeight="1" x14ac:dyDescent="0.2">
      <c r="A66" s="56" t="s">
        <v>257</v>
      </c>
      <c r="B66" s="410"/>
      <c r="F66" s="43"/>
      <c r="G66" s="43"/>
      <c r="J66" s="43"/>
      <c r="K66" s="43"/>
      <c r="P66" s="43"/>
      <c r="Q66" s="43"/>
      <c r="T66" s="43"/>
      <c r="U66" s="43"/>
    </row>
    <row r="67" spans="1:21" s="412" customFormat="1" ht="10.5" customHeight="1" x14ac:dyDescent="0.2">
      <c r="A67" s="56" t="s">
        <v>258</v>
      </c>
      <c r="B67" s="410"/>
      <c r="F67" s="43"/>
      <c r="G67" s="43"/>
      <c r="J67" s="43"/>
      <c r="K67" s="43"/>
      <c r="P67" s="43"/>
      <c r="Q67" s="43"/>
      <c r="T67" s="43"/>
      <c r="U67" s="43"/>
    </row>
    <row r="68" spans="1:21" s="412" customFormat="1" ht="11.25" customHeight="1" x14ac:dyDescent="0.2">
      <c r="A68" s="56" t="s">
        <v>259</v>
      </c>
      <c r="B68" s="410"/>
      <c r="C68" s="43"/>
      <c r="F68" s="43"/>
      <c r="G68" s="43"/>
      <c r="J68" s="43"/>
      <c r="K68" s="43"/>
      <c r="P68" s="43"/>
      <c r="Q68" s="43"/>
      <c r="T68" s="43"/>
      <c r="U68" s="43"/>
    </row>
    <row r="69" spans="1:21" s="412" customFormat="1" ht="10.5" customHeight="1" x14ac:dyDescent="0.2">
      <c r="A69" s="56" t="s">
        <v>260</v>
      </c>
      <c r="B69" s="410"/>
      <c r="C69" s="43"/>
      <c r="F69" s="43"/>
      <c r="G69" s="43"/>
      <c r="J69" s="43"/>
      <c r="K69" s="43"/>
      <c r="P69" s="43"/>
      <c r="Q69" s="43"/>
      <c r="T69" s="43"/>
      <c r="U69" s="43"/>
    </row>
    <row r="70" spans="1:21" s="412" customFormat="1" ht="10.5" customHeight="1" x14ac:dyDescent="0.2">
      <c r="A70" s="56" t="s">
        <v>261</v>
      </c>
      <c r="B70" s="410"/>
      <c r="F70" s="43"/>
      <c r="G70" s="43"/>
      <c r="J70" s="43"/>
      <c r="K70" s="410"/>
      <c r="L70" s="410"/>
      <c r="P70" s="43"/>
      <c r="Q70" s="43"/>
      <c r="T70" s="43"/>
      <c r="U70" s="43"/>
    </row>
    <row r="71" spans="1:21" s="412" customFormat="1" ht="10.5" customHeight="1" x14ac:dyDescent="0.2">
      <c r="A71" s="56" t="s">
        <v>262</v>
      </c>
      <c r="B71" s="410"/>
      <c r="F71" s="43"/>
      <c r="G71" s="43"/>
      <c r="I71" s="410"/>
      <c r="J71" s="43"/>
      <c r="K71" s="410"/>
      <c r="L71" s="410"/>
      <c r="M71" s="410"/>
      <c r="P71" s="43"/>
      <c r="Q71" s="43"/>
      <c r="T71" s="43"/>
      <c r="U71" s="43"/>
    </row>
    <row r="72" spans="1:21" s="412" customFormat="1" ht="10.5" customHeight="1" x14ac:dyDescent="0.2">
      <c r="A72" s="62" t="s">
        <v>221</v>
      </c>
      <c r="B72" s="410"/>
      <c r="F72" s="43"/>
      <c r="G72" s="43"/>
      <c r="I72" s="410"/>
      <c r="J72" s="43"/>
      <c r="K72" s="410"/>
      <c r="L72" s="410"/>
      <c r="M72" s="410"/>
      <c r="P72" s="43"/>
      <c r="Q72" s="43"/>
      <c r="T72" s="43"/>
      <c r="U72" s="43"/>
    </row>
    <row r="73" spans="1:21" s="412" customFormat="1" ht="10.5" customHeight="1" x14ac:dyDescent="0.2">
      <c r="A73" s="56" t="s">
        <v>222</v>
      </c>
      <c r="F73" s="43"/>
      <c r="G73" s="43"/>
      <c r="J73" s="43"/>
      <c r="K73" s="43"/>
      <c r="P73" s="43"/>
      <c r="Q73" s="43"/>
      <c r="T73" s="43"/>
      <c r="U73" s="43"/>
    </row>
    <row r="74" spans="1:21" s="412" customFormat="1" ht="3" customHeight="1" x14ac:dyDescent="0.2">
      <c r="A74" s="56"/>
      <c r="F74" s="43"/>
      <c r="G74" s="43"/>
      <c r="J74" s="43"/>
      <c r="K74" s="43"/>
      <c r="P74" s="43"/>
      <c r="Q74" s="43"/>
      <c r="T74" s="43"/>
      <c r="U74" s="43"/>
    </row>
    <row r="75" spans="1:21" s="412" customFormat="1" ht="10.5" customHeight="1" x14ac:dyDescent="0.2">
      <c r="A75" s="125" t="s">
        <v>72</v>
      </c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32"/>
      <c r="P75" s="43"/>
      <c r="Q75" s="43"/>
      <c r="T75" s="43"/>
      <c r="U75" s="43"/>
    </row>
    <row r="76" spans="1:21" s="412" customFormat="1" ht="10.5" customHeight="1" x14ac:dyDescent="0.2">
      <c r="A76" s="263" t="s">
        <v>431</v>
      </c>
      <c r="B76" s="263"/>
      <c r="C76" s="263"/>
      <c r="D76" s="263"/>
      <c r="E76" s="263"/>
      <c r="F76" s="263"/>
      <c r="G76" s="263"/>
      <c r="H76" s="263"/>
      <c r="I76" s="263"/>
      <c r="J76" s="263"/>
      <c r="K76" s="263"/>
      <c r="L76" s="263"/>
      <c r="M76" s="263"/>
      <c r="N76" s="232"/>
      <c r="P76" s="43"/>
      <c r="Q76" s="43"/>
      <c r="T76" s="43"/>
      <c r="U76" s="43"/>
    </row>
    <row r="77" spans="1:21" s="412" customFormat="1" ht="10.5" customHeight="1" x14ac:dyDescent="0.2">
      <c r="A77" s="180" t="s">
        <v>475</v>
      </c>
      <c r="B77" s="263"/>
      <c r="C77" s="263"/>
      <c r="D77" s="263"/>
      <c r="E77" s="263"/>
      <c r="F77" s="263"/>
      <c r="G77" s="263"/>
      <c r="H77" s="263"/>
      <c r="I77" s="263"/>
      <c r="J77" s="263"/>
      <c r="K77" s="263"/>
      <c r="L77" s="263"/>
      <c r="M77" s="263"/>
      <c r="N77" s="232"/>
      <c r="P77" s="43"/>
      <c r="Q77" s="43"/>
      <c r="T77" s="43"/>
      <c r="U77" s="43"/>
    </row>
    <row r="78" spans="1:21" s="412" customFormat="1" ht="3" customHeight="1" x14ac:dyDescent="0.2">
      <c r="A78" s="232"/>
      <c r="F78" s="43"/>
      <c r="G78" s="43"/>
      <c r="J78" s="43"/>
      <c r="K78" s="43"/>
      <c r="P78" s="43"/>
      <c r="Q78" s="43"/>
      <c r="T78" s="43"/>
      <c r="U78" s="43"/>
    </row>
    <row r="79" spans="1:21" s="412" customFormat="1" ht="10.5" customHeight="1" x14ac:dyDescent="0.2">
      <c r="A79" s="18" t="s">
        <v>483</v>
      </c>
      <c r="F79" s="43"/>
      <c r="G79" s="43"/>
      <c r="J79" s="43"/>
      <c r="K79" s="43"/>
      <c r="P79" s="43"/>
      <c r="Q79" s="43"/>
      <c r="T79" s="43"/>
      <c r="U79" s="43"/>
    </row>
  </sheetData>
  <mergeCells count="38">
    <mergeCell ref="L9:M10"/>
    <mergeCell ref="J11:K11"/>
    <mergeCell ref="A9:C10"/>
    <mergeCell ref="H11:I11"/>
    <mergeCell ref="H9:I10"/>
    <mergeCell ref="D9:E10"/>
    <mergeCell ref="F9:G10"/>
    <mergeCell ref="A3:W3"/>
    <mergeCell ref="H6:I8"/>
    <mergeCell ref="J6:K8"/>
    <mergeCell ref="L6:M8"/>
    <mergeCell ref="P6:Q8"/>
    <mergeCell ref="N5:O8"/>
    <mergeCell ref="A5:C8"/>
    <mergeCell ref="D5:G5"/>
    <mergeCell ref="D6:E8"/>
    <mergeCell ref="F6:G8"/>
    <mergeCell ref="V5:W8"/>
    <mergeCell ref="R6:S8"/>
    <mergeCell ref="T6:U8"/>
    <mergeCell ref="P5:U5"/>
    <mergeCell ref="H5:M5"/>
    <mergeCell ref="A12:C12"/>
    <mergeCell ref="V9:W10"/>
    <mergeCell ref="A11:C11"/>
    <mergeCell ref="D11:E11"/>
    <mergeCell ref="F11:G11"/>
    <mergeCell ref="L11:M11"/>
    <mergeCell ref="N11:O11"/>
    <mergeCell ref="T11:U11"/>
    <mergeCell ref="V11:W11"/>
    <mergeCell ref="R9:S10"/>
    <mergeCell ref="R11:S11"/>
    <mergeCell ref="T9:U10"/>
    <mergeCell ref="J9:K10"/>
    <mergeCell ref="N9:O10"/>
    <mergeCell ref="P9:Q10"/>
    <mergeCell ref="P11:Q11"/>
  </mergeCells>
  <phoneticPr fontId="4" type="noConversion"/>
  <pageMargins left="0.47244094488188981" right="0.47244094488188981" top="0.47244094488188981" bottom="0.47244094488188981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168</vt:i4>
      </vt:variant>
    </vt:vector>
  </HeadingPairs>
  <TitlesOfParts>
    <vt:vector size="190" baseType="lpstr">
      <vt:lpstr>Contents</vt:lpstr>
      <vt:lpstr>Table 1.01</vt:lpstr>
      <vt:lpstr>Table 1.02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Table 18</vt:lpstr>
      <vt:lpstr>Table 19</vt:lpstr>
      <vt:lpstr>Table 20</vt:lpstr>
      <vt:lpstr>Contents!Print_Area</vt:lpstr>
      <vt:lpstr>'Table 1.01'!Print_Area</vt:lpstr>
      <vt:lpstr>'Table 1.02'!Print_Area</vt:lpstr>
      <vt:lpstr>'Table 10'!Print_Area</vt:lpstr>
      <vt:lpstr>'Table 11'!Print_Area</vt:lpstr>
      <vt:lpstr>'Table 12'!Print_Area</vt:lpstr>
      <vt:lpstr>'Table 14'!Print_Area</vt:lpstr>
      <vt:lpstr>'Table 15'!Print_Area</vt:lpstr>
      <vt:lpstr>'Table 17'!Print_Area</vt:lpstr>
      <vt:lpstr>'Table 18'!Print_Area</vt:lpstr>
      <vt:lpstr>'Table 19'!Print_Area</vt:lpstr>
      <vt:lpstr>'Table 2'!Print_Area</vt:lpstr>
      <vt:lpstr>'Table 20'!Print_Area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'Table 1.02'!Table_5</vt:lpstr>
      <vt:lpstr>'Table 3'!Table_5</vt:lpstr>
      <vt:lpstr>'Table 1.02'!Table_5_G</vt:lpstr>
      <vt:lpstr>'Table 3'!Table_5_G</vt:lpstr>
      <vt:lpstr>'Table 1.02'!Table_5_H</vt:lpstr>
      <vt:lpstr>'Table 3'!Table_5_H</vt:lpstr>
      <vt:lpstr>'Table 1.02'!Table_5_T</vt:lpstr>
      <vt:lpstr>'Table 3'!Table_5_T</vt:lpstr>
      <vt:lpstr>Table_6</vt:lpstr>
      <vt:lpstr>Table_6_G</vt:lpstr>
      <vt:lpstr>Table_6_H</vt:lpstr>
      <vt:lpstr>Table_6_T</vt:lpstr>
      <vt:lpstr>'Table 18'!Table_7</vt:lpstr>
      <vt:lpstr>'Table 19'!Table_7</vt:lpstr>
      <vt:lpstr>'Table 5'!Table_7</vt:lpstr>
      <vt:lpstr>'Table 7'!Table_7</vt:lpstr>
      <vt:lpstr>'Table 18'!Table_7_T</vt:lpstr>
      <vt:lpstr>'Table 19'!Table_7_T</vt:lpstr>
      <vt:lpstr>'Table 5'!Table_7_T</vt:lpstr>
      <vt:lpstr>'Table 7'!Table_7_T</vt:lpstr>
      <vt:lpstr>Table1_02_year_Hdr1</vt:lpstr>
      <vt:lpstr>Table1_02_year_Hdr1_2</vt:lpstr>
      <vt:lpstr>Table1_1Month</vt:lpstr>
      <vt:lpstr>Table1_1Month_Hdr</vt:lpstr>
      <vt:lpstr>Table1_3Month</vt:lpstr>
      <vt:lpstr>Table1_3Month_Hdr</vt:lpstr>
      <vt:lpstr>Table1_Year</vt:lpstr>
      <vt:lpstr>Table1_Year_Hdr</vt:lpstr>
      <vt:lpstr>Table10_balance_mth_Hdr1</vt:lpstr>
      <vt:lpstr>Table10_balance_mth_Hdr1_2</vt:lpstr>
      <vt:lpstr>Table10_balance_qtr_Hdr1</vt:lpstr>
      <vt:lpstr>Table10_balance_qtr_Hdr1_2</vt:lpstr>
      <vt:lpstr>Table10_balance_year_Hdr1</vt:lpstr>
      <vt:lpstr>Table10_balance_year_Hdr1_2</vt:lpstr>
      <vt:lpstr>Table10_exports_Hdr1</vt:lpstr>
      <vt:lpstr>Table10_exports_Hdr1_2</vt:lpstr>
      <vt:lpstr>Table10_Hdr1</vt:lpstr>
      <vt:lpstr>Table10_Hdr1_2</vt:lpstr>
      <vt:lpstr>Table10_Hdr2</vt:lpstr>
      <vt:lpstr>Table10_Hdr2_2</vt:lpstr>
      <vt:lpstr>Table10_Hdr3</vt:lpstr>
      <vt:lpstr>Table10_Hdr3_2</vt:lpstr>
      <vt:lpstr>Table10_imports_Hdr1</vt:lpstr>
      <vt:lpstr>Table10_imports_Hdr1_2</vt:lpstr>
      <vt:lpstr>Table11_mth_Hdr1</vt:lpstr>
      <vt:lpstr>Table11_mth_Hdr1_2</vt:lpstr>
      <vt:lpstr>Table11_mthpc_Hdr2</vt:lpstr>
      <vt:lpstr>Table11_mthpc_Hdr2_2</vt:lpstr>
      <vt:lpstr>Table12_mth_Hdr1</vt:lpstr>
      <vt:lpstr>Table12_mth_Hdr1_2</vt:lpstr>
      <vt:lpstr>Table12_mthpc_Hdr2</vt:lpstr>
      <vt:lpstr>Table12_mthpc_Hdr2_2</vt:lpstr>
      <vt:lpstr>Table13_mth_Hdr1</vt:lpstr>
      <vt:lpstr>Table13_mth_Hdr1_2</vt:lpstr>
      <vt:lpstr>Table13_mthpc_Hdr2</vt:lpstr>
      <vt:lpstr>Table13_mthpc_Hdr2_2</vt:lpstr>
      <vt:lpstr>Table14_mth_Hdr1</vt:lpstr>
      <vt:lpstr>Table14_mth_Hdr1_2</vt:lpstr>
      <vt:lpstr>Table14_mthpc_Hdr2</vt:lpstr>
      <vt:lpstr>Table14_mthpc_Hdr2_2</vt:lpstr>
      <vt:lpstr>Table15_mth_Hdr1</vt:lpstr>
      <vt:lpstr>Table15_mth_Hdr1_2</vt:lpstr>
      <vt:lpstr>Table15_mthpc_Hdr2</vt:lpstr>
      <vt:lpstr>Table15_mthpc_Hdr2_2</vt:lpstr>
      <vt:lpstr>Table16_mth_Hdr1</vt:lpstr>
      <vt:lpstr>Table16_mth_Hdr1_2</vt:lpstr>
      <vt:lpstr>Table16_mthpc_Hdr2</vt:lpstr>
      <vt:lpstr>Table16_mthpc_Hdr2_2</vt:lpstr>
      <vt:lpstr>Table17_qtr_Hdr1</vt:lpstr>
      <vt:lpstr>Table17_qtr_Hdr1_2</vt:lpstr>
      <vt:lpstr>Table18_mth_Hdr1</vt:lpstr>
      <vt:lpstr>Table18_mth_Hdr1_2</vt:lpstr>
      <vt:lpstr>Table18_mthpc_Hdr2</vt:lpstr>
      <vt:lpstr>Table18_mthpc_Hdr2_2</vt:lpstr>
      <vt:lpstr>Table19_mth_Hdr1</vt:lpstr>
      <vt:lpstr>Table19_mth_Hdr1_2</vt:lpstr>
      <vt:lpstr>Table19_mthpc_Hdr2</vt:lpstr>
      <vt:lpstr>Table19_mthpc_Hdr2_2</vt:lpstr>
      <vt:lpstr>Table2_Month</vt:lpstr>
      <vt:lpstr>Table2_Month_Hdr</vt:lpstr>
      <vt:lpstr>Table20_mth_Hdr1</vt:lpstr>
      <vt:lpstr>Table20_mth_Hdr1_2</vt:lpstr>
      <vt:lpstr>Table20_mthpc_Hdr2</vt:lpstr>
      <vt:lpstr>Table20_mthpc_Hdr2_2</vt:lpstr>
      <vt:lpstr>Table3_CtyGrps</vt:lpstr>
      <vt:lpstr>Table3_CtyGrps_Hdr</vt:lpstr>
      <vt:lpstr>Table3_Hdr1</vt:lpstr>
      <vt:lpstr>Table3_Hdr1_2</vt:lpstr>
      <vt:lpstr>Table3_Hdr2</vt:lpstr>
      <vt:lpstr>Table3_Hdr2_2</vt:lpstr>
      <vt:lpstr>Table3_Hdr3</vt:lpstr>
      <vt:lpstr>Table3_Hdr3_2</vt:lpstr>
      <vt:lpstr>Table3_Summary</vt:lpstr>
      <vt:lpstr>Table3_Summary_Hdr</vt:lpstr>
      <vt:lpstr>Table3_Top20</vt:lpstr>
      <vt:lpstr>Table3_Top20_Hdr</vt:lpstr>
      <vt:lpstr>Table4_CtryGrps</vt:lpstr>
      <vt:lpstr>Table4_CtryGrps_Hdr</vt:lpstr>
      <vt:lpstr>Table4_CtyGrps</vt:lpstr>
      <vt:lpstr>Table4_gtot</vt:lpstr>
      <vt:lpstr>Table4_Hdr1</vt:lpstr>
      <vt:lpstr>Table4_Hdr1_2</vt:lpstr>
      <vt:lpstr>Table4_Hdr2</vt:lpstr>
      <vt:lpstr>Table4_Hdr2_2</vt:lpstr>
      <vt:lpstr>Table4_Hdr3</vt:lpstr>
      <vt:lpstr>Table4_Hdr3_2</vt:lpstr>
      <vt:lpstr>Table4_Summary</vt:lpstr>
      <vt:lpstr>Table4_Summary_Hdr</vt:lpstr>
      <vt:lpstr>Table4_Top25</vt:lpstr>
      <vt:lpstr>Table4_Top25_Hdr</vt:lpstr>
      <vt:lpstr>Table5_Hdr1</vt:lpstr>
      <vt:lpstr>Table5_Hdr1_2</vt:lpstr>
      <vt:lpstr>Table5_Hdr2</vt:lpstr>
      <vt:lpstr>Table5_Hdr2_2</vt:lpstr>
      <vt:lpstr>Table5_Hdr3</vt:lpstr>
      <vt:lpstr>Table5_Hdr3_2</vt:lpstr>
      <vt:lpstr>Table5_hscode</vt:lpstr>
      <vt:lpstr>Table5_hscode_Hdr</vt:lpstr>
      <vt:lpstr>Table5_hscode_other</vt:lpstr>
      <vt:lpstr>Table5_hscode_other_hdr</vt:lpstr>
      <vt:lpstr>Table6_Hdr1</vt:lpstr>
      <vt:lpstr>Table6_Hdr1_2</vt:lpstr>
      <vt:lpstr>Table6_Hdr2</vt:lpstr>
      <vt:lpstr>Table6_Hdr2_2</vt:lpstr>
      <vt:lpstr>Table6_Hdr3</vt:lpstr>
      <vt:lpstr>Table6_Hdr3_2</vt:lpstr>
      <vt:lpstr>Table6_hscode</vt:lpstr>
      <vt:lpstr>Table6_hscode_Hdr</vt:lpstr>
      <vt:lpstr>Table6_hscode_other</vt:lpstr>
      <vt:lpstr>Table6_hscode_other_Hdr</vt:lpstr>
      <vt:lpstr>Table7_Month_Hdr1</vt:lpstr>
      <vt:lpstr>Table7_Month_Hdr1_2</vt:lpstr>
      <vt:lpstr>Table7_Month_Hdr2</vt:lpstr>
      <vt:lpstr>Table7_Month_Hdr2_2</vt:lpstr>
      <vt:lpstr>Table7_year_Hdr1</vt:lpstr>
      <vt:lpstr>Table7_year_Hdr1_2</vt:lpstr>
      <vt:lpstr>Table7_year_Hdr2</vt:lpstr>
      <vt:lpstr>Table7_year_Hdr2_2</vt:lpstr>
      <vt:lpstr>Table7_year_Hdr3</vt:lpstr>
      <vt:lpstr>Table7_year_Hdr3_2</vt:lpstr>
      <vt:lpstr>Table8_month_Hdr1</vt:lpstr>
      <vt:lpstr>Table8_month_Hdr1_2</vt:lpstr>
      <vt:lpstr>Table8_quarter_Hdr1</vt:lpstr>
      <vt:lpstr>Table8_quarter_Hdr1_2</vt:lpstr>
      <vt:lpstr>Table9_month_Hdr1</vt:lpstr>
      <vt:lpstr>Table9_month_Hdr1_2</vt:lpstr>
      <vt:lpstr>Table9_quarter_Hdr1</vt:lpstr>
      <vt:lpstr>Table9_quarter_Hdr1_2</vt:lpstr>
    </vt:vector>
  </TitlesOfParts>
  <Company>Statistics New Zealand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Davis</dc:creator>
  <cp:lastModifiedBy>CV</cp:lastModifiedBy>
  <cp:lastPrinted>2017-02-07T01:29:15Z</cp:lastPrinted>
  <dcterms:created xsi:type="dcterms:W3CDTF">1998-07-16T02:58:19Z</dcterms:created>
  <dcterms:modified xsi:type="dcterms:W3CDTF">2020-04-24T03:41:50Z</dcterms:modified>
</cp:coreProperties>
</file>